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s\"/>
    </mc:Choice>
  </mc:AlternateContent>
  <xr:revisionPtr revIDLastSave="0" documentId="13_ncr:1_{7A4A9772-6310-449B-A30C-A38C93F27F1F}" xr6:coauthVersionLast="47" xr6:coauthVersionMax="47" xr10:uidLastSave="{00000000-0000-0000-0000-000000000000}"/>
  <bookViews>
    <workbookView xWindow="-120" yWindow="-1587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XCena">Table1[Cena2]</definedName>
    <definedName name="XGads">Table1[Gads2]</definedName>
    <definedName name="XModelis">Table1[Modelis2]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W1" i="1" s="1"/>
  <c r="U1" i="1" s="1" a="1"/>
  <c r="U1" i="1" s="1"/>
  <c r="Q1" i="1" s="1"/>
  <c r="I3" i="2" s="1"/>
  <c r="C4" i="2"/>
  <c r="X1" i="1"/>
  <c r="R1" i="1"/>
  <c r="M2662" i="1" a="1"/>
  <c r="M2657" i="1" a="1"/>
  <c r="M2654" i="1" a="1"/>
  <c r="M2649" i="1" a="1"/>
  <c r="M2646" i="1" a="1"/>
  <c r="M2641" i="1" a="1"/>
  <c r="M2638" i="1" a="1"/>
  <c r="M2633" i="1" a="1"/>
  <c r="M2630" i="1" a="1"/>
  <c r="M2625" i="1" a="1"/>
  <c r="M2622" i="1" a="1"/>
  <c r="M2617" i="1" a="1"/>
  <c r="M2614" i="1" a="1"/>
  <c r="M2609" i="1" a="1"/>
  <c r="M2606" i="1" a="1"/>
  <c r="M2601" i="1" a="1"/>
  <c r="M2598" i="1" a="1"/>
  <c r="M2593" i="1" a="1"/>
  <c r="M2590" i="1" a="1"/>
  <c r="M2585" i="1" a="1"/>
  <c r="M2582" i="1" a="1"/>
  <c r="M2577" i="1" a="1"/>
  <c r="M2574" i="1" a="1"/>
  <c r="M2569" i="1" a="1"/>
  <c r="M2566" i="1" a="1"/>
  <c r="M2561" i="1" a="1"/>
  <c r="M2558" i="1" a="1"/>
  <c r="M2553" i="1" a="1"/>
  <c r="M2550" i="1" a="1"/>
  <c r="M2545" i="1" a="1"/>
  <c r="M2542" i="1" a="1"/>
  <c r="M2537" i="1" a="1"/>
  <c r="M2534" i="1" a="1"/>
  <c r="M2529" i="1" a="1"/>
  <c r="M2526" i="1" a="1"/>
  <c r="M2521" i="1" a="1"/>
  <c r="M2518" i="1" a="1"/>
  <c r="M2513" i="1" a="1"/>
  <c r="M2510" i="1" a="1"/>
  <c r="M2505" i="1" a="1"/>
  <c r="M2502" i="1" a="1"/>
  <c r="M2497" i="1" a="1"/>
  <c r="M2494" i="1" a="1"/>
  <c r="M2492" i="1" a="1"/>
  <c r="M2490" i="1" a="1"/>
  <c r="M2488" i="1" a="1"/>
  <c r="M2486" i="1" a="1"/>
  <c r="M2484" i="1" a="1"/>
  <c r="M2482" i="1" a="1"/>
  <c r="M2480" i="1" a="1"/>
  <c r="M2478" i="1" a="1"/>
  <c r="M2476" i="1" a="1"/>
  <c r="M2474" i="1" a="1"/>
  <c r="M2472" i="1" a="1"/>
  <c r="M2470" i="1" a="1"/>
  <c r="M2468" i="1" a="1"/>
  <c r="M2466" i="1" a="1"/>
  <c r="M2464" i="1" a="1"/>
  <c r="M2462" i="1" a="1"/>
  <c r="M2460" i="1" a="1"/>
  <c r="M2458" i="1" a="1"/>
  <c r="M2456" i="1" a="1"/>
  <c r="M2454" i="1" a="1"/>
  <c r="M2452" i="1" a="1"/>
  <c r="M2450" i="1" a="1"/>
  <c r="M2448" i="1" a="1"/>
  <c r="M2446" i="1" a="1"/>
  <c r="M2444" i="1" a="1"/>
  <c r="M2442" i="1" a="1"/>
  <c r="M2440" i="1" a="1"/>
  <c r="M2438" i="1" a="1"/>
  <c r="M2436" i="1" a="1"/>
  <c r="M2434" i="1" a="1"/>
  <c r="M2432" i="1" a="1"/>
  <c r="M2430" i="1" a="1"/>
  <c r="M2428" i="1" a="1"/>
  <c r="M2426" i="1" a="1"/>
  <c r="M2424" i="1" a="1"/>
  <c r="M2422" i="1" a="1"/>
  <c r="M2420" i="1" a="1"/>
  <c r="M2418" i="1" a="1"/>
  <c r="M2416" i="1" a="1"/>
  <c r="M2414" i="1" a="1"/>
  <c r="M2412" i="1" a="1"/>
  <c r="M2410" i="1" a="1"/>
  <c r="M2408" i="1" a="1"/>
  <c r="M2406" i="1" a="1"/>
  <c r="M2404" i="1" a="1"/>
  <c r="M2402" i="1" a="1"/>
  <c r="M2400" i="1" a="1"/>
  <c r="M2398" i="1" a="1"/>
  <c r="M2396" i="1" a="1"/>
  <c r="M2394" i="1" a="1"/>
  <c r="M2392" i="1" a="1"/>
  <c r="M2390" i="1" a="1"/>
  <c r="M2388" i="1" a="1"/>
  <c r="M2386" i="1" a="1"/>
  <c r="M2384" i="1" a="1"/>
  <c r="M2382" i="1" a="1"/>
  <c r="M2380" i="1" a="1"/>
  <c r="M2378" i="1" a="1"/>
  <c r="M2376" i="1" a="1"/>
  <c r="M2374" i="1" a="1"/>
  <c r="M2372" i="1" a="1"/>
  <c r="M2370" i="1" a="1"/>
  <c r="M2368" i="1" a="1"/>
  <c r="M2366" i="1" a="1"/>
  <c r="M2364" i="1" a="1"/>
  <c r="M2362" i="1" a="1"/>
  <c r="M2360" i="1" a="1"/>
  <c r="M2358" i="1" a="1"/>
  <c r="M2356" i="1" a="1"/>
  <c r="M2354" i="1" a="1"/>
  <c r="M2352" i="1" a="1"/>
  <c r="M2350" i="1" a="1"/>
  <c r="M2348" i="1" a="1"/>
  <c r="M2346" i="1" a="1"/>
  <c r="M2344" i="1" a="1"/>
  <c r="M2342" i="1" a="1"/>
  <c r="M2340" i="1" a="1"/>
  <c r="M2338" i="1" a="1"/>
  <c r="M2336" i="1" a="1"/>
  <c r="M2334" i="1" a="1"/>
  <c r="M2332" i="1" a="1"/>
  <c r="M2330" i="1" a="1"/>
  <c r="M2328" i="1" a="1"/>
  <c r="M2326" i="1" a="1"/>
  <c r="M2324" i="1" a="1"/>
  <c r="M2322" i="1" a="1"/>
  <c r="M2320" i="1" a="1"/>
  <c r="M2318" i="1" a="1"/>
  <c r="M2316" i="1" a="1"/>
  <c r="M2314" i="1" a="1"/>
  <c r="M2312" i="1" a="1"/>
  <c r="M2310" i="1" a="1"/>
  <c r="M2308" i="1" a="1"/>
  <c r="M2306" i="1" a="1"/>
  <c r="M2304" i="1" a="1"/>
  <c r="M2302" i="1" a="1"/>
  <c r="M2300" i="1" a="1"/>
  <c r="M2298" i="1" a="1"/>
  <c r="M2296" i="1" a="1"/>
  <c r="M2294" i="1" a="1"/>
  <c r="M2292" i="1" a="1"/>
  <c r="M2290" i="1" a="1"/>
  <c r="M2288" i="1" a="1"/>
  <c r="M2286" i="1" a="1"/>
  <c r="M2284" i="1" a="1"/>
  <c r="M2282" i="1" a="1"/>
  <c r="M2280" i="1" a="1"/>
  <c r="M2278" i="1" a="1"/>
  <c r="M2276" i="1" a="1"/>
  <c r="M2274" i="1" a="1"/>
  <c r="M2272" i="1" a="1"/>
  <c r="M2270" i="1" a="1"/>
  <c r="M2268" i="1" a="1"/>
  <c r="M2266" i="1" a="1"/>
  <c r="M2264" i="1" a="1"/>
  <c r="M2262" i="1" a="1"/>
  <c r="M2260" i="1" a="1"/>
  <c r="M2258" i="1" a="1"/>
  <c r="M2256" i="1" a="1"/>
  <c r="M2254" i="1" a="1"/>
  <c r="M2252" i="1" a="1"/>
  <c r="M2250" i="1" a="1"/>
  <c r="M2248" i="1" a="1"/>
  <c r="M2246" i="1" a="1"/>
  <c r="M2244" i="1" a="1"/>
  <c r="M2242" i="1" a="1"/>
  <c r="M2240" i="1" a="1"/>
  <c r="M2238" i="1" a="1"/>
  <c r="M2236" i="1" a="1"/>
  <c r="M2234" i="1" a="1"/>
  <c r="M2232" i="1" a="1"/>
  <c r="M2230" i="1" a="1"/>
  <c r="M2228" i="1" a="1"/>
  <c r="M2226" i="1" a="1"/>
  <c r="M2224" i="1" a="1"/>
  <c r="M2222" i="1" a="1"/>
  <c r="M2220" i="1" a="1"/>
  <c r="M2218" i="1" a="1"/>
  <c r="M2216" i="1" a="1"/>
  <c r="M2214" i="1" a="1"/>
  <c r="M2212" i="1" a="1"/>
  <c r="M2210" i="1" a="1"/>
  <c r="M2208" i="1" a="1"/>
  <c r="M2206" i="1" a="1"/>
  <c r="M2204" i="1" a="1"/>
  <c r="M2202" i="1" a="1"/>
  <c r="M2200" i="1" a="1"/>
  <c r="M2198" i="1" a="1"/>
  <c r="M2196" i="1" a="1"/>
  <c r="M2194" i="1" a="1"/>
  <c r="M2192" i="1" a="1"/>
  <c r="M2190" i="1" a="1"/>
  <c r="M2188" i="1" a="1"/>
  <c r="M2186" i="1" a="1"/>
  <c r="M2184" i="1" a="1"/>
  <c r="M2182" i="1" a="1"/>
  <c r="M2180" i="1" a="1"/>
  <c r="M2178" i="1" a="1"/>
  <c r="M2176" i="1" a="1"/>
  <c r="M2174" i="1" a="1"/>
  <c r="M2172" i="1" a="1"/>
  <c r="M2170" i="1" a="1"/>
  <c r="M2168" i="1" a="1"/>
  <c r="M2166" i="1" a="1"/>
  <c r="M2164" i="1" a="1"/>
  <c r="M2162" i="1" a="1"/>
  <c r="M2160" i="1" a="1"/>
  <c r="M2158" i="1" a="1"/>
  <c r="M2156" i="1" a="1"/>
  <c r="M2154" i="1" a="1"/>
  <c r="M2152" i="1" a="1"/>
  <c r="M2150" i="1" a="1"/>
  <c r="M2148" i="1" a="1"/>
  <c r="M2146" i="1" a="1"/>
  <c r="M2144" i="1" a="1"/>
  <c r="M2142" i="1" a="1"/>
  <c r="M2140" i="1" a="1"/>
  <c r="M2138" i="1" a="1"/>
  <c r="M2136" i="1" a="1"/>
  <c r="M2134" i="1" a="1"/>
  <c r="M2132" i="1" a="1"/>
  <c r="M2659" i="1" a="1"/>
  <c r="M2656" i="1" a="1"/>
  <c r="M2651" i="1" a="1"/>
  <c r="M2648" i="1" a="1"/>
  <c r="M2643" i="1" a="1"/>
  <c r="M2640" i="1" a="1"/>
  <c r="M2635" i="1" a="1"/>
  <c r="M2632" i="1" a="1"/>
  <c r="M2627" i="1" a="1"/>
  <c r="M2624" i="1" a="1"/>
  <c r="M2619" i="1" a="1"/>
  <c r="M2616" i="1" a="1"/>
  <c r="M2611" i="1" a="1"/>
  <c r="M2608" i="1" a="1"/>
  <c r="M2603" i="1" a="1"/>
  <c r="M2661" i="1" a="1"/>
  <c r="M2650" i="1" a="1"/>
  <c r="M2645" i="1" a="1"/>
  <c r="M2634" i="1" a="1"/>
  <c r="M2629" i="1" a="1"/>
  <c r="M2618" i="1" a="1"/>
  <c r="M2613" i="1" a="1"/>
  <c r="M2602" i="1" a="1"/>
  <c r="M2599" i="1" a="1"/>
  <c r="M2595" i="1" a="1"/>
  <c r="M2588" i="1" a="1"/>
  <c r="M2584" i="1" a="1"/>
  <c r="M2581" i="1" a="1"/>
  <c r="M2570" i="1" a="1"/>
  <c r="M2567" i="1" a="1"/>
  <c r="M2563" i="1" a="1"/>
  <c r="M2556" i="1" a="1"/>
  <c r="M2552" i="1" a="1"/>
  <c r="M2549" i="1" a="1"/>
  <c r="M2538" i="1" a="1"/>
  <c r="M2535" i="1" a="1"/>
  <c r="M2531" i="1" a="1"/>
  <c r="M2524" i="1" a="1"/>
  <c r="M2520" i="1" a="1"/>
  <c r="M2517" i="1" a="1"/>
  <c r="M2506" i="1" a="1"/>
  <c r="M2503" i="1" a="1"/>
  <c r="M2499" i="1" a="1"/>
  <c r="M2487" i="1" a="1"/>
  <c r="M2479" i="1" a="1"/>
  <c r="M2471" i="1" a="1"/>
  <c r="M2463" i="1" a="1"/>
  <c r="M2455" i="1" a="1"/>
  <c r="M2447" i="1" a="1"/>
  <c r="M2439" i="1" a="1"/>
  <c r="M2431" i="1" a="1"/>
  <c r="M2423" i="1" a="1"/>
  <c r="M2415" i="1" a="1"/>
  <c r="M2407" i="1" a="1"/>
  <c r="M2399" i="1" a="1"/>
  <c r="M2391" i="1" a="1"/>
  <c r="M2383" i="1" a="1"/>
  <c r="M2375" i="1" a="1"/>
  <c r="M2367" i="1" a="1"/>
  <c r="M2359" i="1" a="1"/>
  <c r="M2351" i="1" a="1"/>
  <c r="M2343" i="1" a="1"/>
  <c r="M2335" i="1" a="1"/>
  <c r="M2660" i="1" a="1"/>
  <c r="M2655" i="1" a="1"/>
  <c r="M2644" i="1" a="1"/>
  <c r="M2639" i="1" a="1"/>
  <c r="M2628" i="1" a="1"/>
  <c r="M2623" i="1" a="1"/>
  <c r="M2612" i="1" a="1"/>
  <c r="M2607" i="1" a="1"/>
  <c r="M2594" i="1" a="1"/>
  <c r="M2591" i="1" a="1"/>
  <c r="M2587" i="1" a="1"/>
  <c r="M2580" i="1" a="1"/>
  <c r="M2576" i="1" a="1"/>
  <c r="M2573" i="1" a="1"/>
  <c r="M2562" i="1" a="1"/>
  <c r="M2559" i="1" a="1"/>
  <c r="M2555" i="1" a="1"/>
  <c r="M2548" i="1" a="1"/>
  <c r="M2544" i="1" a="1"/>
  <c r="M2541" i="1" a="1"/>
  <c r="M2530" i="1" a="1"/>
  <c r="M2527" i="1" a="1"/>
  <c r="M2523" i="1" a="1"/>
  <c r="M2516" i="1" a="1"/>
  <c r="M2512" i="1" a="1"/>
  <c r="M2509" i="1" a="1"/>
  <c r="M2498" i="1" a="1"/>
  <c r="M2495" i="1" a="1"/>
  <c r="M2489" i="1" a="1"/>
  <c r="M2481" i="1" a="1"/>
  <c r="M2473" i="1" a="1"/>
  <c r="M2465" i="1" a="1"/>
  <c r="M2457" i="1" a="1"/>
  <c r="M2449" i="1" a="1"/>
  <c r="M2441" i="1" a="1"/>
  <c r="M2433" i="1" a="1"/>
  <c r="M2425" i="1" a="1"/>
  <c r="M2417" i="1" a="1"/>
  <c r="M2409" i="1" a="1"/>
  <c r="M2401" i="1" a="1"/>
  <c r="M2393" i="1" a="1"/>
  <c r="M2385" i="1" a="1"/>
  <c r="M2377" i="1" a="1"/>
  <c r="M2369" i="1" a="1"/>
  <c r="M2361" i="1" a="1"/>
  <c r="M2353" i="1" a="1"/>
  <c r="M2345" i="1" a="1"/>
  <c r="M2337" i="1" a="1"/>
  <c r="M2658" i="1" a="1"/>
  <c r="M2637" i="1" a="1"/>
  <c r="M2626" i="1" a="1"/>
  <c r="M2605" i="1" a="1"/>
  <c r="M2597" i="1" a="1"/>
  <c r="M2583" i="1" a="1"/>
  <c r="M2568" i="1" a="1"/>
  <c r="M2554" i="1" a="1"/>
  <c r="M2547" i="1" a="1"/>
  <c r="M2540" i="1" a="1"/>
  <c r="M2533" i="1" a="1"/>
  <c r="M2519" i="1" a="1"/>
  <c r="M2504" i="1" a="1"/>
  <c r="M2491" i="1" a="1"/>
  <c r="M2475" i="1" a="1"/>
  <c r="M2459" i="1" a="1"/>
  <c r="M2443" i="1" a="1"/>
  <c r="M2427" i="1" a="1"/>
  <c r="M2411" i="1" a="1"/>
  <c r="M2395" i="1" a="1"/>
  <c r="M2379" i="1" a="1"/>
  <c r="M2363" i="1" a="1"/>
  <c r="M2347" i="1" a="1"/>
  <c r="M2333" i="1" a="1"/>
  <c r="M2325" i="1" a="1"/>
  <c r="M2317" i="1" a="1"/>
  <c r="M2309" i="1" a="1"/>
  <c r="M2301" i="1" a="1"/>
  <c r="M2293" i="1" a="1"/>
  <c r="M2285" i="1" a="1"/>
  <c r="M2277" i="1" a="1"/>
  <c r="M2269" i="1" a="1"/>
  <c r="M2261" i="1" a="1"/>
  <c r="M2253" i="1" a="1"/>
  <c r="M2245" i="1" a="1"/>
  <c r="M2237" i="1" a="1"/>
  <c r="M2229" i="1" a="1"/>
  <c r="M2221" i="1" a="1"/>
  <c r="M2213" i="1" a="1"/>
  <c r="M2205" i="1" a="1"/>
  <c r="M2197" i="1" a="1"/>
  <c r="M2189" i="1" a="1"/>
  <c r="M2181" i="1" a="1"/>
  <c r="M2173" i="1" a="1"/>
  <c r="M2165" i="1" a="1"/>
  <c r="M2157" i="1" a="1"/>
  <c r="M2149" i="1" a="1"/>
  <c r="M2141" i="1" a="1"/>
  <c r="M2133" i="1" a="1"/>
  <c r="M2647" i="1" a="1"/>
  <c r="M2636" i="1" a="1"/>
  <c r="M2615" i="1" a="1"/>
  <c r="M2604" i="1" a="1"/>
  <c r="M2596" i="1" a="1"/>
  <c r="M2589" i="1" a="1"/>
  <c r="M2575" i="1" a="1"/>
  <c r="M2560" i="1" a="1"/>
  <c r="M2546" i="1" a="1"/>
  <c r="M2539" i="1" a="1"/>
  <c r="M2532" i="1" a="1"/>
  <c r="M2525" i="1" a="1"/>
  <c r="M2511" i="1" a="1"/>
  <c r="M2496" i="1" a="1"/>
  <c r="M2485" i="1" a="1"/>
  <c r="M2469" i="1" a="1"/>
  <c r="M2453" i="1" a="1"/>
  <c r="M2437" i="1" a="1"/>
  <c r="M2421" i="1" a="1"/>
  <c r="M2405" i="1" a="1"/>
  <c r="M2389" i="1" a="1"/>
  <c r="M2373" i="1" a="1"/>
  <c r="M2357" i="1" a="1"/>
  <c r="M2341" i="1" a="1"/>
  <c r="M2327" i="1" a="1"/>
  <c r="M2319" i="1" a="1"/>
  <c r="M2311" i="1" a="1"/>
  <c r="M2303" i="1" a="1"/>
  <c r="M2295" i="1" a="1"/>
  <c r="M2287" i="1" a="1"/>
  <c r="M2279" i="1" a="1"/>
  <c r="M2271" i="1" a="1"/>
  <c r="M2263" i="1" a="1"/>
  <c r="M2255" i="1" a="1"/>
  <c r="M2247" i="1" a="1"/>
  <c r="M2239" i="1" a="1"/>
  <c r="M2231" i="1" a="1"/>
  <c r="M2223" i="1" a="1"/>
  <c r="M2215" i="1" a="1"/>
  <c r="M2207" i="1" a="1"/>
  <c r="M2199" i="1" a="1"/>
  <c r="M2191" i="1" a="1"/>
  <c r="M2183" i="1" a="1"/>
  <c r="M2175" i="1" a="1"/>
  <c r="M2167" i="1" a="1"/>
  <c r="M2159" i="1" a="1"/>
  <c r="M2151" i="1" a="1"/>
  <c r="M2143" i="1" a="1"/>
  <c r="M2135" i="1" a="1"/>
  <c r="M2130" i="1" a="1"/>
  <c r="M2128" i="1" a="1"/>
  <c r="M2126" i="1" a="1"/>
  <c r="M2124" i="1" a="1"/>
  <c r="M2122" i="1" a="1"/>
  <c r="M2120" i="1" a="1"/>
  <c r="M2118" i="1" a="1"/>
  <c r="M2116" i="1" a="1"/>
  <c r="M2114" i="1" a="1"/>
  <c r="M2112" i="1" a="1"/>
  <c r="M2110" i="1" a="1"/>
  <c r="M2108" i="1" a="1"/>
  <c r="M2106" i="1" a="1"/>
  <c r="M2104" i="1" a="1"/>
  <c r="M2102" i="1" a="1"/>
  <c r="M2100" i="1" a="1"/>
  <c r="M2098" i="1" a="1"/>
  <c r="M2096" i="1" a="1"/>
  <c r="M2094" i="1" a="1"/>
  <c r="M2092" i="1" a="1"/>
  <c r="M2090" i="1" a="1"/>
  <c r="M2088" i="1" a="1"/>
  <c r="M2086" i="1" a="1"/>
  <c r="M2084" i="1" a="1"/>
  <c r="M2082" i="1" a="1"/>
  <c r="M2080" i="1" a="1"/>
  <c r="M2078" i="1" a="1"/>
  <c r="M2076" i="1" a="1"/>
  <c r="M2074" i="1" a="1"/>
  <c r="M2072" i="1" a="1"/>
  <c r="M2070" i="1" a="1"/>
  <c r="M2068" i="1" a="1"/>
  <c r="M2066" i="1" a="1"/>
  <c r="M2064" i="1" a="1"/>
  <c r="M2062" i="1" a="1"/>
  <c r="M2060" i="1" a="1"/>
  <c r="M2058" i="1" a="1"/>
  <c r="M2653" i="1" a="1"/>
  <c r="M2610" i="1" a="1"/>
  <c r="M2579" i="1" a="1"/>
  <c r="M2565" i="1" a="1"/>
  <c r="M2551" i="1" a="1"/>
  <c r="M2536" i="1" a="1"/>
  <c r="M2522" i="1" a="1"/>
  <c r="M2508" i="1" a="1"/>
  <c r="M2483" i="1" a="1"/>
  <c r="M2451" i="1" a="1"/>
  <c r="M2419" i="1" a="1"/>
  <c r="M2387" i="1" a="1"/>
  <c r="M2355" i="1" a="1"/>
  <c r="M2329" i="1" a="1"/>
  <c r="M2313" i="1" a="1"/>
  <c r="M2297" i="1" a="1"/>
  <c r="M2281" i="1" a="1"/>
  <c r="M2265" i="1" a="1"/>
  <c r="M2249" i="1" a="1"/>
  <c r="M2233" i="1" a="1"/>
  <c r="M2217" i="1" a="1"/>
  <c r="M2201" i="1" a="1"/>
  <c r="M2185" i="1" a="1"/>
  <c r="M2169" i="1" a="1"/>
  <c r="M2153" i="1" a="1"/>
  <c r="M2137" i="1" a="1"/>
  <c r="M2056" i="1" a="1"/>
  <c r="M2051" i="1" a="1"/>
  <c r="M2048" i="1" a="1"/>
  <c r="M2043" i="1" a="1"/>
  <c r="M2040" i="1" a="1"/>
  <c r="M2035" i="1" a="1"/>
  <c r="M2032" i="1" a="1"/>
  <c r="M2027" i="1" a="1"/>
  <c r="M2024" i="1" a="1"/>
  <c r="M2019" i="1" a="1"/>
  <c r="M2016" i="1" a="1"/>
  <c r="M2011" i="1" a="1"/>
  <c r="M2008" i="1" a="1"/>
  <c r="M2003" i="1" a="1"/>
  <c r="M2000" i="1" a="1"/>
  <c r="M1995" i="1" a="1"/>
  <c r="M1992" i="1" a="1"/>
  <c r="M1987" i="1" a="1"/>
  <c r="M1984" i="1" a="1"/>
  <c r="M1979" i="1" a="1"/>
  <c r="M1976" i="1" a="1"/>
  <c r="M1971" i="1" a="1"/>
  <c r="M1968" i="1" a="1"/>
  <c r="M1963" i="1" a="1"/>
  <c r="M1960" i="1" a="1"/>
  <c r="M1955" i="1" a="1"/>
  <c r="M1952" i="1" a="1"/>
  <c r="M1947" i="1" a="1"/>
  <c r="M1944" i="1" a="1"/>
  <c r="M1939" i="1" a="1"/>
  <c r="M1936" i="1" a="1"/>
  <c r="M1931" i="1" a="1"/>
  <c r="M1928" i="1" a="1"/>
  <c r="M1923" i="1" a="1"/>
  <c r="M1920" i="1" a="1"/>
  <c r="M1915" i="1" a="1"/>
  <c r="M1912" i="1" a="1"/>
  <c r="M1907" i="1" a="1"/>
  <c r="M1904" i="1" a="1"/>
  <c r="M1899" i="1" a="1"/>
  <c r="M1896" i="1" a="1"/>
  <c r="M1891" i="1" a="1"/>
  <c r="M1888" i="1" a="1"/>
  <c r="M1883" i="1" a="1"/>
  <c r="M1880" i="1" a="1"/>
  <c r="M1875" i="1" a="1"/>
  <c r="M1872" i="1" a="1"/>
  <c r="M1867" i="1" a="1"/>
  <c r="M1864" i="1" a="1"/>
  <c r="M1859" i="1" a="1"/>
  <c r="M1856" i="1" a="1"/>
  <c r="M1851" i="1" a="1"/>
  <c r="M1848" i="1" a="1"/>
  <c r="M1843" i="1" a="1"/>
  <c r="M1840" i="1" a="1"/>
  <c r="M1835" i="1" a="1"/>
  <c r="M1832" i="1" a="1"/>
  <c r="M1827" i="1" a="1"/>
  <c r="M1824" i="1" a="1"/>
  <c r="M1819" i="1" a="1"/>
  <c r="M1816" i="1" a="1"/>
  <c r="M1811" i="1" a="1"/>
  <c r="M1808" i="1" a="1"/>
  <c r="M1803" i="1" a="1"/>
  <c r="M1800" i="1" a="1"/>
  <c r="M1795" i="1" a="1"/>
  <c r="M1792" i="1" a="1"/>
  <c r="M1787" i="1" a="1"/>
  <c r="M1784" i="1" a="1"/>
  <c r="M1779" i="1" a="1"/>
  <c r="M1776" i="1" a="1"/>
  <c r="M1771" i="1" a="1"/>
  <c r="M1768" i="1" a="1"/>
  <c r="M1763" i="1" a="1"/>
  <c r="M1760" i="1" a="1"/>
  <c r="M1755" i="1" a="1"/>
  <c r="M1752" i="1" a="1"/>
  <c r="M1747" i="1" a="1"/>
  <c r="M1744" i="1" a="1"/>
  <c r="M1739" i="1" a="1"/>
  <c r="M1736" i="1" a="1"/>
  <c r="M1731" i="1" a="1"/>
  <c r="M1728" i="1" a="1"/>
  <c r="M1723" i="1" a="1"/>
  <c r="M1720" i="1" a="1"/>
  <c r="M1715" i="1" a="1"/>
  <c r="M1712" i="1" a="1"/>
  <c r="M1707" i="1" a="1"/>
  <c r="M2652" i="1" a="1"/>
  <c r="M2631" i="1" a="1"/>
  <c r="M2592" i="1" a="1"/>
  <c r="M2578" i="1" a="1"/>
  <c r="M2564" i="1" a="1"/>
  <c r="M2507" i="1" a="1"/>
  <c r="M2493" i="1" a="1"/>
  <c r="M2461" i="1" a="1"/>
  <c r="M2429" i="1" a="1"/>
  <c r="M2397" i="1" a="1"/>
  <c r="M2365" i="1" a="1"/>
  <c r="M2323" i="1" a="1"/>
  <c r="M2307" i="1" a="1"/>
  <c r="M2291" i="1" a="1"/>
  <c r="M2275" i="1" a="1"/>
  <c r="M2259" i="1" a="1"/>
  <c r="M2243" i="1" a="1"/>
  <c r="M2227" i="1" a="1"/>
  <c r="M2211" i="1" a="1"/>
  <c r="M2195" i="1" a="1"/>
  <c r="M2179" i="1" a="1"/>
  <c r="M2163" i="1" a="1"/>
  <c r="M2147" i="1" a="1"/>
  <c r="M2131" i="1" a="1"/>
  <c r="M2127" i="1" a="1"/>
  <c r="M2123" i="1" a="1"/>
  <c r="M2119" i="1" a="1"/>
  <c r="M2115" i="1" a="1"/>
  <c r="M2111" i="1" a="1"/>
  <c r="M2107" i="1" a="1"/>
  <c r="M2103" i="1" a="1"/>
  <c r="M2099" i="1" a="1"/>
  <c r="M2095" i="1" a="1"/>
  <c r="M2091" i="1" a="1"/>
  <c r="M2087" i="1" a="1"/>
  <c r="M2083" i="1" a="1"/>
  <c r="M2079" i="1" a="1"/>
  <c r="M2075" i="1" a="1"/>
  <c r="M2071" i="1" a="1"/>
  <c r="M2067" i="1" a="1"/>
  <c r="M2063" i="1" a="1"/>
  <c r="M2059" i="1" a="1"/>
  <c r="M2053" i="1" a="1"/>
  <c r="M2050" i="1" a="1"/>
  <c r="M2045" i="1" a="1"/>
  <c r="M2042" i="1" a="1"/>
  <c r="M2037" i="1" a="1"/>
  <c r="M2034" i="1" a="1"/>
  <c r="M2029" i="1" a="1"/>
  <c r="M2026" i="1" a="1"/>
  <c r="M2021" i="1" a="1"/>
  <c r="M2018" i="1" a="1"/>
  <c r="M2013" i="1" a="1"/>
  <c r="M2010" i="1" a="1"/>
  <c r="M2005" i="1" a="1"/>
  <c r="M2002" i="1" a="1"/>
  <c r="M1997" i="1" a="1"/>
  <c r="M1994" i="1" a="1"/>
  <c r="M1989" i="1" a="1"/>
  <c r="M1986" i="1" a="1"/>
  <c r="M1981" i="1" a="1"/>
  <c r="M1978" i="1" a="1"/>
  <c r="M1973" i="1" a="1"/>
  <c r="M1970" i="1" a="1"/>
  <c r="M1965" i="1" a="1"/>
  <c r="M1962" i="1" a="1"/>
  <c r="M1957" i="1" a="1"/>
  <c r="M1954" i="1" a="1"/>
  <c r="M1949" i="1" a="1"/>
  <c r="M1946" i="1" a="1"/>
  <c r="M1941" i="1" a="1"/>
  <c r="M1938" i="1" a="1"/>
  <c r="M1933" i="1" a="1"/>
  <c r="M1930" i="1" a="1"/>
  <c r="M1925" i="1" a="1"/>
  <c r="M1922" i="1" a="1"/>
  <c r="M1917" i="1" a="1"/>
  <c r="M1914" i="1" a="1"/>
  <c r="M1909" i="1" a="1"/>
  <c r="M1906" i="1" a="1"/>
  <c r="M1901" i="1" a="1"/>
  <c r="M1898" i="1" a="1"/>
  <c r="M1893" i="1" a="1"/>
  <c r="M1890" i="1" a="1"/>
  <c r="M1885" i="1" a="1"/>
  <c r="M1882" i="1" a="1"/>
  <c r="M1877" i="1" a="1"/>
  <c r="M1874" i="1" a="1"/>
  <c r="M1869" i="1" a="1"/>
  <c r="M1866" i="1" a="1"/>
  <c r="M1861" i="1" a="1"/>
  <c r="M1858" i="1" a="1"/>
  <c r="M1853" i="1" a="1"/>
  <c r="M1850" i="1" a="1"/>
  <c r="M1845" i="1" a="1"/>
  <c r="M1842" i="1" a="1"/>
  <c r="M1837" i="1" a="1"/>
  <c r="M1834" i="1" a="1"/>
  <c r="M1829" i="1" a="1"/>
  <c r="M1826" i="1" a="1"/>
  <c r="M1821" i="1" a="1"/>
  <c r="M1818" i="1" a="1"/>
  <c r="M1813" i="1" a="1"/>
  <c r="M1810" i="1" a="1"/>
  <c r="M1805" i="1" a="1"/>
  <c r="M1802" i="1" a="1"/>
  <c r="M1797" i="1" a="1"/>
  <c r="M1794" i="1" a="1"/>
  <c r="M1789" i="1" a="1"/>
  <c r="M1786" i="1" a="1"/>
  <c r="M1781" i="1" a="1"/>
  <c r="M1778" i="1" a="1"/>
  <c r="M1773" i="1" a="1"/>
  <c r="M1770" i="1" a="1"/>
  <c r="M1765" i="1" a="1"/>
  <c r="M1762" i="1" a="1"/>
  <c r="M1757" i="1" a="1"/>
  <c r="M1754" i="1" a="1"/>
  <c r="M1749" i="1" a="1"/>
  <c r="M1746" i="1" a="1"/>
  <c r="M1741" i="1" a="1"/>
  <c r="M1738" i="1" a="1"/>
  <c r="M1733" i="1" a="1"/>
  <c r="M1730" i="1" a="1"/>
  <c r="M1725" i="1" a="1"/>
  <c r="M1722" i="1" a="1"/>
  <c r="M1717" i="1" a="1"/>
  <c r="M1714" i="1" a="1"/>
  <c r="M1709" i="1" a="1"/>
  <c r="M2642" i="1" a="1"/>
  <c r="M2600" i="1" a="1"/>
  <c r="M2572" i="1" a="1"/>
  <c r="M2515" i="1" a="1"/>
  <c r="M2467" i="1" a="1"/>
  <c r="M2403" i="1" a="1"/>
  <c r="M2339" i="1" a="1"/>
  <c r="M2305" i="1" a="1"/>
  <c r="M2273" i="1" a="1"/>
  <c r="M2241" i="1" a="1"/>
  <c r="M2209" i="1" a="1"/>
  <c r="M2177" i="1" a="1"/>
  <c r="M2145" i="1" a="1"/>
  <c r="M2055" i="1" a="1"/>
  <c r="M2044" i="1" a="1"/>
  <c r="M2039" i="1" a="1"/>
  <c r="M2028" i="1" a="1"/>
  <c r="M2023" i="1" a="1"/>
  <c r="M2012" i="1" a="1"/>
  <c r="M2007" i="1" a="1"/>
  <c r="M1996" i="1" a="1"/>
  <c r="M1991" i="1" a="1"/>
  <c r="M1980" i="1" a="1"/>
  <c r="M1975" i="1" a="1"/>
  <c r="M1964" i="1" a="1"/>
  <c r="M1959" i="1" a="1"/>
  <c r="M1948" i="1" a="1"/>
  <c r="M1943" i="1" a="1"/>
  <c r="M1932" i="1" a="1"/>
  <c r="M1927" i="1" a="1"/>
  <c r="M1916" i="1" a="1"/>
  <c r="M1911" i="1" a="1"/>
  <c r="M1900" i="1" a="1"/>
  <c r="M1895" i="1" a="1"/>
  <c r="M1884" i="1" a="1"/>
  <c r="M1879" i="1" a="1"/>
  <c r="M1868" i="1" a="1"/>
  <c r="M1863" i="1" a="1"/>
  <c r="M1852" i="1" a="1"/>
  <c r="M1847" i="1" a="1"/>
  <c r="M1836" i="1" a="1"/>
  <c r="M1831" i="1" a="1"/>
  <c r="M1820" i="1" a="1"/>
  <c r="M1815" i="1" a="1"/>
  <c r="M1804" i="1" a="1"/>
  <c r="M1799" i="1" a="1"/>
  <c r="M1788" i="1" a="1"/>
  <c r="M1783" i="1" a="1"/>
  <c r="M1772" i="1" a="1"/>
  <c r="M1767" i="1" a="1"/>
  <c r="M1756" i="1" a="1"/>
  <c r="M1751" i="1" a="1"/>
  <c r="M1740" i="1" a="1"/>
  <c r="M1735" i="1" a="1"/>
  <c r="M1724" i="1" a="1"/>
  <c r="M1719" i="1" a="1"/>
  <c r="M1708" i="1" a="1"/>
  <c r="M1705" i="1" a="1"/>
  <c r="M1702" i="1" a="1"/>
  <c r="M1697" i="1" a="1"/>
  <c r="M1694" i="1" a="1"/>
  <c r="M1689" i="1" a="1"/>
  <c r="M1686" i="1" a="1"/>
  <c r="M1681" i="1" a="1"/>
  <c r="M1678" i="1" a="1"/>
  <c r="M1673" i="1" a="1"/>
  <c r="M2571" i="1" a="1"/>
  <c r="M2543" i="1" a="1"/>
  <c r="M2514" i="1" a="1"/>
  <c r="M2445" i="1" a="1"/>
  <c r="M2381" i="1" a="1"/>
  <c r="M2315" i="1" a="1"/>
  <c r="M2283" i="1" a="1"/>
  <c r="M2251" i="1" a="1"/>
  <c r="M2219" i="1" a="1"/>
  <c r="M2187" i="1" a="1"/>
  <c r="M2155" i="1" a="1"/>
  <c r="M2125" i="1" a="1"/>
  <c r="M2117" i="1" a="1"/>
  <c r="M2109" i="1" a="1"/>
  <c r="M2101" i="1" a="1"/>
  <c r="M2093" i="1" a="1"/>
  <c r="M2085" i="1" a="1"/>
  <c r="M2077" i="1" a="1"/>
  <c r="M2069" i="1" a="1"/>
  <c r="M2061" i="1" a="1"/>
  <c r="M2054" i="1" a="1"/>
  <c r="M2049" i="1" a="1"/>
  <c r="M2038" i="1" a="1"/>
  <c r="M2033" i="1" a="1"/>
  <c r="M2022" i="1" a="1"/>
  <c r="M2017" i="1" a="1"/>
  <c r="M2006" i="1" a="1"/>
  <c r="M2001" i="1" a="1"/>
  <c r="M1990" i="1" a="1"/>
  <c r="M1985" i="1" a="1"/>
  <c r="M1974" i="1" a="1"/>
  <c r="M1969" i="1" a="1"/>
  <c r="M1958" i="1" a="1"/>
  <c r="M1953" i="1" a="1"/>
  <c r="M1942" i="1" a="1"/>
  <c r="M1937" i="1" a="1"/>
  <c r="M1926" i="1" a="1"/>
  <c r="M1921" i="1" a="1"/>
  <c r="M1910" i="1" a="1"/>
  <c r="M1905" i="1" a="1"/>
  <c r="M1894" i="1" a="1"/>
  <c r="M1889" i="1" a="1"/>
  <c r="M1878" i="1" a="1"/>
  <c r="M1873" i="1" a="1"/>
  <c r="M1862" i="1" a="1"/>
  <c r="M1857" i="1" a="1"/>
  <c r="M1846" i="1" a="1"/>
  <c r="M1841" i="1" a="1"/>
  <c r="M1830" i="1" a="1"/>
  <c r="M1825" i="1" a="1"/>
  <c r="M1814" i="1" a="1"/>
  <c r="M1809" i="1" a="1"/>
  <c r="M1798" i="1" a="1"/>
  <c r="M1793" i="1" a="1"/>
  <c r="M1782" i="1" a="1"/>
  <c r="M1777" i="1" a="1"/>
  <c r="M1766" i="1" a="1"/>
  <c r="M1761" i="1" a="1"/>
  <c r="M1750" i="1" a="1"/>
  <c r="M1745" i="1" a="1"/>
  <c r="M1734" i="1" a="1"/>
  <c r="M1729" i="1" a="1"/>
  <c r="M1718" i="1" a="1"/>
  <c r="M1713" i="1" a="1"/>
  <c r="M1704" i="1" a="1"/>
  <c r="M1699" i="1" a="1"/>
  <c r="M1696" i="1" a="1"/>
  <c r="M1691" i="1" a="1"/>
  <c r="M1688" i="1" a="1"/>
  <c r="M1683" i="1" a="1"/>
  <c r="M1680" i="1" a="1"/>
  <c r="M1675" i="1" a="1"/>
  <c r="M1672" i="1" a="1"/>
  <c r="M1670" i="1" a="1"/>
  <c r="M1668" i="1" a="1"/>
  <c r="M1666" i="1" a="1"/>
  <c r="M1664" i="1" a="1"/>
  <c r="M1662" i="1" a="1"/>
  <c r="M1660" i="1" a="1"/>
  <c r="M1658" i="1" a="1"/>
  <c r="M1656" i="1" a="1"/>
  <c r="M1654" i="1" a="1"/>
  <c r="M1652" i="1" a="1"/>
  <c r="M1650" i="1" a="1"/>
  <c r="M1648" i="1" a="1"/>
  <c r="M1646" i="1" a="1"/>
  <c r="M1644" i="1" a="1"/>
  <c r="M1642" i="1" a="1"/>
  <c r="M1640" i="1" a="1"/>
  <c r="M1638" i="1" a="1"/>
  <c r="M1636" i="1" a="1"/>
  <c r="M1634" i="1" a="1"/>
  <c r="M1632" i="1" a="1"/>
  <c r="M1630" i="1" a="1"/>
  <c r="M1628" i="1" a="1"/>
  <c r="M1626" i="1" a="1"/>
  <c r="M1624" i="1" a="1"/>
  <c r="M1622" i="1" a="1"/>
  <c r="M1620" i="1" a="1"/>
  <c r="M1618" i="1" a="1"/>
  <c r="M1616" i="1" a="1"/>
  <c r="M1614" i="1" a="1"/>
  <c r="M1612" i="1" a="1"/>
  <c r="M1610" i="1" a="1"/>
  <c r="M1608" i="1" a="1"/>
  <c r="M1606" i="1" a="1"/>
  <c r="M1604" i="1" a="1"/>
  <c r="M1602" i="1" a="1"/>
  <c r="M1600" i="1" a="1"/>
  <c r="M1598" i="1" a="1"/>
  <c r="M1596" i="1" a="1"/>
  <c r="M1594" i="1" a="1"/>
  <c r="M1592" i="1" a="1"/>
  <c r="M1590" i="1" a="1"/>
  <c r="M1588" i="1" a="1"/>
  <c r="M1586" i="1" a="1"/>
  <c r="M1584" i="1" a="1"/>
  <c r="M1582" i="1" a="1"/>
  <c r="M1580" i="1" a="1"/>
  <c r="M1578" i="1" a="1"/>
  <c r="M1576" i="1" a="1"/>
  <c r="M1574" i="1" a="1"/>
  <c r="M1572" i="1" a="1"/>
  <c r="M1570" i="1" a="1"/>
  <c r="M1568" i="1" a="1"/>
  <c r="M1566" i="1" a="1"/>
  <c r="M1564" i="1" a="1"/>
  <c r="M1562" i="1" a="1"/>
  <c r="M1560" i="1" a="1"/>
  <c r="M1558" i="1" a="1"/>
  <c r="M1556" i="1" a="1"/>
  <c r="M1554" i="1" a="1"/>
  <c r="M1552" i="1" a="1"/>
  <c r="M1550" i="1" a="1"/>
  <c r="M1548" i="1" a="1"/>
  <c r="M1546" i="1" a="1"/>
  <c r="M1544" i="1" a="1"/>
  <c r="M1542" i="1" a="1"/>
  <c r="M1540" i="1" a="1"/>
  <c r="M1538" i="1" a="1"/>
  <c r="M1536" i="1" a="1"/>
  <c r="M1534" i="1" a="1"/>
  <c r="M1532" i="1" a="1"/>
  <c r="M1530" i="1" a="1"/>
  <c r="M1528" i="1" a="1"/>
  <c r="M1526" i="1" a="1"/>
  <c r="M1524" i="1" a="1"/>
  <c r="M1522" i="1" a="1"/>
  <c r="M1520" i="1" a="1"/>
  <c r="M1518" i="1" a="1"/>
  <c r="M1516" i="1" a="1"/>
  <c r="M1514" i="1" a="1"/>
  <c r="M1512" i="1" a="1"/>
  <c r="M1510" i="1" a="1"/>
  <c r="M1508" i="1" a="1"/>
  <c r="M1506" i="1" a="1"/>
  <c r="M1504" i="1" a="1"/>
  <c r="M1502" i="1" a="1"/>
  <c r="M1500" i="1" a="1"/>
  <c r="M1498" i="1" a="1"/>
  <c r="M1496" i="1" a="1"/>
  <c r="M1494" i="1" a="1"/>
  <c r="M1492" i="1" a="1"/>
  <c r="M1490" i="1" a="1"/>
  <c r="M1488" i="1" a="1"/>
  <c r="M1486" i="1" a="1"/>
  <c r="M1484" i="1" a="1"/>
  <c r="M1482" i="1" a="1"/>
  <c r="M1480" i="1" a="1"/>
  <c r="M1478" i="1" a="1"/>
  <c r="M1476" i="1" a="1"/>
  <c r="M2621" i="1" a="1"/>
  <c r="M2501" i="1" a="1"/>
  <c r="M2371" i="1" a="1"/>
  <c r="M2289" i="1" a="1"/>
  <c r="M2225" i="1" a="1"/>
  <c r="M2161" i="1" a="1"/>
  <c r="M2047" i="1" a="1"/>
  <c r="M2036" i="1" a="1"/>
  <c r="M2015" i="1" a="1"/>
  <c r="M2004" i="1" a="1"/>
  <c r="M1983" i="1" a="1"/>
  <c r="M1972" i="1" a="1"/>
  <c r="M1951" i="1" a="1"/>
  <c r="M1940" i="1" a="1"/>
  <c r="M1919" i="1" a="1"/>
  <c r="M1908" i="1" a="1"/>
  <c r="M1887" i="1" a="1"/>
  <c r="M1876" i="1" a="1"/>
  <c r="M1855" i="1" a="1"/>
  <c r="M1844" i="1" a="1"/>
  <c r="M1823" i="1" a="1"/>
  <c r="M1812" i="1" a="1"/>
  <c r="M1791" i="1" a="1"/>
  <c r="M1780" i="1" a="1"/>
  <c r="M1759" i="1" a="1"/>
  <c r="M1748" i="1" a="1"/>
  <c r="M1727" i="1" a="1"/>
  <c r="M1716" i="1" a="1"/>
  <c r="M1706" i="1" a="1"/>
  <c r="M1701" i="1" a="1"/>
  <c r="M1690" i="1" a="1"/>
  <c r="M1685" i="1" a="1"/>
  <c r="M1674" i="1" a="1"/>
  <c r="M1474" i="1" a="1"/>
  <c r="M1469" i="1" a="1"/>
  <c r="M1466" i="1" a="1"/>
  <c r="M1461" i="1" a="1"/>
  <c r="M1458" i="1" a="1"/>
  <c r="M1453" i="1" a="1"/>
  <c r="M1450" i="1" a="1"/>
  <c r="M1445" i="1" a="1"/>
  <c r="M1442" i="1" a="1"/>
  <c r="M1437" i="1" a="1"/>
  <c r="M1434" i="1" a="1"/>
  <c r="M1429" i="1" a="1"/>
  <c r="M1426" i="1" a="1"/>
  <c r="M1421" i="1" a="1"/>
  <c r="M1418" i="1" a="1"/>
  <c r="M1413" i="1" a="1"/>
  <c r="M1410" i="1" a="1"/>
  <c r="M1405" i="1" a="1"/>
  <c r="M1402" i="1" a="1"/>
  <c r="M1397" i="1" a="1"/>
  <c r="M1394" i="1" a="1"/>
  <c r="M1389" i="1" a="1"/>
  <c r="M1386" i="1" a="1"/>
  <c r="M1381" i="1" a="1"/>
  <c r="M1378" i="1" a="1"/>
  <c r="M1373" i="1" a="1"/>
  <c r="M1370" i="1" a="1"/>
  <c r="M1365" i="1" a="1"/>
  <c r="M1362" i="1" a="1"/>
  <c r="M1357" i="1" a="1"/>
  <c r="M1354" i="1" a="1"/>
  <c r="M1349" i="1" a="1"/>
  <c r="M1346" i="1" a="1"/>
  <c r="M1341" i="1" a="1"/>
  <c r="M1338" i="1" a="1"/>
  <c r="M1333" i="1" a="1"/>
  <c r="M1330" i="1" a="1"/>
  <c r="M1325" i="1" a="1"/>
  <c r="M1322" i="1" a="1"/>
  <c r="M1317" i="1" a="1"/>
  <c r="M1314" i="1" a="1"/>
  <c r="M1309" i="1" a="1"/>
  <c r="M1306" i="1" a="1"/>
  <c r="M1301" i="1" a="1"/>
  <c r="M1298" i="1" a="1"/>
  <c r="M1293" i="1" a="1"/>
  <c r="M1290" i="1" a="1"/>
  <c r="M1285" i="1" a="1"/>
  <c r="M1282" i="1" a="1"/>
  <c r="M1277" i="1" a="1"/>
  <c r="M1274" i="1" a="1"/>
  <c r="M1269" i="1" a="1"/>
  <c r="M1266" i="1" a="1"/>
  <c r="M1261" i="1" a="1"/>
  <c r="M1258" i="1" a="1"/>
  <c r="M1253" i="1" a="1"/>
  <c r="M1250" i="1" a="1"/>
  <c r="M1245" i="1" a="1"/>
  <c r="M1242" i="1" a="1"/>
  <c r="M1237" i="1" a="1"/>
  <c r="M1234" i="1" a="1"/>
  <c r="M1229" i="1" a="1"/>
  <c r="M1226" i="1" a="1"/>
  <c r="M1221" i="1" a="1"/>
  <c r="M1218" i="1" a="1"/>
  <c r="M1213" i="1" a="1"/>
  <c r="M1210" i="1" a="1"/>
  <c r="M1205" i="1" a="1"/>
  <c r="M1202" i="1" a="1"/>
  <c r="M1197" i="1" a="1"/>
  <c r="M1194" i="1" a="1"/>
  <c r="M1189" i="1" a="1"/>
  <c r="M1186" i="1" a="1"/>
  <c r="M1181" i="1" a="1"/>
  <c r="M1178" i="1" a="1"/>
  <c r="M1173" i="1" a="1"/>
  <c r="M1170" i="1" a="1"/>
  <c r="M1165" i="1" a="1"/>
  <c r="M1162" i="1" a="1"/>
  <c r="M1157" i="1" a="1"/>
  <c r="M1154" i="1" a="1"/>
  <c r="M1149" i="1" a="1"/>
  <c r="M1146" i="1" a="1"/>
  <c r="M1141" i="1" a="1"/>
  <c r="M1138" i="1" a="1"/>
  <c r="M1133" i="1" a="1"/>
  <c r="M1130" i="1" a="1"/>
  <c r="M1125" i="1" a="1"/>
  <c r="M1122" i="1" a="1"/>
  <c r="M1117" i="1" a="1"/>
  <c r="M1114" i="1" a="1"/>
  <c r="M1109" i="1" a="1"/>
  <c r="M1106" i="1" a="1"/>
  <c r="M1101" i="1" a="1"/>
  <c r="M1098" i="1" a="1"/>
  <c r="M1093" i="1" a="1"/>
  <c r="M1090" i="1" a="1"/>
  <c r="M1085" i="1" a="1"/>
  <c r="M1082" i="1" a="1"/>
  <c r="M1077" i="1" a="1"/>
  <c r="M1074" i="1" a="1"/>
  <c r="M1069" i="1" a="1"/>
  <c r="M1066" i="1" a="1"/>
  <c r="M1061" i="1" a="1"/>
  <c r="M1058" i="1" a="1"/>
  <c r="M1053" i="1" a="1"/>
  <c r="M1050" i="1" a="1"/>
  <c r="M1045" i="1" a="1"/>
  <c r="M1042" i="1" a="1"/>
  <c r="M1037" i="1" a="1"/>
  <c r="M1034" i="1" a="1"/>
  <c r="M1029" i="1" a="1"/>
  <c r="M1026" i="1" a="1"/>
  <c r="M1021" i="1" a="1"/>
  <c r="M1018" i="1" a="1"/>
  <c r="M1013" i="1" a="1"/>
  <c r="M1010" i="1" a="1"/>
  <c r="M1005" i="1" a="1"/>
  <c r="M1002" i="1" a="1"/>
  <c r="M997" i="1" a="1"/>
  <c r="M994" i="1" a="1"/>
  <c r="M989" i="1" a="1"/>
  <c r="M986" i="1" a="1"/>
  <c r="M981" i="1" a="1"/>
  <c r="M978" i="1" a="1"/>
  <c r="M973" i="1" a="1"/>
  <c r="M970" i="1" a="1"/>
  <c r="M965" i="1" a="1"/>
  <c r="M962" i="1" a="1"/>
  <c r="M957" i="1" a="1"/>
  <c r="M954" i="1" a="1"/>
  <c r="M949" i="1" a="1"/>
  <c r="M946" i="1" a="1"/>
  <c r="M941" i="1" a="1"/>
  <c r="M938" i="1" a="1"/>
  <c r="M933" i="1" a="1"/>
  <c r="M930" i="1" a="1"/>
  <c r="M925" i="1" a="1"/>
  <c r="M922" i="1" a="1"/>
  <c r="M917" i="1" a="1"/>
  <c r="M914" i="1" a="1"/>
  <c r="M909" i="1" a="1"/>
  <c r="M906" i="1" a="1"/>
  <c r="M901" i="1" a="1"/>
  <c r="M898" i="1" a="1"/>
  <c r="M893" i="1" a="1"/>
  <c r="M890" i="1" a="1"/>
  <c r="M885" i="1" a="1"/>
  <c r="M882" i="1" a="1"/>
  <c r="M877" i="1" a="1"/>
  <c r="M874" i="1" a="1"/>
  <c r="M869" i="1" a="1"/>
  <c r="M866" i="1" a="1"/>
  <c r="M861" i="1" a="1"/>
  <c r="M858" i="1" a="1"/>
  <c r="M853" i="1" a="1"/>
  <c r="M850" i="1" a="1"/>
  <c r="M845" i="1" a="1"/>
  <c r="M842" i="1" a="1"/>
  <c r="M837" i="1" a="1"/>
  <c r="M834" i="1" a="1"/>
  <c r="M829" i="1" a="1"/>
  <c r="M826" i="1" a="1"/>
  <c r="M821" i="1" a="1"/>
  <c r="M818" i="1" a="1"/>
  <c r="M813" i="1" a="1"/>
  <c r="M810" i="1" a="1"/>
  <c r="M805" i="1" a="1"/>
  <c r="M802" i="1" a="1"/>
  <c r="M797" i="1" a="1"/>
  <c r="M794" i="1" a="1"/>
  <c r="M789" i="1" a="1"/>
  <c r="M786" i="1" a="1"/>
  <c r="M781" i="1" a="1"/>
  <c r="M778" i="1" a="1"/>
  <c r="M773" i="1" a="1"/>
  <c r="M770" i="1" a="1"/>
  <c r="M765" i="1" a="1"/>
  <c r="M762" i="1" a="1"/>
  <c r="M757" i="1" a="1"/>
  <c r="M754" i="1" a="1"/>
  <c r="M749" i="1" a="1"/>
  <c r="M746" i="1" a="1"/>
  <c r="M741" i="1" a="1"/>
  <c r="M738" i="1" a="1"/>
  <c r="M733" i="1" a="1"/>
  <c r="M730" i="1" a="1"/>
  <c r="M725" i="1" a="1"/>
  <c r="M722" i="1" a="1"/>
  <c r="M717" i="1" a="1"/>
  <c r="M714" i="1" a="1"/>
  <c r="M709" i="1" a="1"/>
  <c r="M706" i="1" a="1"/>
  <c r="M701" i="1" a="1"/>
  <c r="M698" i="1" a="1"/>
  <c r="M693" i="1" a="1"/>
  <c r="M690" i="1" a="1"/>
  <c r="M685" i="1" a="1"/>
  <c r="M682" i="1" a="1"/>
  <c r="M677" i="1" a="1"/>
  <c r="M674" i="1" a="1"/>
  <c r="M669" i="1" a="1"/>
  <c r="M666" i="1" a="1"/>
  <c r="M661" i="1" a="1"/>
  <c r="M658" i="1" a="1"/>
  <c r="M653" i="1" a="1"/>
  <c r="M650" i="1" a="1"/>
  <c r="M645" i="1" a="1"/>
  <c r="M642" i="1" a="1"/>
  <c r="M637" i="1" a="1"/>
  <c r="M634" i="1" a="1"/>
  <c r="M629" i="1" a="1"/>
  <c r="M626" i="1" a="1"/>
  <c r="M621" i="1" a="1"/>
  <c r="M618" i="1" a="1"/>
  <c r="M613" i="1" a="1"/>
  <c r="M610" i="1" a="1"/>
  <c r="M605" i="1" a="1"/>
  <c r="M602" i="1" a="1"/>
  <c r="M597" i="1" a="1"/>
  <c r="M594" i="1" a="1"/>
  <c r="M589" i="1" a="1"/>
  <c r="M586" i="1" a="1"/>
  <c r="M581" i="1" a="1"/>
  <c r="M578" i="1" a="1"/>
  <c r="M2620" i="1" a="1"/>
  <c r="M2557" i="1" a="1"/>
  <c r="M2500" i="1" a="1"/>
  <c r="M2413" i="1" a="1"/>
  <c r="M2331" i="1" a="1"/>
  <c r="M2267" i="1" a="1"/>
  <c r="M2203" i="1" a="1"/>
  <c r="M2139" i="1" a="1"/>
  <c r="M2121" i="1" a="1"/>
  <c r="M2105" i="1" a="1"/>
  <c r="M2089" i="1" a="1"/>
  <c r="M2073" i="1" a="1"/>
  <c r="M2057" i="1" a="1"/>
  <c r="M2046" i="1" a="1"/>
  <c r="M2025" i="1" a="1"/>
  <c r="M2014" i="1" a="1"/>
  <c r="M1993" i="1" a="1"/>
  <c r="M1982" i="1" a="1"/>
  <c r="M1961" i="1" a="1"/>
  <c r="M1950" i="1" a="1"/>
  <c r="M1929" i="1" a="1"/>
  <c r="M1918" i="1" a="1"/>
  <c r="M1897" i="1" a="1"/>
  <c r="M1886" i="1" a="1"/>
  <c r="M1865" i="1" a="1"/>
  <c r="M1854" i="1" a="1"/>
  <c r="M1833" i="1" a="1"/>
  <c r="M1822" i="1" a="1"/>
  <c r="M1801" i="1" a="1"/>
  <c r="M1790" i="1" a="1"/>
  <c r="M1769" i="1" a="1"/>
  <c r="M1758" i="1" a="1"/>
  <c r="M1737" i="1" a="1"/>
  <c r="M1726" i="1" a="1"/>
  <c r="M1700" i="1" a="1"/>
  <c r="M1695" i="1" a="1"/>
  <c r="M1684" i="1" a="1"/>
  <c r="M1679" i="1" a="1"/>
  <c r="M1669" i="1" a="1"/>
  <c r="M1665" i="1" a="1"/>
  <c r="M1661" i="1" a="1"/>
  <c r="M1657" i="1" a="1"/>
  <c r="M1653" i="1" a="1"/>
  <c r="M1649" i="1" a="1"/>
  <c r="M1645" i="1" a="1"/>
  <c r="M1641" i="1" a="1"/>
  <c r="M1637" i="1" a="1"/>
  <c r="M1633" i="1" a="1"/>
  <c r="M1629" i="1" a="1"/>
  <c r="M1625" i="1" a="1"/>
  <c r="M1621" i="1" a="1"/>
  <c r="M1617" i="1" a="1"/>
  <c r="M1613" i="1" a="1"/>
  <c r="M1609" i="1" a="1"/>
  <c r="M1605" i="1" a="1"/>
  <c r="M1601" i="1" a="1"/>
  <c r="M1597" i="1" a="1"/>
  <c r="M1593" i="1" a="1"/>
  <c r="M1589" i="1" a="1"/>
  <c r="M1585" i="1" a="1"/>
  <c r="M1581" i="1" a="1"/>
  <c r="M1577" i="1" a="1"/>
  <c r="M1573" i="1" a="1"/>
  <c r="M1569" i="1" a="1"/>
  <c r="M1565" i="1" a="1"/>
  <c r="M1561" i="1" a="1"/>
  <c r="M1557" i="1" a="1"/>
  <c r="M1553" i="1" a="1"/>
  <c r="M1549" i="1" a="1"/>
  <c r="M1545" i="1" a="1"/>
  <c r="M1541" i="1" a="1"/>
  <c r="M1537" i="1" a="1"/>
  <c r="M1533" i="1" a="1"/>
  <c r="M1529" i="1" a="1"/>
  <c r="M1525" i="1" a="1"/>
  <c r="M1521" i="1" a="1"/>
  <c r="M1517" i="1" a="1"/>
  <c r="M1513" i="1" a="1"/>
  <c r="M1509" i="1" a="1"/>
  <c r="M1505" i="1" a="1"/>
  <c r="M1501" i="1" a="1"/>
  <c r="M1497" i="1" a="1"/>
  <c r="M1493" i="1" a="1"/>
  <c r="M1489" i="1" a="1"/>
  <c r="M1485" i="1" a="1"/>
  <c r="M1481" i="1" a="1"/>
  <c r="M1477" i="1" a="1"/>
  <c r="M1471" i="1" a="1"/>
  <c r="M1468" i="1" a="1"/>
  <c r="M1463" i="1" a="1"/>
  <c r="M1460" i="1" a="1"/>
  <c r="M1455" i="1" a="1"/>
  <c r="M1452" i="1" a="1"/>
  <c r="M1447" i="1" a="1"/>
  <c r="M1444" i="1" a="1"/>
  <c r="M1439" i="1" a="1"/>
  <c r="M1436" i="1" a="1"/>
  <c r="M1431" i="1" a="1"/>
  <c r="M1428" i="1" a="1"/>
  <c r="M1423" i="1" a="1"/>
  <c r="M1420" i="1" a="1"/>
  <c r="M1415" i="1" a="1"/>
  <c r="M1412" i="1" a="1"/>
  <c r="M1407" i="1" a="1"/>
  <c r="M1404" i="1" a="1"/>
  <c r="M1399" i="1" a="1"/>
  <c r="M1396" i="1" a="1"/>
  <c r="M1391" i="1" a="1"/>
  <c r="M1388" i="1" a="1"/>
  <c r="M1383" i="1" a="1"/>
  <c r="M1380" i="1" a="1"/>
  <c r="M1375" i="1" a="1"/>
  <c r="M1372" i="1" a="1"/>
  <c r="M1367" i="1" a="1"/>
  <c r="M1364" i="1" a="1"/>
  <c r="M1359" i="1" a="1"/>
  <c r="M1356" i="1" a="1"/>
  <c r="M1351" i="1" a="1"/>
  <c r="M1348" i="1" a="1"/>
  <c r="M1343" i="1" a="1"/>
  <c r="M1340" i="1" a="1"/>
  <c r="M1335" i="1" a="1"/>
  <c r="M1332" i="1" a="1"/>
  <c r="M1327" i="1" a="1"/>
  <c r="M1324" i="1" a="1"/>
  <c r="M1319" i="1" a="1"/>
  <c r="M1316" i="1" a="1"/>
  <c r="M1311" i="1" a="1"/>
  <c r="M1308" i="1" a="1"/>
  <c r="M1303" i="1" a="1"/>
  <c r="M1300" i="1" a="1"/>
  <c r="M1295" i="1" a="1"/>
  <c r="M1292" i="1" a="1"/>
  <c r="M1287" i="1" a="1"/>
  <c r="M1284" i="1" a="1"/>
  <c r="M1279" i="1" a="1"/>
  <c r="M1276" i="1" a="1"/>
  <c r="M1271" i="1" a="1"/>
  <c r="M1268" i="1" a="1"/>
  <c r="M1263" i="1" a="1"/>
  <c r="M1260" i="1" a="1"/>
  <c r="M1255" i="1" a="1"/>
  <c r="M1252" i="1" a="1"/>
  <c r="M1247" i="1" a="1"/>
  <c r="M1244" i="1" a="1"/>
  <c r="M1239" i="1" a="1"/>
  <c r="M1236" i="1" a="1"/>
  <c r="M1231" i="1" a="1"/>
  <c r="M1228" i="1" a="1"/>
  <c r="M1223" i="1" a="1"/>
  <c r="M1220" i="1" a="1"/>
  <c r="M1215" i="1" a="1"/>
  <c r="M1212" i="1" a="1"/>
  <c r="M1207" i="1" a="1"/>
  <c r="M1204" i="1" a="1"/>
  <c r="M1199" i="1" a="1"/>
  <c r="M1196" i="1" a="1"/>
  <c r="M1191" i="1" a="1"/>
  <c r="M1188" i="1" a="1"/>
  <c r="M1183" i="1" a="1"/>
  <c r="M1180" i="1" a="1"/>
  <c r="M1175" i="1" a="1"/>
  <c r="M1172" i="1" a="1"/>
  <c r="M1167" i="1" a="1"/>
  <c r="M1164" i="1" a="1"/>
  <c r="M1159" i="1" a="1"/>
  <c r="M1156" i="1" a="1"/>
  <c r="M1151" i="1" a="1"/>
  <c r="M1148" i="1" a="1"/>
  <c r="M1143" i="1" a="1"/>
  <c r="M1140" i="1" a="1"/>
  <c r="M1135" i="1" a="1"/>
  <c r="M1132" i="1" a="1"/>
  <c r="M1127" i="1" a="1"/>
  <c r="M1124" i="1" a="1"/>
  <c r="M1119" i="1" a="1"/>
  <c r="M1116" i="1" a="1"/>
  <c r="M1111" i="1" a="1"/>
  <c r="M1108" i="1" a="1"/>
  <c r="M1103" i="1" a="1"/>
  <c r="M1100" i="1" a="1"/>
  <c r="M1095" i="1" a="1"/>
  <c r="M1092" i="1" a="1"/>
  <c r="M1087" i="1" a="1"/>
  <c r="M1084" i="1" a="1"/>
  <c r="M1079" i="1" a="1"/>
  <c r="M1076" i="1" a="1"/>
  <c r="M1071" i="1" a="1"/>
  <c r="M1068" i="1" a="1"/>
  <c r="M1063" i="1" a="1"/>
  <c r="M1060" i="1" a="1"/>
  <c r="M1055" i="1" a="1"/>
  <c r="M1052" i="1" a="1"/>
  <c r="M1047" i="1" a="1"/>
  <c r="M1044" i="1" a="1"/>
  <c r="M1039" i="1" a="1"/>
  <c r="M1036" i="1" a="1"/>
  <c r="M1031" i="1" a="1"/>
  <c r="M1028" i="1" a="1"/>
  <c r="M1023" i="1" a="1"/>
  <c r="M1020" i="1" a="1"/>
  <c r="M1015" i="1" a="1"/>
  <c r="M1012" i="1" a="1"/>
  <c r="M1007" i="1" a="1"/>
  <c r="M1004" i="1" a="1"/>
  <c r="M999" i="1" a="1"/>
  <c r="M996" i="1" a="1"/>
  <c r="M991" i="1" a="1"/>
  <c r="M988" i="1" a="1"/>
  <c r="M983" i="1" a="1"/>
  <c r="M980" i="1" a="1"/>
  <c r="M975" i="1" a="1"/>
  <c r="M972" i="1" a="1"/>
  <c r="M967" i="1" a="1"/>
  <c r="M964" i="1" a="1"/>
  <c r="M959" i="1" a="1"/>
  <c r="M956" i="1" a="1"/>
  <c r="M951" i="1" a="1"/>
  <c r="M948" i="1" a="1"/>
  <c r="M943" i="1" a="1"/>
  <c r="M940" i="1" a="1"/>
  <c r="M935" i="1" a="1"/>
  <c r="M932" i="1" a="1"/>
  <c r="M927" i="1" a="1"/>
  <c r="M924" i="1" a="1"/>
  <c r="M919" i="1" a="1"/>
  <c r="M916" i="1" a="1"/>
  <c r="M911" i="1" a="1"/>
  <c r="M908" i="1" a="1"/>
  <c r="M903" i="1" a="1"/>
  <c r="M900" i="1" a="1"/>
  <c r="M895" i="1" a="1"/>
  <c r="M892" i="1" a="1"/>
  <c r="M887" i="1" a="1"/>
  <c r="M884" i="1" a="1"/>
  <c r="M879" i="1" a="1"/>
  <c r="M876" i="1" a="1"/>
  <c r="M871" i="1" a="1"/>
  <c r="M868" i="1" a="1"/>
  <c r="M863" i="1" a="1"/>
  <c r="M860" i="1" a="1"/>
  <c r="M855" i="1" a="1"/>
  <c r="M852" i="1" a="1"/>
  <c r="M847" i="1" a="1"/>
  <c r="M844" i="1" a="1"/>
  <c r="M839" i="1" a="1"/>
  <c r="M836" i="1" a="1"/>
  <c r="M831" i="1" a="1"/>
  <c r="M828" i="1" a="1"/>
  <c r="M823" i="1" a="1"/>
  <c r="M820" i="1" a="1"/>
  <c r="M815" i="1" a="1"/>
  <c r="M812" i="1" a="1"/>
  <c r="M807" i="1" a="1"/>
  <c r="M804" i="1" a="1"/>
  <c r="M799" i="1" a="1"/>
  <c r="M796" i="1" a="1"/>
  <c r="M791" i="1" a="1"/>
  <c r="M788" i="1" a="1"/>
  <c r="M783" i="1" a="1"/>
  <c r="M780" i="1" a="1"/>
  <c r="M775" i="1" a="1"/>
  <c r="M772" i="1" a="1"/>
  <c r="M767" i="1" a="1"/>
  <c r="M764" i="1" a="1"/>
  <c r="M759" i="1" a="1"/>
  <c r="M756" i="1" a="1"/>
  <c r="M751" i="1" a="1"/>
  <c r="M748" i="1" a="1"/>
  <c r="M743" i="1" a="1"/>
  <c r="M740" i="1" a="1"/>
  <c r="M735" i="1" a="1"/>
  <c r="M732" i="1" a="1"/>
  <c r="M727" i="1" a="1"/>
  <c r="M724" i="1" a="1"/>
  <c r="M719" i="1" a="1"/>
  <c r="M716" i="1" a="1"/>
  <c r="M711" i="1" a="1"/>
  <c r="M708" i="1" a="1"/>
  <c r="M703" i="1" a="1"/>
  <c r="M700" i="1" a="1"/>
  <c r="M695" i="1" a="1"/>
  <c r="M692" i="1" a="1"/>
  <c r="M687" i="1" a="1"/>
  <c r="M684" i="1" a="1"/>
  <c r="M679" i="1" a="1"/>
  <c r="M676" i="1" a="1"/>
  <c r="M671" i="1" a="1"/>
  <c r="M668" i="1" a="1"/>
  <c r="M663" i="1" a="1"/>
  <c r="M660" i="1" a="1"/>
  <c r="M655" i="1" a="1"/>
  <c r="M652" i="1" a="1"/>
  <c r="M647" i="1" a="1"/>
  <c r="M644" i="1" a="1"/>
  <c r="M639" i="1" a="1"/>
  <c r="M636" i="1" a="1"/>
  <c r="M631" i="1" a="1"/>
  <c r="M628" i="1" a="1"/>
  <c r="M623" i="1" a="1"/>
  <c r="M620" i="1" a="1"/>
  <c r="M615" i="1" a="1"/>
  <c r="M612" i="1" a="1"/>
  <c r="M607" i="1" a="1"/>
  <c r="M604" i="1" a="1"/>
  <c r="M599" i="1" a="1"/>
  <c r="M596" i="1" a="1"/>
  <c r="M591" i="1" a="1"/>
  <c r="M588" i="1" a="1"/>
  <c r="M583" i="1" a="1"/>
  <c r="M2586" i="1" a="1"/>
  <c r="M2321" i="1" a="1"/>
  <c r="M2193" i="1" a="1"/>
  <c r="M2052" i="1" a="1"/>
  <c r="M2031" i="1" a="1"/>
  <c r="M1988" i="1" a="1"/>
  <c r="M1967" i="1" a="1"/>
  <c r="M1924" i="1" a="1"/>
  <c r="M1903" i="1" a="1"/>
  <c r="M1860" i="1" a="1"/>
  <c r="M1839" i="1" a="1"/>
  <c r="M1796" i="1" a="1"/>
  <c r="M1775" i="1" a="1"/>
  <c r="M1732" i="1" a="1"/>
  <c r="M1711" i="1" a="1"/>
  <c r="M1698" i="1" a="1"/>
  <c r="M1677" i="1" a="1"/>
  <c r="M1470" i="1" a="1"/>
  <c r="M1465" i="1" a="1"/>
  <c r="M1454" i="1" a="1"/>
  <c r="M1449" i="1" a="1"/>
  <c r="M1438" i="1" a="1"/>
  <c r="M1433" i="1" a="1"/>
  <c r="M1422" i="1" a="1"/>
  <c r="M1417" i="1" a="1"/>
  <c r="M1406" i="1" a="1"/>
  <c r="M1401" i="1" a="1"/>
  <c r="M1390" i="1" a="1"/>
  <c r="M1385" i="1" a="1"/>
  <c r="M1374" i="1" a="1"/>
  <c r="M1369" i="1" a="1"/>
  <c r="M1358" i="1" a="1"/>
  <c r="M1353" i="1" a="1"/>
  <c r="M1342" i="1" a="1"/>
  <c r="M1337" i="1" a="1"/>
  <c r="M1326" i="1" a="1"/>
  <c r="M1321" i="1" a="1"/>
  <c r="M1310" i="1" a="1"/>
  <c r="M1305" i="1" a="1"/>
  <c r="M1294" i="1" a="1"/>
  <c r="M1289" i="1" a="1"/>
  <c r="M1278" i="1" a="1"/>
  <c r="M1273" i="1" a="1"/>
  <c r="M1262" i="1" a="1"/>
  <c r="M1257" i="1" a="1"/>
  <c r="M1246" i="1" a="1"/>
  <c r="M1241" i="1" a="1"/>
  <c r="M1230" i="1" a="1"/>
  <c r="M1225" i="1" a="1"/>
  <c r="M1214" i="1" a="1"/>
  <c r="M1209" i="1" a="1"/>
  <c r="M1198" i="1" a="1"/>
  <c r="M1193" i="1" a="1"/>
  <c r="M1182" i="1" a="1"/>
  <c r="M1177" i="1" a="1"/>
  <c r="M1166" i="1" a="1"/>
  <c r="M1161" i="1" a="1"/>
  <c r="M1150" i="1" a="1"/>
  <c r="M1145" i="1" a="1"/>
  <c r="M1134" i="1" a="1"/>
  <c r="M1129" i="1" a="1"/>
  <c r="M1118" i="1" a="1"/>
  <c r="M1113" i="1" a="1"/>
  <c r="M1102" i="1" a="1"/>
  <c r="M1097" i="1" a="1"/>
  <c r="M1086" i="1" a="1"/>
  <c r="M1081" i="1" a="1"/>
  <c r="M1070" i="1" a="1"/>
  <c r="M1065" i="1" a="1"/>
  <c r="M1054" i="1" a="1"/>
  <c r="M1049" i="1" a="1"/>
  <c r="M1038" i="1" a="1"/>
  <c r="M1033" i="1" a="1"/>
  <c r="M1022" i="1" a="1"/>
  <c r="M1017" i="1" a="1"/>
  <c r="M1006" i="1" a="1"/>
  <c r="M1001" i="1" a="1"/>
  <c r="M990" i="1" a="1"/>
  <c r="M985" i="1" a="1"/>
  <c r="M974" i="1" a="1"/>
  <c r="M969" i="1" a="1"/>
  <c r="M958" i="1" a="1"/>
  <c r="M953" i="1" a="1"/>
  <c r="M942" i="1" a="1"/>
  <c r="M937" i="1" a="1"/>
  <c r="M926" i="1" a="1"/>
  <c r="M921" i="1" a="1"/>
  <c r="M910" i="1" a="1"/>
  <c r="M905" i="1" a="1"/>
  <c r="M894" i="1" a="1"/>
  <c r="M889" i="1" a="1"/>
  <c r="M878" i="1" a="1"/>
  <c r="M873" i="1" a="1"/>
  <c r="M862" i="1" a="1"/>
  <c r="M857" i="1" a="1"/>
  <c r="M846" i="1" a="1"/>
  <c r="M841" i="1" a="1"/>
  <c r="M830" i="1" a="1"/>
  <c r="M825" i="1" a="1"/>
  <c r="M814" i="1" a="1"/>
  <c r="M809" i="1" a="1"/>
  <c r="M798" i="1" a="1"/>
  <c r="M793" i="1" a="1"/>
  <c r="M782" i="1" a="1"/>
  <c r="M777" i="1" a="1"/>
  <c r="M766" i="1" a="1"/>
  <c r="M761" i="1" a="1"/>
  <c r="M750" i="1" a="1"/>
  <c r="M745" i="1" a="1"/>
  <c r="M734" i="1" a="1"/>
  <c r="M729" i="1" a="1"/>
  <c r="M718" i="1" a="1"/>
  <c r="M713" i="1" a="1"/>
  <c r="M702" i="1" a="1"/>
  <c r="M697" i="1" a="1"/>
  <c r="M686" i="1" a="1"/>
  <c r="M681" i="1" a="1"/>
  <c r="M670" i="1" a="1"/>
  <c r="M665" i="1" a="1"/>
  <c r="M654" i="1" a="1"/>
  <c r="M649" i="1" a="1"/>
  <c r="M638" i="1" a="1"/>
  <c r="M633" i="1" a="1"/>
  <c r="M622" i="1" a="1"/>
  <c r="M617" i="1" a="1"/>
  <c r="M606" i="1" a="1"/>
  <c r="M601" i="1" a="1"/>
  <c r="M590" i="1" a="1"/>
  <c r="M585" i="1" a="1"/>
  <c r="M580" i="1" a="1"/>
  <c r="M577" i="1" a="1"/>
  <c r="M574" i="1" a="1"/>
  <c r="M569" i="1" a="1"/>
  <c r="M566" i="1" a="1"/>
  <c r="M561" i="1" a="1"/>
  <c r="M558" i="1" a="1"/>
  <c r="M553" i="1" a="1"/>
  <c r="M550" i="1" a="1"/>
  <c r="M545" i="1" a="1"/>
  <c r="M542" i="1" a="1"/>
  <c r="M537" i="1" a="1"/>
  <c r="M534" i="1" a="1"/>
  <c r="M529" i="1" a="1"/>
  <c r="M526" i="1" a="1"/>
  <c r="M521" i="1" a="1"/>
  <c r="M518" i="1" a="1"/>
  <c r="M513" i="1" a="1"/>
  <c r="M510" i="1" a="1"/>
  <c r="M505" i="1" a="1"/>
  <c r="M452" i="1" a="1"/>
  <c r="M430" i="1" a="1"/>
  <c r="M426" i="1" a="1"/>
  <c r="M422" i="1" a="1"/>
  <c r="M418" i="1" a="1"/>
  <c r="M414" i="1" a="1"/>
  <c r="M410" i="1" a="1"/>
  <c r="M406" i="1" a="1"/>
  <c r="M402" i="1" a="1"/>
  <c r="M398" i="1" a="1"/>
  <c r="M394" i="1" a="1"/>
  <c r="M390" i="1" a="1"/>
  <c r="M386" i="1" a="1"/>
  <c r="M382" i="1" a="1"/>
  <c r="M378" i="1" a="1"/>
  <c r="M374" i="1" a="1"/>
  <c r="M370" i="1" a="1"/>
  <c r="M366" i="1" a="1"/>
  <c r="M360" i="1" a="1"/>
  <c r="M356" i="1" a="1"/>
  <c r="M354" i="1" a="1"/>
  <c r="M350" i="1" a="1"/>
  <c r="M346" i="1" a="1"/>
  <c r="M340" i="1" a="1"/>
  <c r="M336" i="1" a="1"/>
  <c r="M332" i="1" a="1"/>
  <c r="M328" i="1" a="1"/>
  <c r="M324" i="1" a="1"/>
  <c r="M320" i="1" a="1"/>
  <c r="M316" i="1" a="1"/>
  <c r="M312" i="1" a="1"/>
  <c r="M308" i="1" a="1"/>
  <c r="M304" i="1" a="1"/>
  <c r="M300" i="1" a="1"/>
  <c r="M296" i="1" a="1"/>
  <c r="M292" i="1" a="1"/>
  <c r="M288" i="1" a="1"/>
  <c r="M284" i="1" a="1"/>
  <c r="M278" i="1" a="1"/>
  <c r="M274" i="1" a="1"/>
  <c r="M270" i="1" a="1"/>
  <c r="M266" i="1" a="1"/>
  <c r="M262" i="1" a="1"/>
  <c r="M258" i="1" a="1"/>
  <c r="M254" i="1" a="1"/>
  <c r="M250" i="1" a="1"/>
  <c r="M246" i="1" a="1"/>
  <c r="M242" i="1" a="1"/>
  <c r="M238" i="1" a="1"/>
  <c r="M234" i="1" a="1"/>
  <c r="M230" i="1" a="1"/>
  <c r="M226" i="1" a="1"/>
  <c r="M222" i="1" a="1"/>
  <c r="M218" i="1" a="1"/>
  <c r="M214" i="1" a="1"/>
  <c r="M210" i="1" a="1"/>
  <c r="M206" i="1" a="1"/>
  <c r="M202" i="1" a="1"/>
  <c r="M200" i="1" a="1"/>
  <c r="M196" i="1" a="1"/>
  <c r="M192" i="1" a="1"/>
  <c r="M188" i="1" a="1"/>
  <c r="M182" i="1" a="1"/>
  <c r="M178" i="1" a="1"/>
  <c r="M174" i="1" a="1"/>
  <c r="M172" i="1" a="1"/>
  <c r="M168" i="1" a="1"/>
  <c r="M164" i="1" a="1"/>
  <c r="M160" i="1" a="1"/>
  <c r="M156" i="1" a="1"/>
  <c r="M152" i="1" a="1"/>
  <c r="M148" i="1" a="1"/>
  <c r="M144" i="1" a="1"/>
  <c r="M140" i="1" a="1"/>
  <c r="M136" i="1" a="1"/>
  <c r="M132" i="1" a="1"/>
  <c r="M128" i="1" a="1"/>
  <c r="M124" i="1" a="1"/>
  <c r="M120" i="1" a="1"/>
  <c r="M116" i="1" a="1"/>
  <c r="M112" i="1" a="1"/>
  <c r="M108" i="1" a="1"/>
  <c r="M104" i="1" a="1"/>
  <c r="M98" i="1" a="1"/>
  <c r="M94" i="1" a="1"/>
  <c r="M90" i="1" a="1"/>
  <c r="M86" i="1" a="1"/>
  <c r="M82" i="1" a="1"/>
  <c r="M78" i="1" a="1"/>
  <c r="M74" i="1" a="1"/>
  <c r="M70" i="1" a="1"/>
  <c r="M66" i="1" a="1"/>
  <c r="M62" i="1" a="1"/>
  <c r="M58" i="1" a="1"/>
  <c r="M54" i="1" a="1"/>
  <c r="M50" i="1" a="1"/>
  <c r="M46" i="1" a="1"/>
  <c r="M44" i="1" a="1"/>
  <c r="M40" i="1" a="1"/>
  <c r="M36" i="1" a="1"/>
  <c r="M32" i="1" a="1"/>
  <c r="M28" i="1" a="1"/>
  <c r="M24" i="1" a="1"/>
  <c r="M20" i="1" a="1"/>
  <c r="M16" i="1" a="1"/>
  <c r="M12" i="1" a="1"/>
  <c r="M8" i="1" a="1"/>
  <c r="M2" i="1" a="1"/>
  <c r="M2435" i="1" a="1"/>
  <c r="M2257" i="1" a="1"/>
  <c r="M2020" i="1" a="1"/>
  <c r="M1999" i="1" a="1"/>
  <c r="M1956" i="1" a="1"/>
  <c r="M1935" i="1" a="1"/>
  <c r="M1892" i="1" a="1"/>
  <c r="M1871" i="1" a="1"/>
  <c r="M1828" i="1" a="1"/>
  <c r="M1807" i="1" a="1"/>
  <c r="M1764" i="1" a="1"/>
  <c r="M1743" i="1" a="1"/>
  <c r="M1693" i="1" a="1"/>
  <c r="M1682" i="1" a="1"/>
  <c r="M1473" i="1" a="1"/>
  <c r="M1462" i="1" a="1"/>
  <c r="M1457" i="1" a="1"/>
  <c r="M1446" i="1" a="1"/>
  <c r="M1441" i="1" a="1"/>
  <c r="M1430" i="1" a="1"/>
  <c r="M1425" i="1" a="1"/>
  <c r="M1414" i="1" a="1"/>
  <c r="M1409" i="1" a="1"/>
  <c r="M1398" i="1" a="1"/>
  <c r="M1393" i="1" a="1"/>
  <c r="M1382" i="1" a="1"/>
  <c r="M1377" i="1" a="1"/>
  <c r="M1366" i="1" a="1"/>
  <c r="M1361" i="1" a="1"/>
  <c r="M1350" i="1" a="1"/>
  <c r="M1345" i="1" a="1"/>
  <c r="M1334" i="1" a="1"/>
  <c r="M1329" i="1" a="1"/>
  <c r="M1318" i="1" a="1"/>
  <c r="M1313" i="1" a="1"/>
  <c r="M1302" i="1" a="1"/>
  <c r="M1297" i="1" a="1"/>
  <c r="M1286" i="1" a="1"/>
  <c r="M1281" i="1" a="1"/>
  <c r="M1270" i="1" a="1"/>
  <c r="M1265" i="1" a="1"/>
  <c r="M1254" i="1" a="1"/>
  <c r="M1249" i="1" a="1"/>
  <c r="M1238" i="1" a="1"/>
  <c r="M1233" i="1" a="1"/>
  <c r="M1222" i="1" a="1"/>
  <c r="M1217" i="1" a="1"/>
  <c r="M1206" i="1" a="1"/>
  <c r="M1201" i="1" a="1"/>
  <c r="M1190" i="1" a="1"/>
  <c r="M1185" i="1" a="1"/>
  <c r="M1174" i="1" a="1"/>
  <c r="M1169" i="1" a="1"/>
  <c r="M1158" i="1" a="1"/>
  <c r="M1153" i="1" a="1"/>
  <c r="M1142" i="1" a="1"/>
  <c r="M1137" i="1" a="1"/>
  <c r="M1126" i="1" a="1"/>
  <c r="M1121" i="1" a="1"/>
  <c r="M1110" i="1" a="1"/>
  <c r="M1105" i="1" a="1"/>
  <c r="M1094" i="1" a="1"/>
  <c r="M1089" i="1" a="1"/>
  <c r="M1078" i="1" a="1"/>
  <c r="M1073" i="1" a="1"/>
  <c r="M1062" i="1" a="1"/>
  <c r="M1057" i="1" a="1"/>
  <c r="M1046" i="1" a="1"/>
  <c r="M1041" i="1" a="1"/>
  <c r="M1030" i="1" a="1"/>
  <c r="M1025" i="1" a="1"/>
  <c r="M1014" i="1" a="1"/>
  <c r="M1009" i="1" a="1"/>
  <c r="M998" i="1" a="1"/>
  <c r="M993" i="1" a="1"/>
  <c r="M982" i="1" a="1"/>
  <c r="M977" i="1" a="1"/>
  <c r="M966" i="1" a="1"/>
  <c r="M961" i="1" a="1"/>
  <c r="M950" i="1" a="1"/>
  <c r="M945" i="1" a="1"/>
  <c r="M934" i="1" a="1"/>
  <c r="M929" i="1" a="1"/>
  <c r="M918" i="1" a="1"/>
  <c r="M913" i="1" a="1"/>
  <c r="M902" i="1" a="1"/>
  <c r="M897" i="1" a="1"/>
  <c r="M886" i="1" a="1"/>
  <c r="M881" i="1" a="1"/>
  <c r="M870" i="1" a="1"/>
  <c r="M865" i="1" a="1"/>
  <c r="M854" i="1" a="1"/>
  <c r="M849" i="1" a="1"/>
  <c r="M838" i="1" a="1"/>
  <c r="M833" i="1" a="1"/>
  <c r="M822" i="1" a="1"/>
  <c r="M817" i="1" a="1"/>
  <c r="M806" i="1" a="1"/>
  <c r="M801" i="1" a="1"/>
  <c r="M790" i="1" a="1"/>
  <c r="M785" i="1" a="1"/>
  <c r="M774" i="1" a="1"/>
  <c r="M769" i="1" a="1"/>
  <c r="M758" i="1" a="1"/>
  <c r="M753" i="1" a="1"/>
  <c r="M742" i="1" a="1"/>
  <c r="M737" i="1" a="1"/>
  <c r="M726" i="1" a="1"/>
  <c r="M721" i="1" a="1"/>
  <c r="M710" i="1" a="1"/>
  <c r="M705" i="1" a="1"/>
  <c r="M694" i="1" a="1"/>
  <c r="M689" i="1" a="1"/>
  <c r="M678" i="1" a="1"/>
  <c r="M673" i="1" a="1"/>
  <c r="M662" i="1" a="1"/>
  <c r="M657" i="1" a="1"/>
  <c r="M646" i="1" a="1"/>
  <c r="M641" i="1" a="1"/>
  <c r="M630" i="1" a="1"/>
  <c r="M625" i="1" a="1"/>
  <c r="M614" i="1" a="1"/>
  <c r="M609" i="1" a="1"/>
  <c r="M598" i="1" a="1"/>
  <c r="M593" i="1" a="1"/>
  <c r="M582" i="1" a="1"/>
  <c r="M579" i="1" a="1"/>
  <c r="M573" i="1" a="1"/>
  <c r="M570" i="1" a="1"/>
  <c r="M565" i="1" a="1"/>
  <c r="M562" i="1" a="1"/>
  <c r="M557" i="1" a="1"/>
  <c r="M554" i="1" a="1"/>
  <c r="M549" i="1" a="1"/>
  <c r="M546" i="1" a="1"/>
  <c r="M541" i="1" a="1"/>
  <c r="M538" i="1" a="1"/>
  <c r="M533" i="1" a="1"/>
  <c r="M530" i="1" a="1"/>
  <c r="M525" i="1" a="1"/>
  <c r="M522" i="1" a="1"/>
  <c r="M517" i="1" a="1"/>
  <c r="M514" i="1" a="1"/>
  <c r="M509" i="1" a="1"/>
  <c r="M506" i="1" a="1"/>
  <c r="M2663" i="1" a="1"/>
  <c r="M2528" i="1" a="1"/>
  <c r="M2349" i="1" a="1"/>
  <c r="M2299" i="1" a="1"/>
  <c r="M2171" i="1" a="1"/>
  <c r="M2129" i="1" a="1"/>
  <c r="M2097" i="1" a="1"/>
  <c r="M2065" i="1" a="1"/>
  <c r="M2041" i="1" a="1"/>
  <c r="M1998" i="1" a="1"/>
  <c r="M1977" i="1" a="1"/>
  <c r="M1934" i="1" a="1"/>
  <c r="M1913" i="1" a="1"/>
  <c r="M1870" i="1" a="1"/>
  <c r="M1849" i="1" a="1"/>
  <c r="M1806" i="1" a="1"/>
  <c r="M1785" i="1" a="1"/>
  <c r="M1742" i="1" a="1"/>
  <c r="M1721" i="1" a="1"/>
  <c r="M1703" i="1" a="1"/>
  <c r="M1692" i="1" a="1"/>
  <c r="M1671" i="1" a="1"/>
  <c r="M1663" i="1" a="1"/>
  <c r="M1655" i="1" a="1"/>
  <c r="M1647" i="1" a="1"/>
  <c r="M1639" i="1" a="1"/>
  <c r="M1631" i="1" a="1"/>
  <c r="M1623" i="1" a="1"/>
  <c r="M1615" i="1" a="1"/>
  <c r="M1607" i="1" a="1"/>
  <c r="M1599" i="1" a="1"/>
  <c r="M1591" i="1" a="1"/>
  <c r="M1583" i="1" a="1"/>
  <c r="M1575" i="1" a="1"/>
  <c r="M1567" i="1" a="1"/>
  <c r="M1559" i="1" a="1"/>
  <c r="M1551" i="1" a="1"/>
  <c r="M1543" i="1" a="1"/>
  <c r="M1535" i="1" a="1"/>
  <c r="M1527" i="1" a="1"/>
  <c r="M1519" i="1" a="1"/>
  <c r="M1511" i="1" a="1"/>
  <c r="M1503" i="1" a="1"/>
  <c r="M1495" i="1" a="1"/>
  <c r="M1487" i="1" a="1"/>
  <c r="M1479" i="1" a="1"/>
  <c r="M1472" i="1" a="1"/>
  <c r="M1467" i="1" a="1"/>
  <c r="M1456" i="1" a="1"/>
  <c r="M1451" i="1" a="1"/>
  <c r="M1440" i="1" a="1"/>
  <c r="M1435" i="1" a="1"/>
  <c r="M1424" i="1" a="1"/>
  <c r="M1419" i="1" a="1"/>
  <c r="M1408" i="1" a="1"/>
  <c r="M1403" i="1" a="1"/>
  <c r="M1392" i="1" a="1"/>
  <c r="M1387" i="1" a="1"/>
  <c r="M1376" i="1" a="1"/>
  <c r="M1371" i="1" a="1"/>
  <c r="M1360" i="1" a="1"/>
  <c r="M1355" i="1" a="1"/>
  <c r="M1344" i="1" a="1"/>
  <c r="M1339" i="1" a="1"/>
  <c r="M1328" i="1" a="1"/>
  <c r="M1323" i="1" a="1"/>
  <c r="M1312" i="1" a="1"/>
  <c r="M1307" i="1" a="1"/>
  <c r="M1296" i="1" a="1"/>
  <c r="M1291" i="1" a="1"/>
  <c r="M1280" i="1" a="1"/>
  <c r="M1275" i="1" a="1"/>
  <c r="M1264" i="1" a="1"/>
  <c r="M1259" i="1" a="1"/>
  <c r="M1248" i="1" a="1"/>
  <c r="M1243" i="1" a="1"/>
  <c r="M1232" i="1" a="1"/>
  <c r="M1227" i="1" a="1"/>
  <c r="M1216" i="1" a="1"/>
  <c r="M1211" i="1" a="1"/>
  <c r="M1200" i="1" a="1"/>
  <c r="M1184" i="1" a="1"/>
  <c r="M1179" i="1" a="1"/>
  <c r="M1168" i="1" a="1"/>
  <c r="M1163" i="1" a="1"/>
  <c r="M1152" i="1" a="1"/>
  <c r="M1147" i="1" a="1"/>
  <c r="M1136" i="1" a="1"/>
  <c r="M1131" i="1" a="1"/>
  <c r="M1120" i="1" a="1"/>
  <c r="M1115" i="1" a="1"/>
  <c r="M1104" i="1" a="1"/>
  <c r="M1099" i="1" a="1"/>
  <c r="M1088" i="1" a="1"/>
  <c r="M1083" i="1" a="1"/>
  <c r="M1072" i="1" a="1"/>
  <c r="M1067" i="1" a="1"/>
  <c r="M1056" i="1" a="1"/>
  <c r="M1051" i="1" a="1"/>
  <c r="M1040" i="1" a="1"/>
  <c r="M1035" i="1" a="1"/>
  <c r="M1024" i="1" a="1"/>
  <c r="M1019" i="1" a="1"/>
  <c r="M1008" i="1" a="1"/>
  <c r="M1003" i="1" a="1"/>
  <c r="M992" i="1" a="1"/>
  <c r="M987" i="1" a="1"/>
  <c r="M976" i="1" a="1"/>
  <c r="M971" i="1" a="1"/>
  <c r="M960" i="1" a="1"/>
  <c r="M955" i="1" a="1"/>
  <c r="M944" i="1" a="1"/>
  <c r="M939" i="1" a="1"/>
  <c r="M928" i="1" a="1"/>
  <c r="M923" i="1" a="1"/>
  <c r="M912" i="1" a="1"/>
  <c r="M907" i="1" a="1"/>
  <c r="M896" i="1" a="1"/>
  <c r="M891" i="1" a="1"/>
  <c r="M880" i="1" a="1"/>
  <c r="M875" i="1" a="1"/>
  <c r="M864" i="1" a="1"/>
  <c r="M859" i="1" a="1"/>
  <c r="M848" i="1" a="1"/>
  <c r="M843" i="1" a="1"/>
  <c r="M832" i="1" a="1"/>
  <c r="M827" i="1" a="1"/>
  <c r="M816" i="1" a="1"/>
  <c r="M811" i="1" a="1"/>
  <c r="M800" i="1" a="1"/>
  <c r="M795" i="1" a="1"/>
  <c r="M784" i="1" a="1"/>
  <c r="M779" i="1" a="1"/>
  <c r="M768" i="1" a="1"/>
  <c r="M763" i="1" a="1"/>
  <c r="M752" i="1" a="1"/>
  <c r="M747" i="1" a="1"/>
  <c r="M736" i="1" a="1"/>
  <c r="M731" i="1" a="1"/>
  <c r="M720" i="1" a="1"/>
  <c r="M715" i="1" a="1"/>
  <c r="M704" i="1" a="1"/>
  <c r="M699" i="1" a="1"/>
  <c r="M688" i="1" a="1"/>
  <c r="M672" i="1" a="1"/>
  <c r="M667" i="1" a="1"/>
  <c r="M656" i="1" a="1"/>
  <c r="M651" i="1" a="1"/>
  <c r="M640" i="1" a="1"/>
  <c r="M635" i="1" a="1"/>
  <c r="M624" i="1" a="1"/>
  <c r="M619" i="1" a="1"/>
  <c r="M608" i="1" a="1"/>
  <c r="M603" i="1" a="1"/>
  <c r="M592" i="1" a="1"/>
  <c r="M587" i="1" a="1"/>
  <c r="M575" i="1" a="1"/>
  <c r="M572" i="1" a="1"/>
  <c r="M567" i="1" a="1"/>
  <c r="M564" i="1" a="1"/>
  <c r="M559" i="1" a="1"/>
  <c r="M556" i="1" a="1"/>
  <c r="M551" i="1" a="1"/>
  <c r="M548" i="1" a="1"/>
  <c r="M543" i="1" a="1"/>
  <c r="M540" i="1" a="1"/>
  <c r="M535" i="1" a="1"/>
  <c r="M532" i="1" a="1"/>
  <c r="M527" i="1" a="1"/>
  <c r="M524" i="1" a="1"/>
  <c r="M519" i="1" a="1"/>
  <c r="M516" i="1" a="1"/>
  <c r="M511" i="1" a="1"/>
  <c r="M508" i="1" a="1"/>
  <c r="M503" i="1" a="1"/>
  <c r="M501" i="1" a="1"/>
  <c r="M499" i="1" a="1"/>
  <c r="M497" i="1" a="1"/>
  <c r="M495" i="1" a="1"/>
  <c r="M493" i="1" a="1"/>
  <c r="M491" i="1" a="1"/>
  <c r="M489" i="1" a="1"/>
  <c r="M487" i="1" a="1"/>
  <c r="M485" i="1" a="1"/>
  <c r="M483" i="1" a="1"/>
  <c r="M481" i="1" a="1"/>
  <c r="M479" i="1" a="1"/>
  <c r="M477" i="1" a="1"/>
  <c r="M475" i="1" a="1"/>
  <c r="M473" i="1" a="1"/>
  <c r="M471" i="1" a="1"/>
  <c r="M469" i="1" a="1"/>
  <c r="M467" i="1" a="1"/>
  <c r="M463" i="1" a="1"/>
  <c r="M461" i="1" a="1"/>
  <c r="M459" i="1" a="1"/>
  <c r="M457" i="1" a="1"/>
  <c r="M455" i="1" a="1"/>
  <c r="M453" i="1" a="1"/>
  <c r="M451" i="1" a="1"/>
  <c r="M449" i="1" a="1"/>
  <c r="M447" i="1" a="1"/>
  <c r="M443" i="1" a="1"/>
  <c r="M441" i="1" a="1"/>
  <c r="M437" i="1" a="1"/>
  <c r="M435" i="1" a="1"/>
  <c r="M431" i="1" a="1"/>
  <c r="M427" i="1" a="1"/>
  <c r="M425" i="1" a="1"/>
  <c r="M421" i="1" a="1"/>
  <c r="M417" i="1" a="1"/>
  <c r="M413" i="1" a="1"/>
  <c r="M411" i="1" a="1"/>
  <c r="M407" i="1" a="1"/>
  <c r="M403" i="1" a="1"/>
  <c r="M399" i="1" a="1"/>
  <c r="M395" i="1" a="1"/>
  <c r="M393" i="1" a="1"/>
  <c r="M389" i="1" a="1"/>
  <c r="M385" i="1" a="1"/>
  <c r="M383" i="1" a="1"/>
  <c r="M379" i="1" a="1"/>
  <c r="M377" i="1" a="1"/>
  <c r="M373" i="1" a="1"/>
  <c r="M369" i="1" a="1"/>
  <c r="M365" i="1" a="1"/>
  <c r="M363" i="1" a="1"/>
  <c r="M359" i="1" a="1"/>
  <c r="M357" i="1" a="1"/>
  <c r="M355" i="1" a="1"/>
  <c r="M353" i="1" a="1"/>
  <c r="M351" i="1" a="1"/>
  <c r="M347" i="1" a="1"/>
  <c r="M345" i="1" a="1"/>
  <c r="M343" i="1" a="1"/>
  <c r="M341" i="1" a="1"/>
  <c r="M339" i="1" a="1"/>
  <c r="M335" i="1" a="1"/>
  <c r="M333" i="1" a="1"/>
  <c r="M329" i="1" a="1"/>
  <c r="M327" i="1" a="1"/>
  <c r="M325" i="1" a="1"/>
  <c r="M321" i="1" a="1"/>
  <c r="M319" i="1" a="1"/>
  <c r="M315" i="1" a="1"/>
  <c r="M311" i="1" a="1"/>
  <c r="M309" i="1" a="1"/>
  <c r="M305" i="1" a="1"/>
  <c r="M303" i="1" a="1"/>
  <c r="M299" i="1" a="1"/>
  <c r="M297" i="1" a="1"/>
  <c r="M295" i="1" a="1"/>
  <c r="M291" i="1" a="1"/>
  <c r="M289" i="1" a="1"/>
  <c r="M285" i="1" a="1"/>
  <c r="M283" i="1" a="1"/>
  <c r="M281" i="1" a="1"/>
  <c r="M279" i="1" a="1"/>
  <c r="M275" i="1" a="1"/>
  <c r="M273" i="1" a="1"/>
  <c r="M271" i="1" a="1"/>
  <c r="M269" i="1" a="1"/>
  <c r="M265" i="1" a="1"/>
  <c r="M263" i="1" a="1"/>
  <c r="M259" i="1" a="1"/>
  <c r="M255" i="1" a="1"/>
  <c r="M251" i="1" a="1"/>
  <c r="M247" i="1" a="1"/>
  <c r="M245" i="1" a="1"/>
  <c r="M241" i="1" a="1"/>
  <c r="M239" i="1" a="1"/>
  <c r="M237" i="1" a="1"/>
  <c r="M233" i="1" a="1"/>
  <c r="M229" i="1" a="1"/>
  <c r="M225" i="1" a="1"/>
  <c r="M223" i="1" a="1"/>
  <c r="M219" i="1" a="1"/>
  <c r="M217" i="1" a="1"/>
  <c r="M215" i="1" a="1"/>
  <c r="M211" i="1" a="1"/>
  <c r="M209" i="1" a="1"/>
  <c r="M207" i="1" a="1"/>
  <c r="M203" i="1" a="1"/>
  <c r="M201" i="1" a="1"/>
  <c r="M199" i="1" a="1"/>
  <c r="M195" i="1" a="1"/>
  <c r="M193" i="1" a="1"/>
  <c r="M191" i="1" a="1"/>
  <c r="M187" i="1" a="1"/>
  <c r="M185" i="1" a="1"/>
  <c r="M183" i="1" a="1"/>
  <c r="M179" i="1" a="1"/>
  <c r="M175" i="1" a="1"/>
  <c r="M169" i="1" a="1"/>
  <c r="M165" i="1" a="1"/>
  <c r="M163" i="1" a="1"/>
  <c r="M159" i="1" a="1"/>
  <c r="M155" i="1" a="1"/>
  <c r="M151" i="1" a="1"/>
  <c r="M149" i="1" a="1"/>
  <c r="M147" i="1" a="1"/>
  <c r="M145" i="1" a="1"/>
  <c r="M141" i="1" a="1"/>
  <c r="M139" i="1" a="1"/>
  <c r="M137" i="1" a="1"/>
  <c r="M133" i="1" a="1"/>
  <c r="M131" i="1" a="1"/>
  <c r="M127" i="1" a="1"/>
  <c r="M125" i="1" a="1"/>
  <c r="M121" i="1" a="1"/>
  <c r="M119" i="1" a="1"/>
  <c r="M115" i="1" a="1"/>
  <c r="M113" i="1" a="1"/>
  <c r="M109" i="1" a="1"/>
  <c r="M107" i="1" a="1"/>
  <c r="M103" i="1" a="1"/>
  <c r="M101" i="1" a="1"/>
  <c r="M97" i="1" a="1"/>
  <c r="M95" i="1" a="1"/>
  <c r="M91" i="1" a="1"/>
  <c r="M89" i="1" a="1"/>
  <c r="M85" i="1" a="1"/>
  <c r="M83" i="1" a="1"/>
  <c r="M79" i="1" a="1"/>
  <c r="M75" i="1" a="1"/>
  <c r="M73" i="1" a="1"/>
  <c r="M69" i="1" a="1"/>
  <c r="M67" i="1" a="1"/>
  <c r="M63" i="1" a="1"/>
  <c r="M61" i="1" a="1"/>
  <c r="M57" i="1" a="1"/>
  <c r="M55" i="1" a="1"/>
  <c r="M51" i="1" a="1"/>
  <c r="M49" i="1" a="1"/>
  <c r="M45" i="1" a="1"/>
  <c r="M41" i="1" a="1"/>
  <c r="M39" i="1" a="1"/>
  <c r="M35" i="1" a="1"/>
  <c r="M33" i="1" a="1"/>
  <c r="M29" i="1" a="1"/>
  <c r="M27" i="1" a="1"/>
  <c r="M23" i="1" a="1"/>
  <c r="M21" i="1" a="1"/>
  <c r="M19" i="1" a="1"/>
  <c r="M17" i="1" a="1"/>
  <c r="M13" i="1" a="1"/>
  <c r="M11" i="1" a="1"/>
  <c r="M7" i="1" a="1"/>
  <c r="M5" i="1" a="1"/>
  <c r="M2477" i="1" a="1"/>
  <c r="M2235" i="1" a="1"/>
  <c r="M2113" i="1" a="1"/>
  <c r="M2081" i="1" a="1"/>
  <c r="M2030" i="1" a="1"/>
  <c r="M2009" i="1" a="1"/>
  <c r="M1966" i="1" a="1"/>
  <c r="M1945" i="1" a="1"/>
  <c r="M1902" i="1" a="1"/>
  <c r="M1881" i="1" a="1"/>
  <c r="M1838" i="1" a="1"/>
  <c r="M1817" i="1" a="1"/>
  <c r="M1774" i="1" a="1"/>
  <c r="M1753" i="1" a="1"/>
  <c r="M1710" i="1" a="1"/>
  <c r="M1687" i="1" a="1"/>
  <c r="M1676" i="1" a="1"/>
  <c r="M1667" i="1" a="1"/>
  <c r="M1659" i="1" a="1"/>
  <c r="M1651" i="1" a="1"/>
  <c r="M1643" i="1" a="1"/>
  <c r="M1635" i="1" a="1"/>
  <c r="M1627" i="1" a="1"/>
  <c r="M1619" i="1" a="1"/>
  <c r="M1611" i="1" a="1"/>
  <c r="M1603" i="1" a="1"/>
  <c r="M1595" i="1" a="1"/>
  <c r="M1587" i="1" a="1"/>
  <c r="M1579" i="1" a="1"/>
  <c r="M1571" i="1" a="1"/>
  <c r="M1563" i="1" a="1"/>
  <c r="M1555" i="1" a="1"/>
  <c r="M1547" i="1" a="1"/>
  <c r="M1539" i="1" a="1"/>
  <c r="M1531" i="1" a="1"/>
  <c r="M1523" i="1" a="1"/>
  <c r="M1515" i="1" a="1"/>
  <c r="M1507" i="1" a="1"/>
  <c r="M1499" i="1" a="1"/>
  <c r="M1491" i="1" a="1"/>
  <c r="M1483" i="1" a="1"/>
  <c r="M1475" i="1" a="1"/>
  <c r="M1464" i="1" a="1"/>
  <c r="M1459" i="1" a="1"/>
  <c r="M1448" i="1" a="1"/>
  <c r="M1443" i="1" a="1"/>
  <c r="M1432" i="1" a="1"/>
  <c r="M1427" i="1" a="1"/>
  <c r="M1416" i="1" a="1"/>
  <c r="M1411" i="1" a="1"/>
  <c r="M1400" i="1" a="1"/>
  <c r="M1395" i="1" a="1"/>
  <c r="M1384" i="1" a="1"/>
  <c r="M1379" i="1" a="1"/>
  <c r="M1368" i="1" a="1"/>
  <c r="M1363" i="1" a="1"/>
  <c r="M1352" i="1" a="1"/>
  <c r="M1347" i="1" a="1"/>
  <c r="M1336" i="1" a="1"/>
  <c r="M1331" i="1" a="1"/>
  <c r="M1320" i="1" a="1"/>
  <c r="M1315" i="1" a="1"/>
  <c r="M1304" i="1" a="1"/>
  <c r="M1299" i="1" a="1"/>
  <c r="M1288" i="1" a="1"/>
  <c r="M1283" i="1" a="1"/>
  <c r="M1272" i="1" a="1"/>
  <c r="M1267" i="1" a="1"/>
  <c r="M1256" i="1" a="1"/>
  <c r="M1251" i="1" a="1"/>
  <c r="M1240" i="1" a="1"/>
  <c r="M1235" i="1" a="1"/>
  <c r="M1224" i="1" a="1"/>
  <c r="M1219" i="1" a="1"/>
  <c r="M1208" i="1" a="1"/>
  <c r="M1203" i="1" a="1"/>
  <c r="M1192" i="1" a="1"/>
  <c r="M1187" i="1" a="1"/>
  <c r="M1176" i="1" a="1"/>
  <c r="M1171" i="1" a="1"/>
  <c r="M1160" i="1" a="1"/>
  <c r="M1155" i="1" a="1"/>
  <c r="M1144" i="1" a="1"/>
  <c r="M1139" i="1" a="1"/>
  <c r="M1128" i="1" a="1"/>
  <c r="M1123" i="1" a="1"/>
  <c r="M1112" i="1" a="1"/>
  <c r="M1107" i="1" a="1"/>
  <c r="M1096" i="1" a="1"/>
  <c r="M1091" i="1" a="1"/>
  <c r="M1080" i="1" a="1"/>
  <c r="M1075" i="1" a="1"/>
  <c r="M1064" i="1" a="1"/>
  <c r="M1059" i="1" a="1"/>
  <c r="M1048" i="1" a="1"/>
  <c r="M1043" i="1" a="1"/>
  <c r="M1032" i="1" a="1"/>
  <c r="M1027" i="1" a="1"/>
  <c r="M1016" i="1" a="1"/>
  <c r="M1011" i="1" a="1"/>
  <c r="M1000" i="1" a="1"/>
  <c r="M995" i="1" a="1"/>
  <c r="M984" i="1" a="1"/>
  <c r="M979" i="1" a="1"/>
  <c r="M968" i="1" a="1"/>
  <c r="M963" i="1" a="1"/>
  <c r="M952" i="1" a="1"/>
  <c r="M947" i="1" a="1"/>
  <c r="M936" i="1" a="1"/>
  <c r="M931" i="1" a="1"/>
  <c r="M920" i="1" a="1"/>
  <c r="M915" i="1" a="1"/>
  <c r="M904" i="1" a="1"/>
  <c r="M899" i="1" a="1"/>
  <c r="M888" i="1" a="1"/>
  <c r="M883" i="1" a="1"/>
  <c r="M872" i="1" a="1"/>
  <c r="M867" i="1" a="1"/>
  <c r="M856" i="1" a="1"/>
  <c r="M851" i="1" a="1"/>
  <c r="M840" i="1" a="1"/>
  <c r="M835" i="1" a="1"/>
  <c r="M824" i="1" a="1"/>
  <c r="M819" i="1" a="1"/>
  <c r="M808" i="1" a="1"/>
  <c r="M803" i="1" a="1"/>
  <c r="M792" i="1" a="1"/>
  <c r="M787" i="1" a="1"/>
  <c r="M776" i="1" a="1"/>
  <c r="M771" i="1" a="1"/>
  <c r="M760" i="1" a="1"/>
  <c r="M755" i="1" a="1"/>
  <c r="M744" i="1" a="1"/>
  <c r="M739" i="1" a="1"/>
  <c r="M728" i="1" a="1"/>
  <c r="M723" i="1" a="1"/>
  <c r="M712" i="1" a="1"/>
  <c r="M707" i="1" a="1"/>
  <c r="M696" i="1" a="1"/>
  <c r="M691" i="1" a="1"/>
  <c r="M680" i="1" a="1"/>
  <c r="M675" i="1" a="1"/>
  <c r="M664" i="1" a="1"/>
  <c r="M659" i="1" a="1"/>
  <c r="M648" i="1" a="1"/>
  <c r="M643" i="1" a="1"/>
  <c r="M632" i="1" a="1"/>
  <c r="M627" i="1" a="1"/>
  <c r="M616" i="1" a="1"/>
  <c r="M611" i="1" a="1"/>
  <c r="M600" i="1" a="1"/>
  <c r="M595" i="1" a="1"/>
  <c r="M584" i="1" a="1"/>
  <c r="M576" i="1" a="1"/>
  <c r="M571" i="1" a="1"/>
  <c r="M568" i="1" a="1"/>
  <c r="M563" i="1" a="1"/>
  <c r="M560" i="1" a="1"/>
  <c r="M555" i="1" a="1"/>
  <c r="M552" i="1" a="1"/>
  <c r="M547" i="1" a="1"/>
  <c r="M544" i="1" a="1"/>
  <c r="M539" i="1" a="1"/>
  <c r="M536" i="1" a="1"/>
  <c r="M531" i="1" a="1"/>
  <c r="M528" i="1" a="1"/>
  <c r="M523" i="1" a="1"/>
  <c r="M520" i="1" a="1"/>
  <c r="M515" i="1" a="1"/>
  <c r="M512" i="1" a="1"/>
  <c r="M507" i="1" a="1"/>
  <c r="M504" i="1" a="1"/>
  <c r="M502" i="1" a="1"/>
  <c r="M500" i="1" a="1"/>
  <c r="M498" i="1" a="1"/>
  <c r="M496" i="1" a="1"/>
  <c r="M494" i="1" a="1"/>
  <c r="M492" i="1" a="1"/>
  <c r="M490" i="1" a="1"/>
  <c r="M488" i="1" a="1"/>
  <c r="M486" i="1" a="1"/>
  <c r="M484" i="1" a="1"/>
  <c r="M482" i="1" a="1"/>
  <c r="M480" i="1" a="1"/>
  <c r="M478" i="1" a="1"/>
  <c r="M476" i="1" a="1"/>
  <c r="M474" i="1" a="1"/>
  <c r="M472" i="1" a="1"/>
  <c r="M470" i="1" a="1"/>
  <c r="M468" i="1" a="1"/>
  <c r="M466" i="1" a="1"/>
  <c r="M464" i="1" a="1"/>
  <c r="M462" i="1" a="1"/>
  <c r="M460" i="1" a="1"/>
  <c r="M458" i="1" a="1"/>
  <c r="M456" i="1" a="1"/>
  <c r="M454" i="1" a="1"/>
  <c r="M450" i="1" a="1"/>
  <c r="M448" i="1" a="1"/>
  <c r="M446" i="1" a="1"/>
  <c r="M444" i="1" a="1"/>
  <c r="M442" i="1" a="1"/>
  <c r="M440" i="1" a="1"/>
  <c r="M438" i="1" a="1"/>
  <c r="M436" i="1" a="1"/>
  <c r="M434" i="1" a="1"/>
  <c r="M432" i="1" a="1"/>
  <c r="M428" i="1" a="1"/>
  <c r="M424" i="1" a="1"/>
  <c r="M420" i="1" a="1"/>
  <c r="M416" i="1" a="1"/>
  <c r="M412" i="1" a="1"/>
  <c r="M408" i="1" a="1"/>
  <c r="M404" i="1" a="1"/>
  <c r="M400" i="1" a="1"/>
  <c r="M396" i="1" a="1"/>
  <c r="M392" i="1" a="1"/>
  <c r="M388" i="1" a="1"/>
  <c r="M384" i="1" a="1"/>
  <c r="M380" i="1" a="1"/>
  <c r="M376" i="1" a="1"/>
  <c r="M372" i="1" a="1"/>
  <c r="M368" i="1" a="1"/>
  <c r="M364" i="1" a="1"/>
  <c r="M362" i="1" a="1"/>
  <c r="M358" i="1" a="1"/>
  <c r="M352" i="1" a="1"/>
  <c r="M348" i="1" a="1"/>
  <c r="M344" i="1" a="1"/>
  <c r="M342" i="1" a="1"/>
  <c r="M338" i="1" a="1"/>
  <c r="M334" i="1" a="1"/>
  <c r="M330" i="1" a="1"/>
  <c r="M326" i="1" a="1"/>
  <c r="M322" i="1" a="1"/>
  <c r="M318" i="1" a="1"/>
  <c r="M314" i="1" a="1"/>
  <c r="M310" i="1" a="1"/>
  <c r="M306" i="1" a="1"/>
  <c r="M302" i="1" a="1"/>
  <c r="M298" i="1" a="1"/>
  <c r="M294" i="1" a="1"/>
  <c r="M290" i="1" a="1"/>
  <c r="M286" i="1" a="1"/>
  <c r="M282" i="1" a="1"/>
  <c r="M280" i="1" a="1"/>
  <c r="M276" i="1" a="1"/>
  <c r="M272" i="1" a="1"/>
  <c r="M268" i="1" a="1"/>
  <c r="M264" i="1" a="1"/>
  <c r="M260" i="1" a="1"/>
  <c r="M256" i="1" a="1"/>
  <c r="M252" i="1" a="1"/>
  <c r="M248" i="1" a="1"/>
  <c r="M244" i="1" a="1"/>
  <c r="M240" i="1" a="1"/>
  <c r="M236" i="1" a="1"/>
  <c r="M232" i="1" a="1"/>
  <c r="M228" i="1" a="1"/>
  <c r="M224" i="1" a="1"/>
  <c r="M220" i="1" a="1"/>
  <c r="M216" i="1" a="1"/>
  <c r="M212" i="1" a="1"/>
  <c r="M208" i="1" a="1"/>
  <c r="M204" i="1" a="1"/>
  <c r="M198" i="1" a="1"/>
  <c r="M194" i="1" a="1"/>
  <c r="M190" i="1" a="1"/>
  <c r="M186" i="1" a="1"/>
  <c r="M184" i="1" a="1"/>
  <c r="M180" i="1" a="1"/>
  <c r="M176" i="1" a="1"/>
  <c r="M170" i="1" a="1"/>
  <c r="M166" i="1" a="1"/>
  <c r="M162" i="1" a="1"/>
  <c r="M158" i="1" a="1"/>
  <c r="M154" i="1" a="1"/>
  <c r="M150" i="1" a="1"/>
  <c r="M146" i="1" a="1"/>
  <c r="M142" i="1" a="1"/>
  <c r="M138" i="1" a="1"/>
  <c r="M134" i="1" a="1"/>
  <c r="M130" i="1" a="1"/>
  <c r="M126" i="1" a="1"/>
  <c r="M122" i="1" a="1"/>
  <c r="M118" i="1" a="1"/>
  <c r="M114" i="1" a="1"/>
  <c r="M110" i="1" a="1"/>
  <c r="M106" i="1" a="1"/>
  <c r="M102" i="1" a="1"/>
  <c r="M100" i="1" a="1"/>
  <c r="M96" i="1" a="1"/>
  <c r="M92" i="1" a="1"/>
  <c r="M88" i="1" a="1"/>
  <c r="M84" i="1" a="1"/>
  <c r="M80" i="1" a="1"/>
  <c r="M76" i="1" a="1"/>
  <c r="M72" i="1" a="1"/>
  <c r="M68" i="1" a="1"/>
  <c r="M64" i="1" a="1"/>
  <c r="M60" i="1" a="1"/>
  <c r="M56" i="1" a="1"/>
  <c r="M52" i="1" a="1"/>
  <c r="M48" i="1" a="1"/>
  <c r="M42" i="1" a="1"/>
  <c r="M38" i="1" a="1"/>
  <c r="M34" i="1" a="1"/>
  <c r="M30" i="1" a="1"/>
  <c r="M26" i="1" a="1"/>
  <c r="M22" i="1" a="1"/>
  <c r="M18" i="1" a="1"/>
  <c r="M14" i="1" a="1"/>
  <c r="M10" i="1" a="1"/>
  <c r="M6" i="1" a="1"/>
  <c r="M4" i="1" a="1"/>
  <c r="M1195" i="1" a="1"/>
  <c r="M683" i="1" a="1"/>
  <c r="M465" i="1" a="1"/>
  <c r="M445" i="1" a="1"/>
  <c r="M439" i="1" a="1"/>
  <c r="M433" i="1" a="1"/>
  <c r="M429" i="1" a="1"/>
  <c r="M423" i="1" a="1"/>
  <c r="M419" i="1" a="1"/>
  <c r="M415" i="1" a="1"/>
  <c r="M409" i="1" a="1"/>
  <c r="M405" i="1" a="1"/>
  <c r="M401" i="1" a="1"/>
  <c r="M397" i="1" a="1"/>
  <c r="M391" i="1" a="1"/>
  <c r="M387" i="1" a="1"/>
  <c r="M381" i="1" a="1"/>
  <c r="M375" i="1" a="1"/>
  <c r="M371" i="1" a="1"/>
  <c r="M367" i="1" a="1"/>
  <c r="M361" i="1" a="1"/>
  <c r="M349" i="1" a="1"/>
  <c r="M337" i="1" a="1"/>
  <c r="M331" i="1" a="1"/>
  <c r="M323" i="1" a="1"/>
  <c r="M317" i="1" a="1"/>
  <c r="M313" i="1" a="1"/>
  <c r="M307" i="1" a="1"/>
  <c r="M301" i="1" a="1"/>
  <c r="M293" i="1" a="1"/>
  <c r="M287" i="1" a="1"/>
  <c r="M277" i="1" a="1"/>
  <c r="M267" i="1" a="1"/>
  <c r="M261" i="1" a="1"/>
  <c r="M257" i="1" a="1"/>
  <c r="M253" i="1" a="1"/>
  <c r="M249" i="1" a="1"/>
  <c r="M243" i="1" a="1"/>
  <c r="M235" i="1" a="1"/>
  <c r="M231" i="1" a="1"/>
  <c r="M227" i="1" a="1"/>
  <c r="M221" i="1" a="1"/>
  <c r="M213" i="1" a="1"/>
  <c r="M205" i="1" a="1"/>
  <c r="M197" i="1" a="1"/>
  <c r="M189" i="1" a="1"/>
  <c r="M181" i="1" a="1"/>
  <c r="M177" i="1" a="1"/>
  <c r="M173" i="1" a="1"/>
  <c r="M171" i="1" a="1"/>
  <c r="M167" i="1" a="1"/>
  <c r="M161" i="1" a="1"/>
  <c r="M157" i="1" a="1"/>
  <c r="M153" i="1" a="1"/>
  <c r="M143" i="1" a="1"/>
  <c r="M135" i="1" a="1"/>
  <c r="M129" i="1" a="1"/>
  <c r="M123" i="1" a="1"/>
  <c r="M117" i="1" a="1"/>
  <c r="M111" i="1" a="1"/>
  <c r="M105" i="1" a="1"/>
  <c r="M99" i="1" a="1"/>
  <c r="M93" i="1" a="1"/>
  <c r="M87" i="1" a="1"/>
  <c r="M81" i="1" a="1"/>
  <c r="M77" i="1" a="1"/>
  <c r="M71" i="1" a="1"/>
  <c r="M65" i="1" a="1"/>
  <c r="M59" i="1" a="1"/>
  <c r="M53" i="1" a="1"/>
  <c r="M47" i="1" a="1"/>
  <c r="M43" i="1" a="1"/>
  <c r="M37" i="1" a="1"/>
  <c r="M31" i="1" a="1"/>
  <c r="M25" i="1" a="1"/>
  <c r="M15" i="1" a="1"/>
  <c r="M9" i="1" a="1"/>
  <c r="M3" i="1" a="1"/>
  <c r="M3" i="1" l="1"/>
  <c r="M9" i="1"/>
  <c r="M15" i="1"/>
  <c r="M25" i="1"/>
  <c r="M31" i="1"/>
  <c r="M37" i="1"/>
  <c r="M43" i="1"/>
  <c r="M47" i="1"/>
  <c r="M53" i="1"/>
  <c r="M59" i="1"/>
  <c r="M65" i="1"/>
  <c r="M71" i="1"/>
  <c r="M77" i="1"/>
  <c r="M81" i="1"/>
  <c r="M87" i="1"/>
  <c r="M93" i="1"/>
  <c r="M99" i="1"/>
  <c r="M105" i="1"/>
  <c r="M111" i="1"/>
  <c r="M117" i="1"/>
  <c r="M123" i="1"/>
  <c r="M129" i="1"/>
  <c r="M135" i="1"/>
  <c r="M143" i="1"/>
  <c r="M153" i="1"/>
  <c r="M157" i="1"/>
  <c r="M161" i="1"/>
  <c r="M167" i="1"/>
  <c r="M171" i="1"/>
  <c r="M173" i="1"/>
  <c r="M177" i="1"/>
  <c r="M181" i="1"/>
  <c r="M189" i="1"/>
  <c r="M197" i="1"/>
  <c r="M205" i="1"/>
  <c r="M213" i="1"/>
  <c r="M221" i="1"/>
  <c r="M227" i="1"/>
  <c r="M231" i="1"/>
  <c r="M235" i="1"/>
  <c r="M243" i="1"/>
  <c r="M249" i="1"/>
  <c r="M253" i="1"/>
  <c r="M257" i="1"/>
  <c r="M261" i="1"/>
  <c r="M267" i="1"/>
  <c r="M277" i="1"/>
  <c r="M287" i="1"/>
  <c r="M293" i="1"/>
  <c r="M301" i="1"/>
  <c r="M307" i="1"/>
  <c r="M313" i="1"/>
  <c r="M317" i="1"/>
  <c r="M323" i="1"/>
  <c r="M331" i="1"/>
  <c r="M337" i="1"/>
  <c r="M349" i="1"/>
  <c r="M361" i="1"/>
  <c r="M367" i="1"/>
  <c r="M371" i="1"/>
  <c r="M375" i="1"/>
  <c r="M381" i="1"/>
  <c r="M387" i="1"/>
  <c r="M391" i="1"/>
  <c r="M397" i="1"/>
  <c r="M401" i="1"/>
  <c r="M405" i="1"/>
  <c r="M409" i="1"/>
  <c r="M415" i="1"/>
  <c r="M419" i="1"/>
  <c r="M423" i="1"/>
  <c r="M429" i="1"/>
  <c r="M433" i="1"/>
  <c r="M439" i="1"/>
  <c r="M445" i="1"/>
  <c r="M465" i="1"/>
  <c r="M683" i="1"/>
  <c r="M1195" i="1"/>
  <c r="M4" i="1"/>
  <c r="M6" i="1"/>
  <c r="M10" i="1"/>
  <c r="M14" i="1"/>
  <c r="M18" i="1"/>
  <c r="M22" i="1"/>
  <c r="M26" i="1"/>
  <c r="M30" i="1"/>
  <c r="M34" i="1"/>
  <c r="M38" i="1"/>
  <c r="M42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6" i="1"/>
  <c r="M180" i="1"/>
  <c r="M184" i="1"/>
  <c r="M186" i="1"/>
  <c r="M190" i="1"/>
  <c r="M194" i="1"/>
  <c r="M198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4" i="1"/>
  <c r="M348" i="1"/>
  <c r="M352" i="1"/>
  <c r="M358" i="1"/>
  <c r="M362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4" i="1"/>
  <c r="M436" i="1"/>
  <c r="M438" i="1"/>
  <c r="M440" i="1"/>
  <c r="M442" i="1"/>
  <c r="M444" i="1"/>
  <c r="M446" i="1"/>
  <c r="M448" i="1"/>
  <c r="M450" i="1"/>
  <c r="M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7" i="1"/>
  <c r="M512" i="1"/>
  <c r="M515" i="1"/>
  <c r="M520" i="1"/>
  <c r="M523" i="1"/>
  <c r="M528" i="1"/>
  <c r="M531" i="1"/>
  <c r="M536" i="1"/>
  <c r="M539" i="1"/>
  <c r="M544" i="1"/>
  <c r="M547" i="1"/>
  <c r="M552" i="1"/>
  <c r="M555" i="1"/>
  <c r="M560" i="1"/>
  <c r="M563" i="1"/>
  <c r="M568" i="1"/>
  <c r="M571" i="1"/>
  <c r="M576" i="1"/>
  <c r="M584" i="1"/>
  <c r="M595" i="1"/>
  <c r="M600" i="1"/>
  <c r="M611" i="1"/>
  <c r="M616" i="1"/>
  <c r="M627" i="1"/>
  <c r="M632" i="1"/>
  <c r="M643" i="1"/>
  <c r="M648" i="1"/>
  <c r="M659" i="1"/>
  <c r="M664" i="1"/>
  <c r="M675" i="1"/>
  <c r="M680" i="1"/>
  <c r="M691" i="1"/>
  <c r="M696" i="1"/>
  <c r="M707" i="1"/>
  <c r="M712" i="1"/>
  <c r="M723" i="1"/>
  <c r="M728" i="1"/>
  <c r="M739" i="1"/>
  <c r="M744" i="1"/>
  <c r="M755" i="1"/>
  <c r="M760" i="1"/>
  <c r="M771" i="1"/>
  <c r="M776" i="1"/>
  <c r="M787" i="1"/>
  <c r="M792" i="1"/>
  <c r="M803" i="1"/>
  <c r="M808" i="1"/>
  <c r="M819" i="1"/>
  <c r="M824" i="1"/>
  <c r="M835" i="1"/>
  <c r="M840" i="1"/>
  <c r="M851" i="1"/>
  <c r="M856" i="1"/>
  <c r="M867" i="1"/>
  <c r="M872" i="1"/>
  <c r="M883" i="1"/>
  <c r="M888" i="1"/>
  <c r="M899" i="1"/>
  <c r="M904" i="1"/>
  <c r="M915" i="1"/>
  <c r="M920" i="1"/>
  <c r="M931" i="1"/>
  <c r="M936" i="1"/>
  <c r="M947" i="1"/>
  <c r="M952" i="1"/>
  <c r="M963" i="1"/>
  <c r="M968" i="1"/>
  <c r="M979" i="1"/>
  <c r="M984" i="1"/>
  <c r="M995" i="1"/>
  <c r="M1000" i="1"/>
  <c r="M1011" i="1"/>
  <c r="M1016" i="1"/>
  <c r="M1027" i="1"/>
  <c r="M1032" i="1"/>
  <c r="M1043" i="1"/>
  <c r="M1048" i="1"/>
  <c r="M1059" i="1"/>
  <c r="M1064" i="1"/>
  <c r="M1075" i="1"/>
  <c r="M1080" i="1"/>
  <c r="M1091" i="1"/>
  <c r="M1096" i="1"/>
  <c r="M1107" i="1"/>
  <c r="M1112" i="1"/>
  <c r="M1123" i="1"/>
  <c r="M1128" i="1"/>
  <c r="M1139" i="1"/>
  <c r="M1144" i="1"/>
  <c r="M1155" i="1"/>
  <c r="M1160" i="1"/>
  <c r="M1171" i="1"/>
  <c r="M1176" i="1"/>
  <c r="M1187" i="1"/>
  <c r="M1192" i="1"/>
  <c r="M1203" i="1"/>
  <c r="M1208" i="1"/>
  <c r="M1219" i="1"/>
  <c r="M1224" i="1"/>
  <c r="M1235" i="1"/>
  <c r="M1240" i="1"/>
  <c r="M1251" i="1"/>
  <c r="M1256" i="1"/>
  <c r="M1267" i="1"/>
  <c r="M1272" i="1"/>
  <c r="M1283" i="1"/>
  <c r="M1288" i="1"/>
  <c r="M1299" i="1"/>
  <c r="M1304" i="1"/>
  <c r="M1315" i="1"/>
  <c r="M1320" i="1"/>
  <c r="M1331" i="1"/>
  <c r="M1336" i="1"/>
  <c r="M1347" i="1"/>
  <c r="M1352" i="1"/>
  <c r="M1363" i="1"/>
  <c r="M1368" i="1"/>
  <c r="M1379" i="1"/>
  <c r="M1384" i="1"/>
  <c r="M1395" i="1"/>
  <c r="M1400" i="1"/>
  <c r="M1411" i="1"/>
  <c r="M1416" i="1"/>
  <c r="M1427" i="1"/>
  <c r="M1432" i="1"/>
  <c r="M1443" i="1"/>
  <c r="M1448" i="1"/>
  <c r="M1459" i="1"/>
  <c r="M1464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51" i="1"/>
  <c r="M1659" i="1"/>
  <c r="M1667" i="1"/>
  <c r="M1676" i="1"/>
  <c r="M1687" i="1"/>
  <c r="M1710" i="1"/>
  <c r="M1753" i="1"/>
  <c r="M1774" i="1"/>
  <c r="M1817" i="1"/>
  <c r="M1838" i="1"/>
  <c r="M1881" i="1"/>
  <c r="M1902" i="1"/>
  <c r="M1945" i="1"/>
  <c r="M1966" i="1"/>
  <c r="M2009" i="1"/>
  <c r="M2030" i="1"/>
  <c r="M2081" i="1"/>
  <c r="M2113" i="1"/>
  <c r="M2235" i="1"/>
  <c r="M2477" i="1"/>
  <c r="M5" i="1"/>
  <c r="M7" i="1"/>
  <c r="M11" i="1"/>
  <c r="M13" i="1"/>
  <c r="M17" i="1"/>
  <c r="M19" i="1"/>
  <c r="M21" i="1"/>
  <c r="M23" i="1"/>
  <c r="M27" i="1"/>
  <c r="M29" i="1"/>
  <c r="M33" i="1"/>
  <c r="M35" i="1"/>
  <c r="M39" i="1"/>
  <c r="M41" i="1"/>
  <c r="M45" i="1"/>
  <c r="M49" i="1"/>
  <c r="M51" i="1"/>
  <c r="M55" i="1"/>
  <c r="M57" i="1"/>
  <c r="M61" i="1"/>
  <c r="M63" i="1"/>
  <c r="M67" i="1"/>
  <c r="M69" i="1"/>
  <c r="M73" i="1"/>
  <c r="M75" i="1"/>
  <c r="M79" i="1"/>
  <c r="M83" i="1"/>
  <c r="M85" i="1"/>
  <c r="M89" i="1"/>
  <c r="M91" i="1"/>
  <c r="M95" i="1"/>
  <c r="M97" i="1"/>
  <c r="M101" i="1"/>
  <c r="M103" i="1"/>
  <c r="M107" i="1"/>
  <c r="M109" i="1"/>
  <c r="M113" i="1"/>
  <c r="M115" i="1"/>
  <c r="M119" i="1"/>
  <c r="M121" i="1"/>
  <c r="M125" i="1"/>
  <c r="M127" i="1"/>
  <c r="M131" i="1"/>
  <c r="M133" i="1"/>
  <c r="M137" i="1"/>
  <c r="M139" i="1"/>
  <c r="M141" i="1"/>
  <c r="M145" i="1"/>
  <c r="M147" i="1"/>
  <c r="M149" i="1"/>
  <c r="M151" i="1"/>
  <c r="M155" i="1"/>
  <c r="M159" i="1"/>
  <c r="M163" i="1"/>
  <c r="M165" i="1"/>
  <c r="M169" i="1"/>
  <c r="M175" i="1"/>
  <c r="M179" i="1"/>
  <c r="M183" i="1"/>
  <c r="M185" i="1"/>
  <c r="M187" i="1"/>
  <c r="M191" i="1"/>
  <c r="M193" i="1"/>
  <c r="M195" i="1"/>
  <c r="M199" i="1"/>
  <c r="M201" i="1"/>
  <c r="M203" i="1"/>
  <c r="M207" i="1"/>
  <c r="M209" i="1"/>
  <c r="M211" i="1"/>
  <c r="M215" i="1"/>
  <c r="M217" i="1"/>
  <c r="M219" i="1"/>
  <c r="M223" i="1"/>
  <c r="M225" i="1"/>
  <c r="M229" i="1"/>
  <c r="M233" i="1"/>
  <c r="M237" i="1"/>
  <c r="M239" i="1"/>
  <c r="M241" i="1"/>
  <c r="M245" i="1"/>
  <c r="M247" i="1"/>
  <c r="M251" i="1"/>
  <c r="M255" i="1"/>
  <c r="M259" i="1"/>
  <c r="M263" i="1"/>
  <c r="M265" i="1"/>
  <c r="M269" i="1"/>
  <c r="M271" i="1"/>
  <c r="M273" i="1"/>
  <c r="M275" i="1"/>
  <c r="M279" i="1"/>
  <c r="M281" i="1"/>
  <c r="M283" i="1"/>
  <c r="M285" i="1"/>
  <c r="M289" i="1"/>
  <c r="M291" i="1"/>
  <c r="M295" i="1"/>
  <c r="M297" i="1"/>
  <c r="M299" i="1"/>
  <c r="M303" i="1"/>
  <c r="M305" i="1"/>
  <c r="M309" i="1"/>
  <c r="M311" i="1"/>
  <c r="M315" i="1"/>
  <c r="M319" i="1"/>
  <c r="M321" i="1"/>
  <c r="M325" i="1"/>
  <c r="M327" i="1"/>
  <c r="M329" i="1"/>
  <c r="M333" i="1"/>
  <c r="M335" i="1"/>
  <c r="M339" i="1"/>
  <c r="M341" i="1"/>
  <c r="M343" i="1"/>
  <c r="M345" i="1"/>
  <c r="M347" i="1"/>
  <c r="M351" i="1"/>
  <c r="M353" i="1"/>
  <c r="M355" i="1"/>
  <c r="M357" i="1"/>
  <c r="M359" i="1"/>
  <c r="M363" i="1"/>
  <c r="M365" i="1"/>
  <c r="M369" i="1"/>
  <c r="M373" i="1"/>
  <c r="M377" i="1"/>
  <c r="M379" i="1"/>
  <c r="M383" i="1"/>
  <c r="M385" i="1"/>
  <c r="M389" i="1"/>
  <c r="M393" i="1"/>
  <c r="M395" i="1"/>
  <c r="M399" i="1"/>
  <c r="M403" i="1"/>
  <c r="M407" i="1"/>
  <c r="M411" i="1"/>
  <c r="M413" i="1"/>
  <c r="M417" i="1"/>
  <c r="M421" i="1"/>
  <c r="M425" i="1"/>
  <c r="M427" i="1"/>
  <c r="M431" i="1"/>
  <c r="M435" i="1"/>
  <c r="M437" i="1"/>
  <c r="M441" i="1"/>
  <c r="M443" i="1"/>
  <c r="M447" i="1"/>
  <c r="M449" i="1"/>
  <c r="M451" i="1"/>
  <c r="M453" i="1"/>
  <c r="M455" i="1"/>
  <c r="M457" i="1"/>
  <c r="M459" i="1"/>
  <c r="M461" i="1"/>
  <c r="M463" i="1"/>
  <c r="M467" i="1"/>
  <c r="M469" i="1"/>
  <c r="M471" i="1"/>
  <c r="M473" i="1"/>
  <c r="M475" i="1"/>
  <c r="M477" i="1"/>
  <c r="M479" i="1"/>
  <c r="M481" i="1"/>
  <c r="M483" i="1"/>
  <c r="M485" i="1"/>
  <c r="M487" i="1"/>
  <c r="M489" i="1"/>
  <c r="M491" i="1"/>
  <c r="M493" i="1"/>
  <c r="M495" i="1"/>
  <c r="M497" i="1"/>
  <c r="M499" i="1"/>
  <c r="M501" i="1"/>
  <c r="M503" i="1"/>
  <c r="M508" i="1"/>
  <c r="M511" i="1"/>
  <c r="M516" i="1"/>
  <c r="M519" i="1"/>
  <c r="M524" i="1"/>
  <c r="M527" i="1"/>
  <c r="M532" i="1"/>
  <c r="M535" i="1"/>
  <c r="M540" i="1"/>
  <c r="M543" i="1"/>
  <c r="M548" i="1"/>
  <c r="M551" i="1"/>
  <c r="M556" i="1"/>
  <c r="M559" i="1"/>
  <c r="M564" i="1"/>
  <c r="M567" i="1"/>
  <c r="M572" i="1"/>
  <c r="M575" i="1"/>
  <c r="M587" i="1"/>
  <c r="M592" i="1"/>
  <c r="M603" i="1"/>
  <c r="M608" i="1"/>
  <c r="M619" i="1"/>
  <c r="M624" i="1"/>
  <c r="M635" i="1"/>
  <c r="M640" i="1"/>
  <c r="M651" i="1"/>
  <c r="M656" i="1"/>
  <c r="M667" i="1"/>
  <c r="M672" i="1"/>
  <c r="M688" i="1"/>
  <c r="M699" i="1"/>
  <c r="M704" i="1"/>
  <c r="M715" i="1"/>
  <c r="M720" i="1"/>
  <c r="M731" i="1"/>
  <c r="M736" i="1"/>
  <c r="M747" i="1"/>
  <c r="M752" i="1"/>
  <c r="M763" i="1"/>
  <c r="M768" i="1"/>
  <c r="M779" i="1"/>
  <c r="M784" i="1"/>
  <c r="M795" i="1"/>
  <c r="M800" i="1"/>
  <c r="M811" i="1"/>
  <c r="M816" i="1"/>
  <c r="M827" i="1"/>
  <c r="M832" i="1"/>
  <c r="M843" i="1"/>
  <c r="M848" i="1"/>
  <c r="M859" i="1"/>
  <c r="M864" i="1"/>
  <c r="M875" i="1"/>
  <c r="M880" i="1"/>
  <c r="M891" i="1"/>
  <c r="M896" i="1"/>
  <c r="M907" i="1"/>
  <c r="M912" i="1"/>
  <c r="M923" i="1"/>
  <c r="M928" i="1"/>
  <c r="M939" i="1"/>
  <c r="M944" i="1"/>
  <c r="M955" i="1"/>
  <c r="M960" i="1"/>
  <c r="M971" i="1"/>
  <c r="M976" i="1"/>
  <c r="M987" i="1"/>
  <c r="M992" i="1"/>
  <c r="M1003" i="1"/>
  <c r="M1008" i="1"/>
  <c r="M1019" i="1"/>
  <c r="M1024" i="1"/>
  <c r="M1035" i="1"/>
  <c r="M1040" i="1"/>
  <c r="M1051" i="1"/>
  <c r="M1056" i="1"/>
  <c r="M1067" i="1"/>
  <c r="M1072" i="1"/>
  <c r="M1083" i="1"/>
  <c r="M1088" i="1"/>
  <c r="M1099" i="1"/>
  <c r="M1104" i="1"/>
  <c r="M1115" i="1"/>
  <c r="M1120" i="1"/>
  <c r="M1131" i="1"/>
  <c r="M1136" i="1"/>
  <c r="M1147" i="1"/>
  <c r="M1152" i="1"/>
  <c r="M1163" i="1"/>
  <c r="M1168" i="1"/>
  <c r="M1179" i="1"/>
  <c r="M1184" i="1"/>
  <c r="M1200" i="1"/>
  <c r="M1211" i="1"/>
  <c r="M1216" i="1"/>
  <c r="M1227" i="1"/>
  <c r="M1232" i="1"/>
  <c r="M1243" i="1"/>
  <c r="M1248" i="1"/>
  <c r="M1259" i="1"/>
  <c r="M1264" i="1"/>
  <c r="M1275" i="1"/>
  <c r="M1280" i="1"/>
  <c r="M1291" i="1"/>
  <c r="M1296" i="1"/>
  <c r="M1307" i="1"/>
  <c r="M1312" i="1"/>
  <c r="M1323" i="1"/>
  <c r="M1328" i="1"/>
  <c r="M1339" i="1"/>
  <c r="M1344" i="1"/>
  <c r="M1355" i="1"/>
  <c r="M1360" i="1"/>
  <c r="M1371" i="1"/>
  <c r="M1376" i="1"/>
  <c r="M1387" i="1"/>
  <c r="M1392" i="1"/>
  <c r="M1403" i="1"/>
  <c r="M1408" i="1"/>
  <c r="M1419" i="1"/>
  <c r="M1424" i="1"/>
  <c r="M1435" i="1"/>
  <c r="M1440" i="1"/>
  <c r="M1451" i="1"/>
  <c r="M1456" i="1"/>
  <c r="M1467" i="1"/>
  <c r="M1472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7" i="1"/>
  <c r="M1655" i="1"/>
  <c r="M1663" i="1"/>
  <c r="M1671" i="1"/>
  <c r="M1692" i="1"/>
  <c r="M1703" i="1"/>
  <c r="M1721" i="1"/>
  <c r="M1742" i="1"/>
  <c r="M1785" i="1"/>
  <c r="M1806" i="1"/>
  <c r="M1849" i="1"/>
  <c r="M1870" i="1"/>
  <c r="M1913" i="1"/>
  <c r="M1934" i="1"/>
  <c r="M1977" i="1"/>
  <c r="M1998" i="1"/>
  <c r="M2041" i="1"/>
  <c r="M2065" i="1"/>
  <c r="M2097" i="1"/>
  <c r="M2129" i="1"/>
  <c r="M2171" i="1"/>
  <c r="M2299" i="1"/>
  <c r="M2349" i="1"/>
  <c r="M2528" i="1"/>
  <c r="M2663" i="1"/>
  <c r="M506" i="1"/>
  <c r="M509" i="1"/>
  <c r="M514" i="1"/>
  <c r="M517" i="1"/>
  <c r="M522" i="1"/>
  <c r="M525" i="1"/>
  <c r="M530" i="1"/>
  <c r="M533" i="1"/>
  <c r="M538" i="1"/>
  <c r="M541" i="1"/>
  <c r="M546" i="1"/>
  <c r="M549" i="1"/>
  <c r="M554" i="1"/>
  <c r="M557" i="1"/>
  <c r="M562" i="1"/>
  <c r="M565" i="1"/>
  <c r="M570" i="1"/>
  <c r="M573" i="1"/>
  <c r="M579" i="1"/>
  <c r="M582" i="1"/>
  <c r="M593" i="1"/>
  <c r="M598" i="1"/>
  <c r="M609" i="1"/>
  <c r="M614" i="1"/>
  <c r="M625" i="1"/>
  <c r="M630" i="1"/>
  <c r="M641" i="1"/>
  <c r="M646" i="1"/>
  <c r="M657" i="1"/>
  <c r="M662" i="1"/>
  <c r="M673" i="1"/>
  <c r="M678" i="1"/>
  <c r="M689" i="1"/>
  <c r="M694" i="1"/>
  <c r="M705" i="1"/>
  <c r="M710" i="1"/>
  <c r="M721" i="1"/>
  <c r="M726" i="1"/>
  <c r="M737" i="1"/>
  <c r="M742" i="1"/>
  <c r="M753" i="1"/>
  <c r="M758" i="1"/>
  <c r="M769" i="1"/>
  <c r="M774" i="1"/>
  <c r="M785" i="1"/>
  <c r="M790" i="1"/>
  <c r="M801" i="1"/>
  <c r="M806" i="1"/>
  <c r="M817" i="1"/>
  <c r="M822" i="1"/>
  <c r="M833" i="1"/>
  <c r="M838" i="1"/>
  <c r="M849" i="1"/>
  <c r="M854" i="1"/>
  <c r="M865" i="1"/>
  <c r="M870" i="1"/>
  <c r="M881" i="1"/>
  <c r="M886" i="1"/>
  <c r="M897" i="1"/>
  <c r="M902" i="1"/>
  <c r="M913" i="1"/>
  <c r="M918" i="1"/>
  <c r="M929" i="1"/>
  <c r="M934" i="1"/>
  <c r="M945" i="1"/>
  <c r="M950" i="1"/>
  <c r="M961" i="1"/>
  <c r="M966" i="1"/>
  <c r="M977" i="1"/>
  <c r="M982" i="1"/>
  <c r="M993" i="1"/>
  <c r="M998" i="1"/>
  <c r="M1009" i="1"/>
  <c r="M1014" i="1"/>
  <c r="M1025" i="1"/>
  <c r="M1030" i="1"/>
  <c r="M1041" i="1"/>
  <c r="M1046" i="1"/>
  <c r="M1057" i="1"/>
  <c r="M1062" i="1"/>
  <c r="M1073" i="1"/>
  <c r="M1078" i="1"/>
  <c r="M1089" i="1"/>
  <c r="M1094" i="1"/>
  <c r="M1105" i="1"/>
  <c r="M1110" i="1"/>
  <c r="M1121" i="1"/>
  <c r="M1126" i="1"/>
  <c r="M1137" i="1"/>
  <c r="M1142" i="1"/>
  <c r="M1153" i="1"/>
  <c r="M1158" i="1"/>
  <c r="M1169" i="1"/>
  <c r="M1174" i="1"/>
  <c r="M1185" i="1"/>
  <c r="M1190" i="1"/>
  <c r="M1201" i="1"/>
  <c r="M1206" i="1"/>
  <c r="M1217" i="1"/>
  <c r="M1222" i="1"/>
  <c r="M1233" i="1"/>
  <c r="M1238" i="1"/>
  <c r="M1249" i="1"/>
  <c r="M1254" i="1"/>
  <c r="M1265" i="1"/>
  <c r="M1270" i="1"/>
  <c r="M1281" i="1"/>
  <c r="M1286" i="1"/>
  <c r="M1297" i="1"/>
  <c r="M1302" i="1"/>
  <c r="M1313" i="1"/>
  <c r="M1318" i="1"/>
  <c r="M1329" i="1"/>
  <c r="M1334" i="1"/>
  <c r="M1345" i="1"/>
  <c r="M1350" i="1"/>
  <c r="M1361" i="1"/>
  <c r="M1366" i="1"/>
  <c r="M1377" i="1"/>
  <c r="M1382" i="1"/>
  <c r="M1393" i="1"/>
  <c r="M1398" i="1"/>
  <c r="M1409" i="1"/>
  <c r="M1414" i="1"/>
  <c r="M1425" i="1"/>
  <c r="M1430" i="1"/>
  <c r="M1441" i="1"/>
  <c r="M1446" i="1"/>
  <c r="M1457" i="1"/>
  <c r="M1462" i="1"/>
  <c r="M1473" i="1"/>
  <c r="M1682" i="1"/>
  <c r="M1693" i="1"/>
  <c r="M1743" i="1"/>
  <c r="M1764" i="1"/>
  <c r="M1807" i="1"/>
  <c r="M1828" i="1"/>
  <c r="M1871" i="1"/>
  <c r="M1892" i="1"/>
  <c r="M1935" i="1"/>
  <c r="M1956" i="1"/>
  <c r="M1999" i="1"/>
  <c r="M2020" i="1"/>
  <c r="M2257" i="1"/>
  <c r="M2435" i="1"/>
  <c r="M2" i="1"/>
  <c r="M8" i="1"/>
  <c r="M12" i="1"/>
  <c r="M16" i="1"/>
  <c r="M20" i="1"/>
  <c r="M24" i="1"/>
  <c r="M28" i="1"/>
  <c r="M32" i="1"/>
  <c r="M36" i="1"/>
  <c r="M40" i="1"/>
  <c r="M44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4" i="1"/>
  <c r="M178" i="1"/>
  <c r="M182" i="1"/>
  <c r="M188" i="1"/>
  <c r="M192" i="1"/>
  <c r="M196" i="1"/>
  <c r="M200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6" i="1"/>
  <c r="M350" i="1"/>
  <c r="M354" i="1"/>
  <c r="M356" i="1"/>
  <c r="M360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52" i="1"/>
  <c r="M505" i="1"/>
  <c r="M510" i="1"/>
  <c r="M513" i="1"/>
  <c r="M518" i="1"/>
  <c r="M521" i="1"/>
  <c r="M526" i="1"/>
  <c r="M529" i="1"/>
  <c r="M534" i="1"/>
  <c r="M537" i="1"/>
  <c r="M542" i="1"/>
  <c r="M545" i="1"/>
  <c r="M550" i="1"/>
  <c r="M553" i="1"/>
  <c r="M558" i="1"/>
  <c r="M561" i="1"/>
  <c r="M566" i="1"/>
  <c r="M569" i="1"/>
  <c r="M574" i="1"/>
  <c r="M577" i="1"/>
  <c r="M580" i="1"/>
  <c r="M585" i="1"/>
  <c r="M590" i="1"/>
  <c r="M601" i="1"/>
  <c r="M606" i="1"/>
  <c r="M617" i="1"/>
  <c r="M622" i="1"/>
  <c r="M633" i="1"/>
  <c r="M638" i="1"/>
  <c r="M649" i="1"/>
  <c r="M654" i="1"/>
  <c r="M665" i="1"/>
  <c r="M670" i="1"/>
  <c r="M681" i="1"/>
  <c r="M686" i="1"/>
  <c r="M697" i="1"/>
  <c r="M702" i="1"/>
  <c r="M713" i="1"/>
  <c r="M718" i="1"/>
  <c r="M729" i="1"/>
  <c r="M734" i="1"/>
  <c r="M745" i="1"/>
  <c r="M750" i="1"/>
  <c r="M761" i="1"/>
  <c r="M766" i="1"/>
  <c r="M777" i="1"/>
  <c r="M782" i="1"/>
  <c r="M793" i="1"/>
  <c r="M798" i="1"/>
  <c r="M809" i="1"/>
  <c r="M814" i="1"/>
  <c r="M825" i="1"/>
  <c r="M830" i="1"/>
  <c r="M841" i="1"/>
  <c r="M846" i="1"/>
  <c r="M857" i="1"/>
  <c r="M862" i="1"/>
  <c r="M873" i="1"/>
  <c r="M878" i="1"/>
  <c r="M889" i="1"/>
  <c r="M894" i="1"/>
  <c r="M905" i="1"/>
  <c r="M910" i="1"/>
  <c r="M921" i="1"/>
  <c r="M926" i="1"/>
  <c r="M937" i="1"/>
  <c r="M942" i="1"/>
  <c r="M953" i="1"/>
  <c r="M958" i="1"/>
  <c r="M969" i="1"/>
  <c r="M974" i="1"/>
  <c r="M985" i="1"/>
  <c r="M990" i="1"/>
  <c r="M1001" i="1"/>
  <c r="M1006" i="1"/>
  <c r="M1017" i="1"/>
  <c r="M1022" i="1"/>
  <c r="M1033" i="1"/>
  <c r="M1038" i="1"/>
  <c r="M1049" i="1"/>
  <c r="M1054" i="1"/>
  <c r="M1065" i="1"/>
  <c r="M1070" i="1"/>
  <c r="M1081" i="1"/>
  <c r="M1086" i="1"/>
  <c r="M1097" i="1"/>
  <c r="M1102" i="1"/>
  <c r="M1113" i="1"/>
  <c r="M1118" i="1"/>
  <c r="M1129" i="1"/>
  <c r="M1134" i="1"/>
  <c r="M1145" i="1"/>
  <c r="M1150" i="1"/>
  <c r="M1161" i="1"/>
  <c r="M1166" i="1"/>
  <c r="M1177" i="1"/>
  <c r="M1182" i="1"/>
  <c r="M1193" i="1"/>
  <c r="M1198" i="1"/>
  <c r="M1209" i="1"/>
  <c r="M1214" i="1"/>
  <c r="M1225" i="1"/>
  <c r="M1230" i="1"/>
  <c r="M1241" i="1"/>
  <c r="M1246" i="1"/>
  <c r="M1257" i="1"/>
  <c r="M1262" i="1"/>
  <c r="M1273" i="1"/>
  <c r="M1278" i="1"/>
  <c r="M1289" i="1"/>
  <c r="M1294" i="1"/>
  <c r="M1305" i="1"/>
  <c r="M1310" i="1"/>
  <c r="M1321" i="1"/>
  <c r="M1326" i="1"/>
  <c r="M1337" i="1"/>
  <c r="M1342" i="1"/>
  <c r="M1353" i="1"/>
  <c r="M1358" i="1"/>
  <c r="M1369" i="1"/>
  <c r="M1374" i="1"/>
  <c r="M1385" i="1"/>
  <c r="M1390" i="1"/>
  <c r="M1401" i="1"/>
  <c r="M1406" i="1"/>
  <c r="M1417" i="1"/>
  <c r="M1422" i="1"/>
  <c r="M1433" i="1"/>
  <c r="M1438" i="1"/>
  <c r="M1449" i="1"/>
  <c r="M1454" i="1"/>
  <c r="M1465" i="1"/>
  <c r="M1470" i="1"/>
  <c r="M1677" i="1"/>
  <c r="M1698" i="1"/>
  <c r="M1711" i="1"/>
  <c r="M1732" i="1"/>
  <c r="M1775" i="1"/>
  <c r="M1796" i="1"/>
  <c r="M1839" i="1"/>
  <c r="M1860" i="1"/>
  <c r="M1903" i="1"/>
  <c r="M1924" i="1"/>
  <c r="M1967" i="1"/>
  <c r="M1988" i="1"/>
  <c r="M2031" i="1"/>
  <c r="M2052" i="1"/>
  <c r="M2193" i="1"/>
  <c r="M2321" i="1"/>
  <c r="M2586" i="1"/>
  <c r="M583" i="1"/>
  <c r="M588" i="1"/>
  <c r="M591" i="1"/>
  <c r="M596" i="1"/>
  <c r="M599" i="1"/>
  <c r="M604" i="1"/>
  <c r="M607" i="1"/>
  <c r="M612" i="1"/>
  <c r="M615" i="1"/>
  <c r="M620" i="1"/>
  <c r="M623" i="1"/>
  <c r="M628" i="1"/>
  <c r="M631" i="1"/>
  <c r="M636" i="1"/>
  <c r="M639" i="1"/>
  <c r="M644" i="1"/>
  <c r="M647" i="1"/>
  <c r="M652" i="1"/>
  <c r="M655" i="1"/>
  <c r="M660" i="1"/>
  <c r="M663" i="1"/>
  <c r="M668" i="1"/>
  <c r="M671" i="1"/>
  <c r="M676" i="1"/>
  <c r="M679" i="1"/>
  <c r="M684" i="1"/>
  <c r="M687" i="1"/>
  <c r="M692" i="1"/>
  <c r="M695" i="1"/>
  <c r="M700" i="1"/>
  <c r="M703" i="1"/>
  <c r="M708" i="1"/>
  <c r="M711" i="1"/>
  <c r="M716" i="1"/>
  <c r="M719" i="1"/>
  <c r="M724" i="1"/>
  <c r="M727" i="1"/>
  <c r="M732" i="1"/>
  <c r="M735" i="1"/>
  <c r="M740" i="1"/>
  <c r="M743" i="1"/>
  <c r="M748" i="1"/>
  <c r="M751" i="1"/>
  <c r="M756" i="1"/>
  <c r="M759" i="1"/>
  <c r="M764" i="1"/>
  <c r="M767" i="1"/>
  <c r="M772" i="1"/>
  <c r="M775" i="1"/>
  <c r="M780" i="1"/>
  <c r="M783" i="1"/>
  <c r="M788" i="1"/>
  <c r="M791" i="1"/>
  <c r="M796" i="1"/>
  <c r="M799" i="1"/>
  <c r="M804" i="1"/>
  <c r="M807" i="1"/>
  <c r="M812" i="1"/>
  <c r="M815" i="1"/>
  <c r="M820" i="1"/>
  <c r="M823" i="1"/>
  <c r="M828" i="1"/>
  <c r="M831" i="1"/>
  <c r="M836" i="1"/>
  <c r="M839" i="1"/>
  <c r="M844" i="1"/>
  <c r="M847" i="1"/>
  <c r="M852" i="1"/>
  <c r="M855" i="1"/>
  <c r="M860" i="1"/>
  <c r="M863" i="1"/>
  <c r="M868" i="1"/>
  <c r="M871" i="1"/>
  <c r="M876" i="1"/>
  <c r="M879" i="1"/>
  <c r="M884" i="1"/>
  <c r="M887" i="1"/>
  <c r="M892" i="1"/>
  <c r="M895" i="1"/>
  <c r="M900" i="1"/>
  <c r="M903" i="1"/>
  <c r="M908" i="1"/>
  <c r="M911" i="1"/>
  <c r="M916" i="1"/>
  <c r="M919" i="1"/>
  <c r="M924" i="1"/>
  <c r="M927" i="1"/>
  <c r="M932" i="1"/>
  <c r="M935" i="1"/>
  <c r="M940" i="1"/>
  <c r="M943" i="1"/>
  <c r="M948" i="1"/>
  <c r="M951" i="1"/>
  <c r="M956" i="1"/>
  <c r="M959" i="1"/>
  <c r="M964" i="1"/>
  <c r="M967" i="1"/>
  <c r="M972" i="1"/>
  <c r="M975" i="1"/>
  <c r="M980" i="1"/>
  <c r="M983" i="1"/>
  <c r="M988" i="1"/>
  <c r="M991" i="1"/>
  <c r="M996" i="1"/>
  <c r="M999" i="1"/>
  <c r="M1004" i="1"/>
  <c r="M1007" i="1"/>
  <c r="M1012" i="1"/>
  <c r="M1015" i="1"/>
  <c r="M1020" i="1"/>
  <c r="M1023" i="1"/>
  <c r="M1028" i="1"/>
  <c r="M1031" i="1"/>
  <c r="M1036" i="1"/>
  <c r="M1039" i="1"/>
  <c r="M1044" i="1"/>
  <c r="M1047" i="1"/>
  <c r="M1052" i="1"/>
  <c r="M1055" i="1"/>
  <c r="M1060" i="1"/>
  <c r="M1063" i="1"/>
  <c r="M1068" i="1"/>
  <c r="M1071" i="1"/>
  <c r="M1076" i="1"/>
  <c r="M1079" i="1"/>
  <c r="M1084" i="1"/>
  <c r="M1087" i="1"/>
  <c r="M1092" i="1"/>
  <c r="M1095" i="1"/>
  <c r="M1100" i="1"/>
  <c r="M1103" i="1"/>
  <c r="M1108" i="1"/>
  <c r="M1111" i="1"/>
  <c r="M1116" i="1"/>
  <c r="M1119" i="1"/>
  <c r="M1124" i="1"/>
  <c r="M1127" i="1"/>
  <c r="M1132" i="1"/>
  <c r="M1135" i="1"/>
  <c r="M1140" i="1"/>
  <c r="M1143" i="1"/>
  <c r="M1148" i="1"/>
  <c r="M1151" i="1"/>
  <c r="M1156" i="1"/>
  <c r="M1159" i="1"/>
  <c r="M1164" i="1"/>
  <c r="M1167" i="1"/>
  <c r="M1172" i="1"/>
  <c r="M1175" i="1"/>
  <c r="M1180" i="1"/>
  <c r="M1183" i="1"/>
  <c r="M1188" i="1"/>
  <c r="M1191" i="1"/>
  <c r="M1196" i="1"/>
  <c r="M1199" i="1"/>
  <c r="M1204" i="1"/>
  <c r="M1207" i="1"/>
  <c r="M1212" i="1"/>
  <c r="M1215" i="1"/>
  <c r="M1220" i="1"/>
  <c r="M1223" i="1"/>
  <c r="M1228" i="1"/>
  <c r="M1231" i="1"/>
  <c r="M1236" i="1"/>
  <c r="M1239" i="1"/>
  <c r="M1244" i="1"/>
  <c r="M1247" i="1"/>
  <c r="M1252" i="1"/>
  <c r="M1255" i="1"/>
  <c r="M1260" i="1"/>
  <c r="M1263" i="1"/>
  <c r="M1268" i="1"/>
  <c r="M1271" i="1"/>
  <c r="M1276" i="1"/>
  <c r="M1279" i="1"/>
  <c r="M1284" i="1"/>
  <c r="M1287" i="1"/>
  <c r="M1292" i="1"/>
  <c r="M1295" i="1"/>
  <c r="M1300" i="1"/>
  <c r="M1303" i="1"/>
  <c r="M1308" i="1"/>
  <c r="M1311" i="1"/>
  <c r="M1316" i="1"/>
  <c r="M1319" i="1"/>
  <c r="M1324" i="1"/>
  <c r="M1327" i="1"/>
  <c r="M1332" i="1"/>
  <c r="M1335" i="1"/>
  <c r="M1340" i="1"/>
  <c r="M1343" i="1"/>
  <c r="M1348" i="1"/>
  <c r="M1351" i="1"/>
  <c r="M1356" i="1"/>
  <c r="M1359" i="1"/>
  <c r="M1364" i="1"/>
  <c r="M1367" i="1"/>
  <c r="M1372" i="1"/>
  <c r="M1375" i="1"/>
  <c r="M1380" i="1"/>
  <c r="M1383" i="1"/>
  <c r="M1388" i="1"/>
  <c r="M1391" i="1"/>
  <c r="M1396" i="1"/>
  <c r="M1399" i="1"/>
  <c r="M1404" i="1"/>
  <c r="M1407" i="1"/>
  <c r="M1412" i="1"/>
  <c r="M1415" i="1"/>
  <c r="M1420" i="1"/>
  <c r="M1423" i="1"/>
  <c r="M1428" i="1"/>
  <c r="M1431" i="1"/>
  <c r="M1436" i="1"/>
  <c r="M1439" i="1"/>
  <c r="M1444" i="1"/>
  <c r="M1447" i="1"/>
  <c r="M1452" i="1"/>
  <c r="M1455" i="1"/>
  <c r="M1460" i="1"/>
  <c r="M1463" i="1"/>
  <c r="M1468" i="1"/>
  <c r="M1471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9" i="1"/>
  <c r="M1684" i="1"/>
  <c r="M1695" i="1"/>
  <c r="M1700" i="1"/>
  <c r="M1726" i="1"/>
  <c r="M1737" i="1"/>
  <c r="M1758" i="1"/>
  <c r="M1769" i="1"/>
  <c r="M1790" i="1"/>
  <c r="M1801" i="1"/>
  <c r="M1822" i="1"/>
  <c r="M1833" i="1"/>
  <c r="M1854" i="1"/>
  <c r="M1865" i="1"/>
  <c r="M1886" i="1"/>
  <c r="M1897" i="1"/>
  <c r="M1918" i="1"/>
  <c r="M1929" i="1"/>
  <c r="M1950" i="1"/>
  <c r="M1961" i="1"/>
  <c r="M1982" i="1"/>
  <c r="M1993" i="1"/>
  <c r="M2014" i="1"/>
  <c r="M2025" i="1"/>
  <c r="M2046" i="1"/>
  <c r="M2057" i="1"/>
  <c r="M2073" i="1"/>
  <c r="M2089" i="1"/>
  <c r="M2105" i="1"/>
  <c r="M2121" i="1"/>
  <c r="M2139" i="1"/>
  <c r="M2203" i="1"/>
  <c r="M2267" i="1"/>
  <c r="M2331" i="1"/>
  <c r="M2413" i="1"/>
  <c r="M2500" i="1"/>
  <c r="M2557" i="1"/>
  <c r="M2620" i="1"/>
  <c r="M578" i="1"/>
  <c r="M581" i="1"/>
  <c r="M586" i="1"/>
  <c r="M589" i="1"/>
  <c r="M594" i="1"/>
  <c r="M597" i="1"/>
  <c r="M602" i="1"/>
  <c r="M605" i="1"/>
  <c r="M610" i="1"/>
  <c r="M613" i="1"/>
  <c r="M618" i="1"/>
  <c r="M621" i="1"/>
  <c r="M626" i="1"/>
  <c r="M629" i="1"/>
  <c r="M634" i="1"/>
  <c r="M637" i="1"/>
  <c r="M642" i="1"/>
  <c r="M645" i="1"/>
  <c r="M650" i="1"/>
  <c r="M653" i="1"/>
  <c r="M658" i="1"/>
  <c r="M661" i="1"/>
  <c r="M666" i="1"/>
  <c r="M669" i="1"/>
  <c r="M674" i="1"/>
  <c r="M677" i="1"/>
  <c r="M682" i="1"/>
  <c r="M685" i="1"/>
  <c r="M690" i="1"/>
  <c r="M693" i="1"/>
  <c r="M698" i="1"/>
  <c r="M701" i="1"/>
  <c r="M706" i="1"/>
  <c r="M709" i="1"/>
  <c r="M714" i="1"/>
  <c r="M717" i="1"/>
  <c r="M722" i="1"/>
  <c r="M725" i="1"/>
  <c r="M730" i="1"/>
  <c r="M733" i="1"/>
  <c r="M738" i="1"/>
  <c r="M741" i="1"/>
  <c r="M746" i="1"/>
  <c r="M749" i="1"/>
  <c r="M754" i="1"/>
  <c r="M757" i="1"/>
  <c r="M762" i="1"/>
  <c r="M765" i="1"/>
  <c r="M770" i="1"/>
  <c r="M773" i="1"/>
  <c r="M778" i="1"/>
  <c r="M781" i="1"/>
  <c r="M786" i="1"/>
  <c r="M789" i="1"/>
  <c r="M794" i="1"/>
  <c r="M797" i="1"/>
  <c r="M802" i="1"/>
  <c r="M805" i="1"/>
  <c r="M810" i="1"/>
  <c r="M813" i="1"/>
  <c r="M818" i="1"/>
  <c r="M821" i="1"/>
  <c r="M826" i="1"/>
  <c r="M829" i="1"/>
  <c r="M834" i="1"/>
  <c r="M837" i="1"/>
  <c r="M842" i="1"/>
  <c r="M845" i="1"/>
  <c r="M850" i="1"/>
  <c r="M853" i="1"/>
  <c r="M858" i="1"/>
  <c r="M861" i="1"/>
  <c r="M866" i="1"/>
  <c r="M869" i="1"/>
  <c r="M874" i="1"/>
  <c r="M877" i="1"/>
  <c r="M882" i="1"/>
  <c r="M885" i="1"/>
  <c r="M890" i="1"/>
  <c r="M893" i="1"/>
  <c r="M898" i="1"/>
  <c r="M901" i="1"/>
  <c r="M906" i="1"/>
  <c r="M909" i="1"/>
  <c r="M914" i="1"/>
  <c r="M917" i="1"/>
  <c r="M922" i="1"/>
  <c r="M925" i="1"/>
  <c r="M930" i="1"/>
  <c r="M933" i="1"/>
  <c r="M938" i="1"/>
  <c r="M941" i="1"/>
  <c r="M946" i="1"/>
  <c r="M949" i="1"/>
  <c r="M954" i="1"/>
  <c r="M957" i="1"/>
  <c r="M962" i="1"/>
  <c r="M965" i="1"/>
  <c r="M970" i="1"/>
  <c r="M973" i="1"/>
  <c r="M978" i="1"/>
  <c r="M981" i="1"/>
  <c r="M986" i="1"/>
  <c r="M989" i="1"/>
  <c r="M994" i="1"/>
  <c r="M997" i="1"/>
  <c r="M1002" i="1"/>
  <c r="M1005" i="1"/>
  <c r="M1010" i="1"/>
  <c r="M1013" i="1"/>
  <c r="M1018" i="1"/>
  <c r="M1021" i="1"/>
  <c r="M1026" i="1"/>
  <c r="M1029" i="1"/>
  <c r="M1034" i="1"/>
  <c r="M1037" i="1"/>
  <c r="M1042" i="1"/>
  <c r="M1045" i="1"/>
  <c r="M1050" i="1"/>
  <c r="M1053" i="1"/>
  <c r="M1058" i="1"/>
  <c r="M1061" i="1"/>
  <c r="M1066" i="1"/>
  <c r="M1069" i="1"/>
  <c r="M1074" i="1"/>
  <c r="M1077" i="1"/>
  <c r="M1082" i="1"/>
  <c r="M1085" i="1"/>
  <c r="M1090" i="1"/>
  <c r="M1093" i="1"/>
  <c r="M1098" i="1"/>
  <c r="M1101" i="1"/>
  <c r="M1106" i="1"/>
  <c r="M1109" i="1"/>
  <c r="M1114" i="1"/>
  <c r="M1117" i="1"/>
  <c r="M1122" i="1"/>
  <c r="M1125" i="1"/>
  <c r="M1130" i="1"/>
  <c r="M1133" i="1"/>
  <c r="M1138" i="1"/>
  <c r="M1141" i="1"/>
  <c r="M1146" i="1"/>
  <c r="M1149" i="1"/>
  <c r="M1154" i="1"/>
  <c r="M1157" i="1"/>
  <c r="M1162" i="1"/>
  <c r="M1165" i="1"/>
  <c r="M1170" i="1"/>
  <c r="M1173" i="1"/>
  <c r="M1178" i="1"/>
  <c r="M1181" i="1"/>
  <c r="M1186" i="1"/>
  <c r="M1189" i="1"/>
  <c r="M1194" i="1"/>
  <c r="M1197" i="1"/>
  <c r="M1202" i="1"/>
  <c r="M1205" i="1"/>
  <c r="M1210" i="1"/>
  <c r="M1213" i="1"/>
  <c r="M1218" i="1"/>
  <c r="M1221" i="1"/>
  <c r="M1226" i="1"/>
  <c r="M1229" i="1"/>
  <c r="M1234" i="1"/>
  <c r="M1237" i="1"/>
  <c r="M1242" i="1"/>
  <c r="M1245" i="1"/>
  <c r="M1250" i="1"/>
  <c r="M1253" i="1"/>
  <c r="M1258" i="1"/>
  <c r="M1261" i="1"/>
  <c r="M1266" i="1"/>
  <c r="M1269" i="1"/>
  <c r="M1274" i="1"/>
  <c r="M1277" i="1"/>
  <c r="M1282" i="1"/>
  <c r="M1285" i="1"/>
  <c r="M1290" i="1"/>
  <c r="M1293" i="1"/>
  <c r="M1298" i="1"/>
  <c r="M1301" i="1"/>
  <c r="M1306" i="1"/>
  <c r="M1309" i="1"/>
  <c r="M1314" i="1"/>
  <c r="M1317" i="1"/>
  <c r="M1322" i="1"/>
  <c r="M1325" i="1"/>
  <c r="M1330" i="1"/>
  <c r="M1333" i="1"/>
  <c r="M1338" i="1"/>
  <c r="M1341" i="1"/>
  <c r="M1346" i="1"/>
  <c r="M1349" i="1"/>
  <c r="M1354" i="1"/>
  <c r="M1357" i="1"/>
  <c r="M1362" i="1"/>
  <c r="M1365" i="1"/>
  <c r="M1370" i="1"/>
  <c r="M1373" i="1"/>
  <c r="M1378" i="1"/>
  <c r="M1381" i="1"/>
  <c r="M1386" i="1"/>
  <c r="M1389" i="1"/>
  <c r="M1394" i="1"/>
  <c r="M1397" i="1"/>
  <c r="M1402" i="1"/>
  <c r="M1405" i="1"/>
  <c r="M1410" i="1"/>
  <c r="M1413" i="1"/>
  <c r="M1418" i="1"/>
  <c r="M1421" i="1"/>
  <c r="M1426" i="1"/>
  <c r="M1429" i="1"/>
  <c r="M1434" i="1"/>
  <c r="M1437" i="1"/>
  <c r="M1442" i="1"/>
  <c r="M1445" i="1"/>
  <c r="M1450" i="1"/>
  <c r="M1453" i="1"/>
  <c r="M1458" i="1"/>
  <c r="M1461" i="1"/>
  <c r="M1466" i="1"/>
  <c r="M1469" i="1"/>
  <c r="M1474" i="1"/>
  <c r="M1674" i="1"/>
  <c r="M1685" i="1"/>
  <c r="M1690" i="1"/>
  <c r="M1701" i="1"/>
  <c r="M1706" i="1"/>
  <c r="M1716" i="1"/>
  <c r="M1727" i="1"/>
  <c r="M1748" i="1"/>
  <c r="M1759" i="1"/>
  <c r="M1780" i="1"/>
  <c r="M1791" i="1"/>
  <c r="M1812" i="1"/>
  <c r="M1823" i="1"/>
  <c r="M1844" i="1"/>
  <c r="M1855" i="1"/>
  <c r="M1876" i="1"/>
  <c r="M1887" i="1"/>
  <c r="M1908" i="1"/>
  <c r="M1919" i="1"/>
  <c r="M1940" i="1"/>
  <c r="M1951" i="1"/>
  <c r="M1972" i="1"/>
  <c r="M1983" i="1"/>
  <c r="M2004" i="1"/>
  <c r="M2015" i="1"/>
  <c r="M2036" i="1"/>
  <c r="M2047" i="1"/>
  <c r="M2161" i="1"/>
  <c r="M2225" i="1"/>
  <c r="M2289" i="1"/>
  <c r="M2371" i="1"/>
  <c r="M2501" i="1"/>
  <c r="M2621" i="1"/>
  <c r="M1476" i="1"/>
  <c r="M1478" i="1"/>
  <c r="M1480" i="1"/>
  <c r="M1482" i="1"/>
  <c r="M1484" i="1"/>
  <c r="M1486" i="1"/>
  <c r="M1488" i="1"/>
  <c r="M1490" i="1"/>
  <c r="M1492" i="1"/>
  <c r="M1494" i="1"/>
  <c r="M1496" i="1"/>
  <c r="M1498" i="1"/>
  <c r="M1500" i="1"/>
  <c r="M1502" i="1"/>
  <c r="M1504" i="1"/>
  <c r="M1506" i="1"/>
  <c r="M1508" i="1"/>
  <c r="M1510" i="1"/>
  <c r="M1512" i="1"/>
  <c r="M1514" i="1"/>
  <c r="M1516" i="1"/>
  <c r="M1518" i="1"/>
  <c r="M1520" i="1"/>
  <c r="M1522" i="1"/>
  <c r="M1524" i="1"/>
  <c r="M1526" i="1"/>
  <c r="M1528" i="1"/>
  <c r="M1530" i="1"/>
  <c r="M1532" i="1"/>
  <c r="M1534" i="1"/>
  <c r="M1536" i="1"/>
  <c r="M1538" i="1"/>
  <c r="M1540" i="1"/>
  <c r="M1542" i="1"/>
  <c r="M1544" i="1"/>
  <c r="M1546" i="1"/>
  <c r="M1548" i="1"/>
  <c r="M1550" i="1"/>
  <c r="M1552" i="1"/>
  <c r="M1554" i="1"/>
  <c r="M1556" i="1"/>
  <c r="M1558" i="1"/>
  <c r="M1560" i="1"/>
  <c r="M1562" i="1"/>
  <c r="M1564" i="1"/>
  <c r="M1566" i="1"/>
  <c r="M1568" i="1"/>
  <c r="M1570" i="1"/>
  <c r="M1572" i="1"/>
  <c r="M1574" i="1"/>
  <c r="M1576" i="1"/>
  <c r="M1578" i="1"/>
  <c r="M1580" i="1"/>
  <c r="M1582" i="1"/>
  <c r="M1584" i="1"/>
  <c r="M1586" i="1"/>
  <c r="M1588" i="1"/>
  <c r="M1590" i="1"/>
  <c r="M1592" i="1"/>
  <c r="M1594" i="1"/>
  <c r="M1596" i="1"/>
  <c r="M1598" i="1"/>
  <c r="M1600" i="1"/>
  <c r="M1602" i="1"/>
  <c r="M1604" i="1"/>
  <c r="M1606" i="1"/>
  <c r="M1608" i="1"/>
  <c r="M1610" i="1"/>
  <c r="M1612" i="1"/>
  <c r="M1614" i="1"/>
  <c r="M1616" i="1"/>
  <c r="M1618" i="1"/>
  <c r="M1620" i="1"/>
  <c r="M1622" i="1"/>
  <c r="M1624" i="1"/>
  <c r="M1626" i="1"/>
  <c r="M1628" i="1"/>
  <c r="M1630" i="1"/>
  <c r="M1632" i="1"/>
  <c r="M1634" i="1"/>
  <c r="M1636" i="1"/>
  <c r="M1638" i="1"/>
  <c r="M1640" i="1"/>
  <c r="M1642" i="1"/>
  <c r="M1644" i="1"/>
  <c r="M1646" i="1"/>
  <c r="M1648" i="1"/>
  <c r="M1650" i="1"/>
  <c r="M1652" i="1"/>
  <c r="M1654" i="1"/>
  <c r="M1656" i="1"/>
  <c r="M1658" i="1"/>
  <c r="M1660" i="1"/>
  <c r="M1662" i="1"/>
  <c r="M1664" i="1"/>
  <c r="M1666" i="1"/>
  <c r="M1668" i="1"/>
  <c r="M1670" i="1"/>
  <c r="M1672" i="1"/>
  <c r="M1675" i="1"/>
  <c r="M1680" i="1"/>
  <c r="M1683" i="1"/>
  <c r="M1688" i="1"/>
  <c r="M1691" i="1"/>
  <c r="M1696" i="1"/>
  <c r="M1699" i="1"/>
  <c r="M1704" i="1"/>
  <c r="M1713" i="1"/>
  <c r="M1718" i="1"/>
  <c r="M1729" i="1"/>
  <c r="M1734" i="1"/>
  <c r="M1745" i="1"/>
  <c r="M1750" i="1"/>
  <c r="M1761" i="1"/>
  <c r="M1766" i="1"/>
  <c r="M1777" i="1"/>
  <c r="M1782" i="1"/>
  <c r="M1793" i="1"/>
  <c r="M1798" i="1"/>
  <c r="M1809" i="1"/>
  <c r="M1814" i="1"/>
  <c r="M1825" i="1"/>
  <c r="M1830" i="1"/>
  <c r="M1841" i="1"/>
  <c r="M1846" i="1"/>
  <c r="M1857" i="1"/>
  <c r="M1862" i="1"/>
  <c r="M1873" i="1"/>
  <c r="M1878" i="1"/>
  <c r="M1889" i="1"/>
  <c r="M1894" i="1"/>
  <c r="M1905" i="1"/>
  <c r="M1910" i="1"/>
  <c r="M1921" i="1"/>
  <c r="M1926" i="1"/>
  <c r="M1937" i="1"/>
  <c r="M1942" i="1"/>
  <c r="M1953" i="1"/>
  <c r="M1958" i="1"/>
  <c r="M1969" i="1"/>
  <c r="M1974" i="1"/>
  <c r="M1985" i="1"/>
  <c r="M1990" i="1"/>
  <c r="M2001" i="1"/>
  <c r="M2006" i="1"/>
  <c r="M2017" i="1"/>
  <c r="M2022" i="1"/>
  <c r="M2033" i="1"/>
  <c r="M2038" i="1"/>
  <c r="M2049" i="1"/>
  <c r="M2054" i="1"/>
  <c r="M2061" i="1"/>
  <c r="M2069" i="1"/>
  <c r="M2077" i="1"/>
  <c r="M2085" i="1"/>
  <c r="M2093" i="1"/>
  <c r="M2101" i="1"/>
  <c r="M2109" i="1"/>
  <c r="M2117" i="1"/>
  <c r="M2125" i="1"/>
  <c r="M2155" i="1"/>
  <c r="M2187" i="1"/>
  <c r="M2219" i="1"/>
  <c r="M2251" i="1"/>
  <c r="M2283" i="1"/>
  <c r="M2315" i="1"/>
  <c r="M2381" i="1"/>
  <c r="M2445" i="1"/>
  <c r="M2514" i="1"/>
  <c r="M2543" i="1"/>
  <c r="M2571" i="1"/>
  <c r="M1673" i="1"/>
  <c r="M1678" i="1"/>
  <c r="M1681" i="1"/>
  <c r="M1686" i="1"/>
  <c r="M1689" i="1"/>
  <c r="M1694" i="1"/>
  <c r="M1697" i="1"/>
  <c r="M1702" i="1"/>
  <c r="M1705" i="1"/>
  <c r="M1708" i="1"/>
  <c r="M1719" i="1"/>
  <c r="M1724" i="1"/>
  <c r="M1735" i="1"/>
  <c r="M1740" i="1"/>
  <c r="M1751" i="1"/>
  <c r="M1756" i="1"/>
  <c r="M1767" i="1"/>
  <c r="M1772" i="1"/>
  <c r="M1783" i="1"/>
  <c r="M1788" i="1"/>
  <c r="M1799" i="1"/>
  <c r="M1804" i="1"/>
  <c r="M1815" i="1"/>
  <c r="M1820" i="1"/>
  <c r="M1831" i="1"/>
  <c r="M1836" i="1"/>
  <c r="M1847" i="1"/>
  <c r="M1852" i="1"/>
  <c r="M1863" i="1"/>
  <c r="M1868" i="1"/>
  <c r="M1879" i="1"/>
  <c r="M1884" i="1"/>
  <c r="M1895" i="1"/>
  <c r="M1900" i="1"/>
  <c r="M1911" i="1"/>
  <c r="M1916" i="1"/>
  <c r="M1927" i="1"/>
  <c r="M1932" i="1"/>
  <c r="M1943" i="1"/>
  <c r="M1948" i="1"/>
  <c r="M1959" i="1"/>
  <c r="M1964" i="1"/>
  <c r="M1975" i="1"/>
  <c r="M1980" i="1"/>
  <c r="M1991" i="1"/>
  <c r="M1996" i="1"/>
  <c r="M2007" i="1"/>
  <c r="M2012" i="1"/>
  <c r="M2023" i="1"/>
  <c r="M2028" i="1"/>
  <c r="M2039" i="1"/>
  <c r="M2044" i="1"/>
  <c r="M2055" i="1"/>
  <c r="M2145" i="1"/>
  <c r="M2177" i="1"/>
  <c r="M2209" i="1"/>
  <c r="M2241" i="1"/>
  <c r="M2273" i="1"/>
  <c r="M2305" i="1"/>
  <c r="M2339" i="1"/>
  <c r="M2403" i="1"/>
  <c r="M2467" i="1"/>
  <c r="M2515" i="1"/>
  <c r="M2572" i="1"/>
  <c r="M2600" i="1"/>
  <c r="M2642" i="1"/>
  <c r="M1709" i="1"/>
  <c r="M1714" i="1"/>
  <c r="M1717" i="1"/>
  <c r="M1722" i="1"/>
  <c r="M1725" i="1"/>
  <c r="M1730" i="1"/>
  <c r="M1733" i="1"/>
  <c r="M1738" i="1"/>
  <c r="M1741" i="1"/>
  <c r="M1746" i="1"/>
  <c r="M1749" i="1"/>
  <c r="M1754" i="1"/>
  <c r="M1757" i="1"/>
  <c r="M1762" i="1"/>
  <c r="M1765" i="1"/>
  <c r="M1770" i="1"/>
  <c r="M1773" i="1"/>
  <c r="M1778" i="1"/>
  <c r="M1781" i="1"/>
  <c r="M1786" i="1"/>
  <c r="M1789" i="1"/>
  <c r="M1794" i="1"/>
  <c r="M1797" i="1"/>
  <c r="M1802" i="1"/>
  <c r="M1805" i="1"/>
  <c r="M1810" i="1"/>
  <c r="M1813" i="1"/>
  <c r="M1818" i="1"/>
  <c r="M1821" i="1"/>
  <c r="M1826" i="1"/>
  <c r="M1829" i="1"/>
  <c r="M1834" i="1"/>
  <c r="M1837" i="1"/>
  <c r="M1842" i="1"/>
  <c r="M1845" i="1"/>
  <c r="M1850" i="1"/>
  <c r="M1853" i="1"/>
  <c r="M1858" i="1"/>
  <c r="M1861" i="1"/>
  <c r="M1866" i="1"/>
  <c r="M1869" i="1"/>
  <c r="M1874" i="1"/>
  <c r="M1877" i="1"/>
  <c r="M1882" i="1"/>
  <c r="M1885" i="1"/>
  <c r="M1890" i="1"/>
  <c r="M1893" i="1"/>
  <c r="M1898" i="1"/>
  <c r="M1901" i="1"/>
  <c r="M1906" i="1"/>
  <c r="M1909" i="1"/>
  <c r="M1914" i="1"/>
  <c r="M1917" i="1"/>
  <c r="M1922" i="1"/>
  <c r="M1925" i="1"/>
  <c r="M1930" i="1"/>
  <c r="M1933" i="1"/>
  <c r="M1938" i="1"/>
  <c r="M1941" i="1"/>
  <c r="M1946" i="1"/>
  <c r="M1949" i="1"/>
  <c r="M1954" i="1"/>
  <c r="M1957" i="1"/>
  <c r="M1962" i="1"/>
  <c r="M1965" i="1"/>
  <c r="M1970" i="1"/>
  <c r="M1973" i="1"/>
  <c r="M1978" i="1"/>
  <c r="M1981" i="1"/>
  <c r="M1986" i="1"/>
  <c r="M1989" i="1"/>
  <c r="M1994" i="1"/>
  <c r="M1997" i="1"/>
  <c r="M2002" i="1"/>
  <c r="M2005" i="1"/>
  <c r="M2010" i="1"/>
  <c r="M2013" i="1"/>
  <c r="M2018" i="1"/>
  <c r="M2021" i="1"/>
  <c r="M2026" i="1"/>
  <c r="M2029" i="1"/>
  <c r="M2034" i="1"/>
  <c r="M2037" i="1"/>
  <c r="M2042" i="1"/>
  <c r="M2045" i="1"/>
  <c r="M2050" i="1"/>
  <c r="M2053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47" i="1"/>
  <c r="M2163" i="1"/>
  <c r="M2179" i="1"/>
  <c r="M2195" i="1"/>
  <c r="M2211" i="1"/>
  <c r="M2227" i="1"/>
  <c r="M2243" i="1"/>
  <c r="M2259" i="1"/>
  <c r="M2275" i="1"/>
  <c r="M2291" i="1"/>
  <c r="M2307" i="1"/>
  <c r="M2323" i="1"/>
  <c r="M2365" i="1"/>
  <c r="M2397" i="1"/>
  <c r="M2429" i="1"/>
  <c r="M2461" i="1"/>
  <c r="M2493" i="1"/>
  <c r="M2507" i="1"/>
  <c r="M2564" i="1"/>
  <c r="M2578" i="1"/>
  <c r="M2592" i="1"/>
  <c r="M2631" i="1"/>
  <c r="M2652" i="1"/>
  <c r="M1707" i="1"/>
  <c r="M1712" i="1"/>
  <c r="M1715" i="1"/>
  <c r="M1720" i="1"/>
  <c r="M1723" i="1"/>
  <c r="M1728" i="1"/>
  <c r="M1731" i="1"/>
  <c r="M1736" i="1"/>
  <c r="M1739" i="1"/>
  <c r="M1744" i="1"/>
  <c r="M1747" i="1"/>
  <c r="M1752" i="1"/>
  <c r="M1755" i="1"/>
  <c r="M1760" i="1"/>
  <c r="M1763" i="1"/>
  <c r="M1768" i="1"/>
  <c r="M1771" i="1"/>
  <c r="M1776" i="1"/>
  <c r="M1779" i="1"/>
  <c r="M1784" i="1"/>
  <c r="M1787" i="1"/>
  <c r="M1792" i="1"/>
  <c r="M1795" i="1"/>
  <c r="M1800" i="1"/>
  <c r="M1803" i="1"/>
  <c r="M1808" i="1"/>
  <c r="M1811" i="1"/>
  <c r="M1816" i="1"/>
  <c r="M1819" i="1"/>
  <c r="M1824" i="1"/>
  <c r="M1827" i="1"/>
  <c r="M1832" i="1"/>
  <c r="M1835" i="1"/>
  <c r="M1840" i="1"/>
  <c r="M1843" i="1"/>
  <c r="M1848" i="1"/>
  <c r="M1851" i="1"/>
  <c r="M1856" i="1"/>
  <c r="M1859" i="1"/>
  <c r="M1864" i="1"/>
  <c r="M1867" i="1"/>
  <c r="M1872" i="1"/>
  <c r="M1875" i="1"/>
  <c r="M1880" i="1"/>
  <c r="M1883" i="1"/>
  <c r="M1888" i="1"/>
  <c r="M1891" i="1"/>
  <c r="M1896" i="1"/>
  <c r="M1899" i="1"/>
  <c r="M1904" i="1"/>
  <c r="M1907" i="1"/>
  <c r="M1912" i="1"/>
  <c r="M1915" i="1"/>
  <c r="M1920" i="1"/>
  <c r="M1923" i="1"/>
  <c r="M1928" i="1"/>
  <c r="M1931" i="1"/>
  <c r="M1936" i="1"/>
  <c r="M1939" i="1"/>
  <c r="M1944" i="1"/>
  <c r="M1947" i="1"/>
  <c r="M1952" i="1"/>
  <c r="M1955" i="1"/>
  <c r="M1960" i="1"/>
  <c r="M1963" i="1"/>
  <c r="M1968" i="1"/>
  <c r="M1971" i="1"/>
  <c r="M1976" i="1"/>
  <c r="M1979" i="1"/>
  <c r="M1984" i="1"/>
  <c r="M1987" i="1"/>
  <c r="M1992" i="1"/>
  <c r="M1995" i="1"/>
  <c r="M2000" i="1"/>
  <c r="M2003" i="1"/>
  <c r="M2008" i="1"/>
  <c r="M2011" i="1"/>
  <c r="M2016" i="1"/>
  <c r="M2019" i="1"/>
  <c r="M2024" i="1"/>
  <c r="M2027" i="1"/>
  <c r="M2032" i="1"/>
  <c r="M2035" i="1"/>
  <c r="M2040" i="1"/>
  <c r="M2043" i="1"/>
  <c r="M2048" i="1"/>
  <c r="M2051" i="1"/>
  <c r="M2056" i="1"/>
  <c r="M2137" i="1"/>
  <c r="M2153" i="1"/>
  <c r="M2169" i="1"/>
  <c r="M2185" i="1"/>
  <c r="M2201" i="1"/>
  <c r="M2217" i="1"/>
  <c r="M2233" i="1"/>
  <c r="M2249" i="1"/>
  <c r="M2265" i="1"/>
  <c r="M2281" i="1"/>
  <c r="M2297" i="1"/>
  <c r="M2313" i="1"/>
  <c r="M2329" i="1"/>
  <c r="M2355" i="1"/>
  <c r="M2387" i="1"/>
  <c r="M2419" i="1"/>
  <c r="M2451" i="1"/>
  <c r="M2483" i="1"/>
  <c r="M2508" i="1"/>
  <c r="M2522" i="1"/>
  <c r="M2536" i="1"/>
  <c r="M2551" i="1"/>
  <c r="M2565" i="1"/>
  <c r="M2579" i="1"/>
  <c r="M2610" i="1"/>
  <c r="M2653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5" i="1"/>
  <c r="M2143" i="1"/>
  <c r="M2151" i="1"/>
  <c r="M2159" i="1"/>
  <c r="M2167" i="1"/>
  <c r="M2175" i="1"/>
  <c r="M2183" i="1"/>
  <c r="M2191" i="1"/>
  <c r="M2199" i="1"/>
  <c r="M2207" i="1"/>
  <c r="M2215" i="1"/>
  <c r="M2223" i="1"/>
  <c r="M2231" i="1"/>
  <c r="M2239" i="1"/>
  <c r="M2247" i="1"/>
  <c r="M2255" i="1"/>
  <c r="M2263" i="1"/>
  <c r="M2271" i="1"/>
  <c r="M2279" i="1"/>
  <c r="M2287" i="1"/>
  <c r="M2295" i="1"/>
  <c r="M2303" i="1"/>
  <c r="M2311" i="1"/>
  <c r="M2319" i="1"/>
  <c r="M2327" i="1"/>
  <c r="M2341" i="1"/>
  <c r="M2357" i="1"/>
  <c r="M2373" i="1"/>
  <c r="M2389" i="1"/>
  <c r="M2405" i="1"/>
  <c r="M2421" i="1"/>
  <c r="M2437" i="1"/>
  <c r="M2453" i="1"/>
  <c r="M2469" i="1"/>
  <c r="M2485" i="1"/>
  <c r="M2496" i="1"/>
  <c r="M2511" i="1"/>
  <c r="M2525" i="1"/>
  <c r="M2532" i="1"/>
  <c r="M2539" i="1"/>
  <c r="M2546" i="1"/>
  <c r="M2560" i="1"/>
  <c r="M2575" i="1"/>
  <c r="M2589" i="1"/>
  <c r="M2596" i="1"/>
  <c r="M2604" i="1"/>
  <c r="M2615" i="1"/>
  <c r="M2636" i="1"/>
  <c r="M2647" i="1"/>
  <c r="M2133" i="1"/>
  <c r="M2141" i="1"/>
  <c r="M2149" i="1"/>
  <c r="M2157" i="1"/>
  <c r="M2165" i="1"/>
  <c r="M2173" i="1"/>
  <c r="M2181" i="1"/>
  <c r="M2189" i="1"/>
  <c r="M2197" i="1"/>
  <c r="M2205" i="1"/>
  <c r="M2213" i="1"/>
  <c r="M2221" i="1"/>
  <c r="M2229" i="1"/>
  <c r="M2237" i="1"/>
  <c r="M2245" i="1"/>
  <c r="M2253" i="1"/>
  <c r="M2261" i="1"/>
  <c r="M2269" i="1"/>
  <c r="M2277" i="1"/>
  <c r="M2285" i="1"/>
  <c r="M2293" i="1"/>
  <c r="M2301" i="1"/>
  <c r="M2309" i="1"/>
  <c r="M2317" i="1"/>
  <c r="M2325" i="1"/>
  <c r="M2333" i="1"/>
  <c r="M2347" i="1"/>
  <c r="M2363" i="1"/>
  <c r="M2379" i="1"/>
  <c r="M2395" i="1"/>
  <c r="M2411" i="1"/>
  <c r="M2427" i="1"/>
  <c r="M2443" i="1"/>
  <c r="M2459" i="1"/>
  <c r="M2475" i="1"/>
  <c r="M2491" i="1"/>
  <c r="M2504" i="1"/>
  <c r="M2519" i="1"/>
  <c r="M2533" i="1"/>
  <c r="M2540" i="1"/>
  <c r="M2547" i="1"/>
  <c r="M2554" i="1"/>
  <c r="M2568" i="1"/>
  <c r="M2583" i="1"/>
  <c r="M2597" i="1"/>
  <c r="M2605" i="1"/>
  <c r="M2626" i="1"/>
  <c r="M2637" i="1"/>
  <c r="M2658" i="1"/>
  <c r="M2337" i="1"/>
  <c r="M2345" i="1"/>
  <c r="M2353" i="1"/>
  <c r="M2361" i="1"/>
  <c r="M2369" i="1"/>
  <c r="M2377" i="1"/>
  <c r="M2385" i="1"/>
  <c r="M2393" i="1"/>
  <c r="M2401" i="1"/>
  <c r="M2409" i="1"/>
  <c r="M2417" i="1"/>
  <c r="M2425" i="1"/>
  <c r="M2433" i="1"/>
  <c r="M2441" i="1"/>
  <c r="M2449" i="1"/>
  <c r="M2457" i="1"/>
  <c r="M2465" i="1"/>
  <c r="M2473" i="1"/>
  <c r="M2481" i="1"/>
  <c r="M2489" i="1"/>
  <c r="M2495" i="1"/>
  <c r="M2498" i="1"/>
  <c r="M2509" i="1"/>
  <c r="M2512" i="1"/>
  <c r="M2516" i="1"/>
  <c r="M2523" i="1"/>
  <c r="M2527" i="1"/>
  <c r="M2530" i="1"/>
  <c r="M2541" i="1"/>
  <c r="M2544" i="1"/>
  <c r="M2548" i="1"/>
  <c r="M2555" i="1"/>
  <c r="M2559" i="1"/>
  <c r="M2562" i="1"/>
  <c r="M2573" i="1"/>
  <c r="M2576" i="1"/>
  <c r="M2580" i="1"/>
  <c r="M2587" i="1"/>
  <c r="M2591" i="1"/>
  <c r="M2594" i="1"/>
  <c r="M2607" i="1"/>
  <c r="M2612" i="1"/>
  <c r="M2623" i="1"/>
  <c r="M2628" i="1"/>
  <c r="M2639" i="1"/>
  <c r="M2644" i="1"/>
  <c r="M2655" i="1"/>
  <c r="M2660" i="1"/>
  <c r="M2335" i="1"/>
  <c r="M2343" i="1"/>
  <c r="M2351" i="1"/>
  <c r="M2359" i="1"/>
  <c r="M2367" i="1"/>
  <c r="M2375" i="1"/>
  <c r="M2383" i="1"/>
  <c r="M2391" i="1"/>
  <c r="M2399" i="1"/>
  <c r="M2407" i="1"/>
  <c r="M2415" i="1"/>
  <c r="M2423" i="1"/>
  <c r="M2431" i="1"/>
  <c r="M2439" i="1"/>
  <c r="M2447" i="1"/>
  <c r="M2455" i="1"/>
  <c r="M2463" i="1"/>
  <c r="M2471" i="1"/>
  <c r="M2479" i="1"/>
  <c r="M2487" i="1"/>
  <c r="M2499" i="1"/>
  <c r="M2503" i="1"/>
  <c r="M2506" i="1"/>
  <c r="M2517" i="1"/>
  <c r="M2520" i="1"/>
  <c r="M2524" i="1"/>
  <c r="M2531" i="1"/>
  <c r="M2535" i="1"/>
  <c r="M2538" i="1"/>
  <c r="M2549" i="1"/>
  <c r="M2552" i="1"/>
  <c r="M2556" i="1"/>
  <c r="M2563" i="1"/>
  <c r="M2567" i="1"/>
  <c r="M2570" i="1"/>
  <c r="M2581" i="1"/>
  <c r="M2584" i="1"/>
  <c r="M2588" i="1"/>
  <c r="M2595" i="1"/>
  <c r="M2599" i="1"/>
  <c r="M2602" i="1"/>
  <c r="M2613" i="1"/>
  <c r="M2618" i="1"/>
  <c r="M2629" i="1"/>
  <c r="M2634" i="1"/>
  <c r="M2645" i="1"/>
  <c r="M2650" i="1"/>
  <c r="M2661" i="1"/>
  <c r="M2603" i="1"/>
  <c r="M2608" i="1"/>
  <c r="M2611" i="1"/>
  <c r="M2616" i="1"/>
  <c r="M2619" i="1"/>
  <c r="M2624" i="1"/>
  <c r="M2627" i="1"/>
  <c r="M2632" i="1"/>
  <c r="M2635" i="1"/>
  <c r="M2640" i="1"/>
  <c r="M2643" i="1"/>
  <c r="M2648" i="1"/>
  <c r="M2651" i="1"/>
  <c r="M2656" i="1"/>
  <c r="M2659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M2438" i="1"/>
  <c r="M2440" i="1"/>
  <c r="M2442" i="1"/>
  <c r="M2444" i="1"/>
  <c r="M2446" i="1"/>
  <c r="M2448" i="1"/>
  <c r="M2450" i="1"/>
  <c r="M2452" i="1"/>
  <c r="M2454" i="1"/>
  <c r="M2456" i="1"/>
  <c r="M2458" i="1"/>
  <c r="M2460" i="1"/>
  <c r="M2462" i="1"/>
  <c r="M2464" i="1"/>
  <c r="M2466" i="1"/>
  <c r="M2468" i="1"/>
  <c r="M2470" i="1"/>
  <c r="M2472" i="1"/>
  <c r="M2474" i="1"/>
  <c r="M2476" i="1"/>
  <c r="M2478" i="1"/>
  <c r="M2480" i="1"/>
  <c r="M2482" i="1"/>
  <c r="M2484" i="1"/>
  <c r="M2486" i="1"/>
  <c r="M2488" i="1"/>
  <c r="M2490" i="1"/>
  <c r="M2492" i="1"/>
  <c r="M2494" i="1"/>
  <c r="M2497" i="1"/>
  <c r="M2502" i="1"/>
  <c r="M2505" i="1"/>
  <c r="M2510" i="1"/>
  <c r="M2513" i="1"/>
  <c r="M2518" i="1"/>
  <c r="M2521" i="1"/>
  <c r="M2526" i="1"/>
  <c r="M2529" i="1"/>
  <c r="M2534" i="1"/>
  <c r="M2537" i="1"/>
  <c r="M2542" i="1"/>
  <c r="M2545" i="1"/>
  <c r="M2550" i="1"/>
  <c r="M2553" i="1"/>
  <c r="M2558" i="1"/>
  <c r="M2561" i="1"/>
  <c r="M2566" i="1"/>
  <c r="M2569" i="1"/>
  <c r="M2574" i="1"/>
  <c r="M2577" i="1"/>
  <c r="M2582" i="1"/>
  <c r="M2585" i="1"/>
  <c r="M2590" i="1"/>
  <c r="M2593" i="1"/>
  <c r="M2598" i="1"/>
  <c r="M2601" i="1"/>
  <c r="M2606" i="1"/>
  <c r="M2609" i="1"/>
  <c r="M2614" i="1"/>
  <c r="M2617" i="1"/>
  <c r="M2622" i="1"/>
  <c r="M2625" i="1"/>
  <c r="M2630" i="1"/>
  <c r="M2633" i="1"/>
  <c r="M2638" i="1"/>
  <c r="M2641" i="1"/>
  <c r="M2646" i="1"/>
  <c r="M2649" i="1"/>
  <c r="M2654" i="1"/>
  <c r="M2657" i="1"/>
  <c r="M2662" i="1"/>
</calcChain>
</file>

<file path=xl/sharedStrings.xml><?xml version="1.0" encoding="utf-8"?>
<sst xmlns="http://schemas.openxmlformats.org/spreadsheetml/2006/main" count="26910" uniqueCount="9165">
  <si>
    <t>Modelis_URL</t>
  </si>
  <si>
    <t>Modelis</t>
  </si>
  <si>
    <t>Gads</t>
  </si>
  <si>
    <t>Tilp.</t>
  </si>
  <si>
    <t>Tilp.1</t>
  </si>
  <si>
    <t>Nobrauk.</t>
  </si>
  <si>
    <t>Nobrauk.2</t>
  </si>
  <si>
    <t>Cena</t>
  </si>
  <si>
    <t>Cena3</t>
  </si>
  <si>
    <t>Field</t>
  </si>
  <si>
    <t>Price</t>
  </si>
  <si>
    <t>Cena2</t>
  </si>
  <si>
    <t>Cena4</t>
  </si>
  <si>
    <t>Modelis2</t>
  </si>
  <si>
    <t>Gads2</t>
  </si>
  <si>
    <t>Field6_text</t>
  </si>
  <si>
    <t>https://www.ss.com/msg/lv/transport/cars/bmw/535/ambme.html</t>
  </si>
  <si>
    <t>https://i.ss.com/gallery/5/981/245089/49017725.th2.jpg</t>
  </si>
  <si>
    <t>M-Pack BMW 535D X-Drive Touring, 3.0d - 230 kw / 313 HP. 
Automašīna ar o</t>
  </si>
  <si>
    <t>535</t>
  </si>
  <si>
    <t>2013</t>
  </si>
  <si>
    <t>3.0D</t>
  </si>
  <si>
    <t>197 tūkst.</t>
  </si>
  <si>
    <t>17,650  €</t>
  </si>
  <si>
    <t>https://www.ss.com/msg/lv/transport/cars/bmw/x5/fekke.html</t>
  </si>
  <si>
    <t>https://i.ss.com/gallery/6/1024/255993/51198584.th2.jpg</t>
  </si>
  <si>
    <t>BMW X5 IS 160kw. Auto labā stāvoklī. Laba komplektacija. Cena runājama. Ēsmu</t>
  </si>
  <si>
    <t>X5</t>
  </si>
  <si>
    <t>2004</t>
  </si>
  <si>
    <t>386 tūkst.</t>
  </si>
  <si>
    <t>6,650  €</t>
  </si>
  <si>
    <t>https://www.ss.com/msg/lv/transport/cars/bmw/520/fhnfj.html</t>
  </si>
  <si>
    <t>https://i.ss.com/gallery/6/1023/255519/51103615.th2.jpg</t>
  </si>
  <si>
    <t>2.0d M-Paketes bamperi, sport automatik, ādas sēdekļi ar apsildi, klimatkont</t>
  </si>
  <si>
    <t>520</t>
  </si>
  <si>
    <t>2010</t>
  </si>
  <si>
    <t>2.0D</t>
  </si>
  <si>
    <t>327 tūkst.</t>
  </si>
  <si>
    <t>10,990  €</t>
  </si>
  <si>
    <t>https://www.ss.com/msg/lv/transport/cars/bmw/x5/gnfnc.html</t>
  </si>
  <si>
    <t>https://i.ss.com/gallery/6/1018/254267/50853355.th2.jpg</t>
  </si>
  <si>
    <t>Xdrive 35d 216kw, m-sport pakete, komforta ādas sēdekļi ar ventilāciju un ap</t>
  </si>
  <si>
    <t>2008</t>
  </si>
  <si>
    <t>372 tūkst.</t>
  </si>
  <si>
    <t>11,990  €</t>
  </si>
  <si>
    <t>https://www.ss.com/msg/lv/transport/cars/bmw/530/bebcbl.html</t>
  </si>
  <si>
    <t>https://i.ss.com/gallery/6/1020/254779/50955724.th2.jpg</t>
  </si>
  <si>
    <t>BMW E60, Individual, Čipots, 3.0D, Sporta izplūde, Automāts. TA 09.2023 Nodo</t>
  </si>
  <si>
    <t>530</t>
  </si>
  <si>
    <t>-</t>
  </si>
  <si>
    <t>4,490  €</t>
  </si>
  <si>
    <t>https://www.ss.com/msg/lv/transport/cars/bmw/530/akegx.html</t>
  </si>
  <si>
    <t>https://i.ss.com/gallery/6/1020/254774/50954799.th2.jpg</t>
  </si>
  <si>
    <t>BMW E60, Individual, 3.0D, Automāts, 160Kw. TA 09.2023 Nodoklis nomaksāts.</t>
  </si>
  <si>
    <t>3,990  €</t>
  </si>
  <si>
    <t>https://www.ss.com/msg/lv/transport/cars/bmw/x5/alkpb.html</t>
  </si>
  <si>
    <t>https://i.ss.com/gallery/6/1024/255959/51191602.th2.jpg</t>
  </si>
  <si>
    <t>Pārdodu BMW e70 , 173kw bez nobraukuma pa Latvijas ceļiem 
Vizuāli un tehni</t>
  </si>
  <si>
    <t>308 tūkst.</t>
  </si>
  <si>
    <t>9,650  €</t>
  </si>
  <si>
    <t>https://www.ss.com/msg/lv/transport/cars/bmw/320/dnllc.html</t>
  </si>
  <si>
    <t>https://i.ss.com/gallery/6/1013/253104/50620617.th2.jpg</t>
  </si>
  <si>
    <t>BMW E91, Automāts, 320D, 110Kw. TA 05.2023 Nodoklis nomaksāts. 
Apkopes v</t>
  </si>
  <si>
    <t>320</t>
  </si>
  <si>
    <t>2006</t>
  </si>
  <si>
    <t>4,290  €</t>
  </si>
  <si>
    <t>https://www.ss.com/msg/lv/transport/cars/bmw/320/behhio.html</t>
  </si>
  <si>
    <t>https://i.ss.com/gallery/6/1024/255751/51150050.th2.jpg</t>
  </si>
  <si>
    <t>BMW E90, Manuālis, 2.0i, 95Kw. TA 01.2024. 
Apkopes veiktas laicīgi. Ekon</t>
  </si>
  <si>
    <t>2007</t>
  </si>
  <si>
    <t>2.0</t>
  </si>
  <si>
    <t>3,490  €</t>
  </si>
  <si>
    <t>https://www.ss.com/msg/lv/transport/cars/bmw/525/fkhdi.html</t>
  </si>
  <si>
    <t>https://i.ss.com/gallery/6/1023/255685/51136947.th2.jpg</t>
  </si>
  <si>
    <t>BMW 525D, M-Sportpacket, Automāts, 120Kw. TA 07.2023.
Apkopes veiktas lai</t>
  </si>
  <si>
    <t>525</t>
  </si>
  <si>
    <t>2.5D</t>
  </si>
  <si>
    <t>3,790  €</t>
  </si>
  <si>
    <t>https://www.ss.com/msg/lv/transport/cars/bmw/320/akkkg.html</t>
  </si>
  <si>
    <t>https://i.ss.com/gallery/6/1021/255117/51023267.th2.jpg</t>
  </si>
  <si>
    <t>BMW E46, M-Sportpacket, Imolarot 2, Manuālis, 2.0D, 110Kw. TA 11.2023.
Ap</t>
  </si>
  <si>
    <t>2002</t>
  </si>
  <si>
    <t>https://www.ss.com/msg/lv/transport/cars/bmw/730/blgln.html</t>
  </si>
  <si>
    <t>https://i.ss.com/gallery/5/986/246353/49270557.th2.jpg</t>
  </si>
  <si>
    <t>Tikko ievests no Vācijas Bmw 730d e65 Facelift
Automašīna tiešām labā stā</t>
  </si>
  <si>
    <t>730</t>
  </si>
  <si>
    <t>2005</t>
  </si>
  <si>
    <t>6,500  €</t>
  </si>
  <si>
    <t>https://www.ss.com/msg/lv/transport/cars/bmw/320/bedll.html</t>
  </si>
  <si>
    <t>https://i.ss.com/gallery/6/1022/255435/51086957.th2.jpg</t>
  </si>
  <si>
    <t>BMW 320td E46 Compact M47 dzinējs 110kw/150zs 
Topas Blau, individuāla kr</t>
  </si>
  <si>
    <t>2,990 €
maiņai</t>
  </si>
  <si>
    <t>https://www.ss.com/msg/lv/transport/cars/bmw/525/dxbix.html</t>
  </si>
  <si>
    <t>https://i.ss.com/gallery/6/1024/255996/51199002.th2.jpg</t>
  </si>
  <si>
    <t>Tirgoju BMW e39 2003.gada, ar 2.5D čipots aptuveni 280hp, 120kw M57 motoru.</t>
  </si>
  <si>
    <t>2003</t>
  </si>
  <si>
    <t>2,199  €</t>
  </si>
  <si>
    <t>https://www.ss.com/msg/lv/transport/cars/bmw/x5/bhoekx.html</t>
  </si>
  <si>
    <t>https://i.ss.com/gallery/5/972/242903/48580455.th2.jpg</t>
  </si>
  <si>
    <t>Prdodu E70 x5 Jauna apskate jauns kondicioniera raditors, jauns akumulātors,</t>
  </si>
  <si>
    <t>2009</t>
  </si>
  <si>
    <t>3.0</t>
  </si>
  <si>
    <t>214 tūkst.</t>
  </si>
  <si>
    <t>9,400  €</t>
  </si>
  <si>
    <t>https://www.ss.com/msg/lv/transport/cars/bmw/330/mmlil.html</t>
  </si>
  <si>
    <t>https://i.ss.com/gallery/6/1022/255290/51057890.th2.jpg</t>
  </si>
  <si>
    <t>Pārdodas BMW 330 XD. 
Sachs Spararats 
Sachs Performance pastiprināts sajū</t>
  </si>
  <si>
    <t>330</t>
  </si>
  <si>
    <t>2001</t>
  </si>
  <si>
    <t>431 tūkst.</t>
  </si>
  <si>
    <t>2,600  €</t>
  </si>
  <si>
    <t>https://www.ss.com/msg/lv/transport/cars/bmw/530/bxkkx.html</t>
  </si>
  <si>
    <t>https://i.ss.com/gallery/6/1024/255988/51197575.th2.jpg</t>
  </si>
  <si>
    <t>E39 facelift 3.0d 142 kW automats tehniski vis kārtība ir vizualie defekti u</t>
  </si>
  <si>
    <t>419 tūkst.</t>
  </si>
  <si>
    <t>650  €</t>
  </si>
  <si>
    <t>https://www.ss.com/msg/lv/transport/cars/bmw/525/bcfxh.html</t>
  </si>
  <si>
    <t>https://i.ss.com/gallery/6/1020/254978/50995473.th2.jpg</t>
  </si>
  <si>
    <t>Pārdodu BMW 525, 145kw. 2018.gadā atdzīta no Vācijas. Latvijā esmu vienīgais</t>
  </si>
  <si>
    <t>279 tūkst.</t>
  </si>
  <si>
    <t>7,100  €</t>
  </si>
  <si>
    <t>https://www.ss.com/msg/lv/transport/cars/bmw/525/bince.html</t>
  </si>
  <si>
    <t>https://i.ss.com/gallery/6/1023/255578/51115436.th2.jpg</t>
  </si>
  <si>
    <t>Pārdodu vai mainu 
- labs BMW , jaudīgs un ekonomisks , labā tehniskā , un</t>
  </si>
  <si>
    <t>4,500  €</t>
  </si>
  <si>
    <t>https://www.ss.com/msg/lv/transport/cars/bmw/x5/omxcf.html</t>
  </si>
  <si>
    <t>https://i.ss.com/img/buy/auto.lv.gif</t>
  </si>
  <si>
    <t>Покупаем-Pērkam. Dažādus modeļus. Augstākās cenas, Vieglās, apvidus vai kome</t>
  </si>
  <si>
    <t>pērku</t>
  </si>
  <si>
    <t>https://www.ss.com/msg/lv/transport/cars/bmw/x5/alhdm.html</t>
  </si>
  <si>
    <t>https://i.ss.com/gallery/6/1021/255236/51047083.th2.jpg</t>
  </si>
  <si>
    <t>Pārdošu labu un koptu 7-vietas BMW X5 X-drive Sport paket 3.0 D 173 KW - lab</t>
  </si>
  <si>
    <t>243 tūkst.</t>
  </si>
  <si>
    <t>10,650  €</t>
  </si>
  <si>
    <t>https://www.ss.com/msg/lv/transport/cars/bmw/330/ccekc.html</t>
  </si>
  <si>
    <t>https://i.ss.com/gallery/6/1013/253211/50642018.th2.jpg</t>
  </si>
  <si>
    <t>Pārdodu savu auto . Automašīna teicamā stāvoklī. Tikai pēc apskates, atvests</t>
  </si>
  <si>
    <t>2015</t>
  </si>
  <si>
    <t>220 tūkst.</t>
  </si>
  <si>
    <t>17,990  €</t>
  </si>
  <si>
    <t>https://www.ss.com/msg/lv/transport/cars/bmw/x5/bdokf.html</t>
  </si>
  <si>
    <t>https://i.ss.com/gallery/5/1000/249858/49971550.th2.jpg</t>
  </si>
  <si>
    <t>Pardodas ļoti laba BMW X5 e53 Facelift bez pneimas ar bagātīgu komplektāciju</t>
  </si>
  <si>
    <t>340 tūkst.</t>
  </si>
  <si>
    <t>https://www.ss.com/msg/lv/transport/cars/bmw/316/akoxl.html</t>
  </si>
  <si>
    <t>https://i.ss.com/gallery/6/1019/254505/50900912.th2.jpg</t>
  </si>
  <si>
    <t>A/m no Vācijas. 2.0Tdi, 6 ātrumi(manuāla), klimatkontrole, kruīzkontrole, ap</t>
  </si>
  <si>
    <t>316</t>
  </si>
  <si>
    <t>2011</t>
  </si>
  <si>
    <t>246 tūkst.</t>
  </si>
  <si>
    <t>6,700  €</t>
  </si>
  <si>
    <t>https://www.ss.com/msg/lv/transport/cars/bmw/118/dcjdo.html</t>
  </si>
  <si>
    <t>https://i.ss.com/gallery/6/1019/254503/50900496.th2.jpg</t>
  </si>
  <si>
    <t>A/m no Vācijas. 2.0Tdi(105Kw), 6 ātrumi(manuāla), kruīzkontrole, g. kondicio</t>
  </si>
  <si>
    <t>118</t>
  </si>
  <si>
    <t>196 tūkst.</t>
  </si>
  <si>
    <t>5,600  €</t>
  </si>
  <si>
    <t>https://www.ss.com/msg/lv/transport/cars/bmw/320/blepop.html</t>
  </si>
  <si>
    <t>https://i.ss.com/gallery/5/1000/249987/49997292.th2.jpg</t>
  </si>
  <si>
    <t>Pārdodu BMW 320.
Pirmais īpašnieks Latvijā. 
Tehniski un vizuāli viss kā j</t>
  </si>
  <si>
    <t>2014</t>
  </si>
  <si>
    <t>270 tūkst.</t>
  </si>
  <si>
    <t>10,100  €</t>
  </si>
  <si>
    <t>https://www.ss.com/msg/lv/transport/cars/bmw/325/dxdbj.html</t>
  </si>
  <si>
    <t>https://i.ss.com/gallery/6/1024/255990/51197914.th2.jpg</t>
  </si>
  <si>
    <t>325, 141 kw. schmiedmann Izplūdes kolektors. Recaro salons, xenons, sametinā</t>
  </si>
  <si>
    <t>325</t>
  </si>
  <si>
    <t>2.5</t>
  </si>
  <si>
    <t>283 tūkst.</t>
  </si>
  <si>
    <t>1,800  €</t>
  </si>
  <si>
    <t>https://www.ss.com/msg/lv/transport/cars/bmw/525/amoxl.html</t>
  </si>
  <si>
    <t>https://i.ss.com/gallery/6/1023/255570/51113929.th2.jpg</t>
  </si>
  <si>
    <t>3990 eur (E60) - Jaunā TA - 3.0 Dīzelis – Automāts – Motors darbojas teicami</t>
  </si>
  <si>
    <t>3,990 €
maiņai</t>
  </si>
  <si>
    <t>https://www.ss.com/msg/lv/transport/cars/bmw/520/clbhb.html</t>
  </si>
  <si>
    <t>https://i.ss.com/gallery/6/1011/252706/50541151.th2.jpg</t>
  </si>
  <si>
    <t>No Beļģijas - 
2.0 Tdi 120 kw. mehānika 6 ātrumi, ļoti ekonomisks 5l / 100</t>
  </si>
  <si>
    <t>10,200  €</t>
  </si>
  <si>
    <t>https://www.ss.com/msg/lv/transport/cars/bmw/318/bxekp.html</t>
  </si>
  <si>
    <t>https://i.ss.com/gallery/5/967/241735/48346870.th2.jpg</t>
  </si>
  <si>
    <t>BMW 318d "Luxury", 2.0d - 105 kw / 143 zs. 
197253km. 
Aprīkojums:
- Komf</t>
  </si>
  <si>
    <t>318</t>
  </si>
  <si>
    <t>12,550  €</t>
  </si>
  <si>
    <t>https://www.ss.com/msg/lv/transport/cars/bmw/525/anbbi.html</t>
  </si>
  <si>
    <t>https://i.ss.com/gallery/5/924/230968/46193479.th2.jpg</t>
  </si>
  <si>
    <t>BMW 525d
Aprīkojums:
- Ādas salons. 
- Parkošanās sensori (Priekšā/aizm</t>
  </si>
  <si>
    <t>https://www.ss.com/msg/lv/transport/cars/bmw/530/bkjffe.html</t>
  </si>
  <si>
    <t>https://i.ss.com/gallery/6/1024/255989/51197610.th2.jpg</t>
  </si>
  <si>
    <t>Pardodu BMW 530d
3.0/142kw
siakak info pa telefonu ja ir intrese
mai</t>
  </si>
  <si>
    <t>346 tūkst.</t>
  </si>
  <si>
    <t>1,500  €</t>
  </si>
  <si>
    <t>https://www.ss.com/msg/lv/transport/cars/bmw/x3/nkdxl.html</t>
  </si>
  <si>
    <t>https://i.ss.com/gallery/6/1024/255988/51197497.th2.jpg</t>
  </si>
  <si>
    <t>Bmw X3 , G01 , Xdrive30D , 3.0d , 195.kw , M. Sportpaket. 
Tikko ievests,</t>
  </si>
  <si>
    <t>X3</t>
  </si>
  <si>
    <t>2018</t>
  </si>
  <si>
    <t>146 tūkst.</t>
  </si>
  <si>
    <t>40,000  €</t>
  </si>
  <si>
    <t>https://www.ss.com/msg/lv/transport/cars/bmw/730/efofh.html</t>
  </si>
  <si>
    <t>https://i.ss.com/gallery/6/1024/255984/51196752.th2.jpg</t>
  </si>
  <si>
    <t>Pardodu bmw laba tehniskaja kartibā.</t>
  </si>
  <si>
    <t>465 tūkst.</t>
  </si>
  <si>
    <t>https://www.ss.com/msg/lv/transport/cars/bmw/318/hffdx.html</t>
  </si>
  <si>
    <t>https://i.ss.com/gallery/6/1008/251781/50356022.th2.jpg</t>
  </si>
  <si>
    <t>Tiek pārdots 2004 gada BMW e46 318D, 2.0tdi motors. 
Auto atrodas Latvijā n</t>
  </si>
  <si>
    <t>360 tūkst.</t>
  </si>
  <si>
    <t>2,500  €</t>
  </si>
  <si>
    <t>https://www.ss.com/msg/lv/transport/cars/bmw/318/bxbpn.html</t>
  </si>
  <si>
    <t>https://i.ss.com/gallery/5/964/240855/48170975.th2.jpg</t>
  </si>
  <si>
    <t>M Pack, face lift, elektriskais salons, hi-fi, parkingi, R18 vasaras un ziem</t>
  </si>
  <si>
    <t>140 tūkst.</t>
  </si>
  <si>
    <t>10,000  €</t>
  </si>
  <si>
    <t>https://www.ss.com/msg/lv/transport/cars/bmw/730/amhbk.html</t>
  </si>
  <si>
    <t>https://i.ss.com/gallery/5/999/249583/49916405.th2.jpg</t>
  </si>
  <si>
    <t>Auto teicamā tehniskā un vizuālā stāvoklī. Pārdod SIA. Netto cena 28850 eur.</t>
  </si>
  <si>
    <t>2016</t>
  </si>
  <si>
    <t>187 tūkst.</t>
  </si>
  <si>
    <t>34,900  €</t>
  </si>
  <si>
    <t>https://www.ss.com/msg/lv/transport/cars/bmw/325/bcfxp.html</t>
  </si>
  <si>
    <t>https://i.ss.com/gallery/6/1024/255985/51196819.th2.jpg</t>
  </si>
  <si>
    <t>BMW 325 2009. gada, 3.0 litru dīzelis ar automātisku transmisiju. 
- Jumt</t>
  </si>
  <si>
    <t>7,900  €</t>
  </si>
  <si>
    <t>https://www.ss.com/msg/lv/transport/cars/bmw/535/bfkmo.html</t>
  </si>
  <si>
    <t>https://i.ss.com/gallery/6/1024/255982/51196376.th2.jpg</t>
  </si>
  <si>
    <t>BMW 535d E60 3.0 Dīzels 200 kW Automāts / M-Sportpacket, 
Laba tehniskā u</t>
  </si>
  <si>
    <t>4,990  €</t>
  </si>
  <si>
    <t>https://www.ss.com/msg/lv/transport/cars/bmw/x3/bpmimg.html</t>
  </si>
  <si>
    <t>https://i.ss.com/gallery/6/1024/255983/51196411.th2.jpg</t>
  </si>
  <si>
    <t>BMW X3/ Individual/ 4x4/ M-Sportpacket/ 3.0D/ Automāts/ 150Kw. TA 07.2023</t>
  </si>
  <si>
    <t>5,490  €</t>
  </si>
  <si>
    <t>https://www.ss.com/msg/lv/transport/cars/toyota/land-cruiser/adxpn.html</t>
  </si>
  <si>
    <t>https://i.ss.com/gallery/6/1016/253846/50769007.th2.jpg</t>
  </si>
  <si>
    <t>В хорошем состоянии. Полностью обслужен. Продаёт хозяин. Почти новая резина.</t>
  </si>
  <si>
    <t>Land Cruiser</t>
  </si>
  <si>
    <t>374 tūkst.</t>
  </si>
  <si>
    <t>9,350 €
maiņai</t>
  </si>
  <si>
    <t>https://www.ss.com/msg/lv/transport/cars/bmw/330/bfxgnp.html</t>
  </si>
  <si>
    <t>https://i.ss.com/gallery/6/1021/255099/51019794.th2.jpg</t>
  </si>
  <si>
    <t>Kārtīgs Ziemsitis. Ideāls ikdienai vai izklaidei. 
BMW E46 330xi, benzīns</t>
  </si>
  <si>
    <t>245 tūkst.</t>
  </si>
  <si>
    <t>3,900  €</t>
  </si>
  <si>
    <t>https://www.ss.com/msg/lv/transport/cars/bmw/520/eckcl.html</t>
  </si>
  <si>
    <t>https://i.ss.com/gallery/6/1021/255081/51016177.th2.jpg</t>
  </si>
  <si>
    <t>BMW 520 Luxury, 2.0L Dīzelis 140kw/190zs, automātiskā ātrumkārba. 
Pierād</t>
  </si>
  <si>
    <t>153 tūkst.</t>
  </si>
  <si>
    <t>https://www.ss.com/msg/lv/transport/cars/bmw/x1/bplclb.html</t>
  </si>
  <si>
    <t>https://i.ss.com/gallery/6/1024/255971/51194051.th2.jpg</t>
  </si>
  <si>
    <t>Bmw X1 2.0D S-drive, 130kW/174zs, automātiskā ātrumkārba. 
Pārdod īpašnie</t>
  </si>
  <si>
    <t>X1</t>
  </si>
  <si>
    <t>289 tūkst.</t>
  </si>
  <si>
    <t>9,500  €</t>
  </si>
  <si>
    <t>https://www.ss.com/msg/lv/transport/cars/bmw/330/bjmecm.html</t>
  </si>
  <si>
    <t>https://i.ss.com/gallery/6/1015/253683/50736548.th2.jpg</t>
  </si>
  <si>
    <t>Īpašnieks pārdod BMW 330xd / 271zs, automātiskā pārnesumkārba, mašīna lielis</t>
  </si>
  <si>
    <t>303 tūkst.</t>
  </si>
  <si>
    <t>6,400  €</t>
  </si>
  <si>
    <t>https://www.ss.com/msg/lv/transport/cars/bmw/320/chxml.html</t>
  </si>
  <si>
    <t>https://i.ss.com/gallery/6/1024/255982/51196244.th2.jpg</t>
  </si>
  <si>
    <t>Машина с Италии полностью обслужена не ржавая . Стоит новая резина, без дефе</t>
  </si>
  <si>
    <t>230 tūkst.</t>
  </si>
  <si>
    <t>3,200  €</t>
  </si>
  <si>
    <t>https://www.ss.com/msg/lv/transport/cars/bmw/x5/begebj.html</t>
  </si>
  <si>
    <t>https://i.ss.com/gallery/6/1024/255976/51195089.th2.jpg</t>
  </si>
  <si>
    <t>Pārdodu X ļoti labā stāvoklī. Motors 160kw, kurš vasarā tika mainīts. Restau</t>
  </si>
  <si>
    <t>311 tūkst.</t>
  </si>
  <si>
    <t>6,200  €</t>
  </si>
  <si>
    <t>https://www.ss.com/msg/lv/transport/cars/bmw/x5/gbldp.html</t>
  </si>
  <si>
    <t>https://i.ss.com/gallery/6/1024/255980/51195911.th2.jpg</t>
  </si>
  <si>
    <t>Labs baltas krāsas X5. Garāžas glabāšana, tīrs un kopts. Divas atslēgas, Sky</t>
  </si>
  <si>
    <t>310 tūkst.</t>
  </si>
  <si>
    <t>https://www.ss.com/msg/lv/transport/cars/bmw/320/fcbxh.html</t>
  </si>
  <si>
    <t>https://i.ss.com/gallery/6/1024/255980/51195842.th2.jpg</t>
  </si>
  <si>
    <t>Tikko atvests no NL, jauna apskate, tehniski viss perfekti, jaunas ziemas ri</t>
  </si>
  <si>
    <t>284 tūkst.</t>
  </si>
  <si>
    <t>https://www.ss.com/msg/lv/transport/cars/bmw/320/bjxfoj.html</t>
  </si>
  <si>
    <t>https://i.ss.com/gallery/6/1024/255937/51187346.th2.jpg</t>
  </si>
  <si>
    <t>BMW 320d Touring Facelift Sport Line, 2.0d - 120 kw / 163 zs
Automašīna ar</t>
  </si>
  <si>
    <t>14,990  €</t>
  </si>
  <si>
    <t>https://www.ss.com/msg/lv/transport/cars/bmw/318/ffmpj.html</t>
  </si>
  <si>
    <t>https://i.ss.com/gallery/6/1015/253555/50710988.th2.jpg</t>
  </si>
  <si>
    <t>BMW 318, 1995cm3, 105kW, TA līdz 19.01.2023, auto braucamā stāvoklī, vizuāli</t>
  </si>
  <si>
    <t>219 tūkst.</t>
  </si>
  <si>
    <t>1,399  €</t>
  </si>
  <si>
    <t>https://www.ss.com/msg/lv/transport/cars/bmw/530/ebxoe.html</t>
  </si>
  <si>
    <t>https://i.ss.com/gallery/6/1011/252507/50501260.th2.jpg</t>
  </si>
  <si>
    <t>BMW 530 GT Xdrive 3, 0 dīzelis (180Kw/245Zs) Oriģināls nobraukums, servisa</t>
  </si>
  <si>
    <t>226 tūkst.</t>
  </si>
  <si>
    <t>15,390  €</t>
  </si>
  <si>
    <t>https://www.ss.com/msg/lv/transport/cars/bmw/520/bpmxj.html</t>
  </si>
  <si>
    <t>https://i.ss.com/gallery/5/978/244482/48896376.th2.jpg</t>
  </si>
  <si>
    <t>BMW 520d (190 Zs) ar automātisko pārnesumkārbu. Cena ar Pvn. 
Iegādājies</t>
  </si>
  <si>
    <t>143 tūkst.</t>
  </si>
  <si>
    <t>27,500  €</t>
  </si>
  <si>
    <t>https://www.ss.com/msg/lv/transport/cars/bmw/x1/bxehbj.html</t>
  </si>
  <si>
    <t>https://i.ss.com/gallery/5/932/232792/46558222.th2.jpg</t>
  </si>
  <si>
    <t>Pardod labu auto, apkopes veiktas laikaa, defektu nav, cena runajama der mai</t>
  </si>
  <si>
    <t>120 tūkst.</t>
  </si>
  <si>
    <t>19,800  €</t>
  </si>
  <si>
    <t>https://www.ss.com/msg/lv/transport/cars/bmw/530/blbeei.html</t>
  </si>
  <si>
    <t>https://i.ss.com/gallery/6/1024/255976/51195001.th2.jpg</t>
  </si>
  <si>
    <t>Bmw 530d, F11, 180kw Automātsikā ātr. kārba(8 ātrumi) No Vācijas, 1. reģist</t>
  </si>
  <si>
    <t>282 tūkst.</t>
  </si>
  <si>
    <t>11,200  €</t>
  </si>
  <si>
    <t>https://www.ss.com/msg/lv/transport/cars/bmw/320/dgbdl.html</t>
  </si>
  <si>
    <t>https://i.ss.com/gallery/6/1011/252502/50500241.th2.jpg</t>
  </si>
  <si>
    <t>Mainu / Pārdodu 
Latvijā esmu vienīgais īpašnieks. Esmu nobraucis vairāk kā</t>
  </si>
  <si>
    <t>252 tūkst.</t>
  </si>
  <si>
    <t>10,800  €</t>
  </si>
  <si>
    <t>https://www.ss.com/msg/lv/transport/cars/bmw/520/blhjj.html</t>
  </si>
  <si>
    <t>https://i.ss.com/gallery/6/1024/255973/51194588.th2.jpg</t>
  </si>
  <si>
    <t>BMW 520d F11 135kw automāts
Auto no Vacijas
Ļoti labā stavoklī
Veikta a</t>
  </si>
  <si>
    <t>238 tūkst.</t>
  </si>
  <si>
    <t>10,950  €</t>
  </si>
  <si>
    <t>https://www.ss.com/msg/lv/transport/cars/bmw/318/dlbpo.html</t>
  </si>
  <si>
    <t>https://i.ss.com/gallery/6/1023/255508/51101516.th2.jpg</t>
  </si>
  <si>
    <t>Bmw 320D Da Tikko no Vācijas. 
Ar īstu oriģinālo noskrējienu. 
Automašīn</t>
  </si>
  <si>
    <t>255 tūkst.</t>
  </si>
  <si>
    <t>10,999  €</t>
  </si>
  <si>
    <t>https://www.ss.com/msg/lv/transport/cars/bmw/525/bfgfl.html</t>
  </si>
  <si>
    <t>https://i.ss.com/gallery/6/1008/251952/50390291.th2.jpg</t>
  </si>
  <si>
    <t>Bmw 525
3.0dizelis/145Kw/ 
nobraukums: 264729
pirma reģistrācija: 06.06.2</t>
  </si>
  <si>
    <t>6,950  €</t>
  </si>
  <si>
    <t>https://www.ss.com/msg/lv/transport/cars/bmw/x5/mllji.html</t>
  </si>
  <si>
    <t>Pērkam, visu marku un modeļu auto, jebkura gada izlaiduma. Zvaniet vai vienk</t>
  </si>
  <si>
    <t>https://www.ss.com/msg/lv/transport/cars/bmw/318/apffg.html</t>
  </si>
  <si>
    <t>https://i.ss.com/gallery/6/1024/255973/51194522.th2.jpg</t>
  </si>
  <si>
    <t>Pārdod rezerves daļām. Var arī taisīt uz apskati. Problēma uz maziem apgriez</t>
  </si>
  <si>
    <t>1.8</t>
  </si>
  <si>
    <t>331 tūkst.</t>
  </si>
  <si>
    <t>800  €</t>
  </si>
  <si>
    <t>https://www.ss.com/msg/lv/transport/cars/bmw/530/bkcdhb.html</t>
  </si>
  <si>
    <t>https://i.ss.com/gallery/6/1024/255971/51194105.th2.jpg</t>
  </si>
  <si>
    <t>BMW E39 3.0d 142kw 
Sporta paka, melnie griesti, recaro ādas salons ar ap</t>
  </si>
  <si>
    <t>2,690  €</t>
  </si>
  <si>
    <t>https://www.ss.com/msg/lv/transport/cars/bmw/x3/bpkfxk.html</t>
  </si>
  <si>
    <t>https://i.ss.com/gallery/6/1024/255972/51194281.th2.jpg</t>
  </si>
  <si>
    <t>Īpašnieks pārdod BMW X3, 3.0sd biturbo, 210Kw, automāts. 
Labs aprīkojums,</t>
  </si>
  <si>
    <t>399 tūkst.</t>
  </si>
  <si>
    <t>6,000  €</t>
  </si>
  <si>
    <t>https://www.ss.com/msg/lv/transport/cars/bmw/530/gnpxe.html</t>
  </si>
  <si>
    <t>https://i.ss.com/gallery/6/1024/255968/51193539.th2.jpg</t>
  </si>
  <si>
    <t>Продаётся ухоженный автомобиль для своих лет. Двигатель, коробка и ходовая в</t>
  </si>
  <si>
    <t>3,250  €</t>
  </si>
  <si>
    <t>https://www.ss.com/msg/lv/transport/cars/bmw/730/fdgxx.html</t>
  </si>
  <si>
    <t>https://i.ss.com/gallery/6/1013/253014/50602767.th2.jpg</t>
  </si>
  <si>
    <t>3.0D 160kw. Новый т/о. Заменено масло. новый акуммулятор. Зимняя резина. Ком</t>
  </si>
  <si>
    <t>3,800  €</t>
  </si>
  <si>
    <t>https://www.ss.com/msg/lv/transport/cars/bmw/318/bkekf.html</t>
  </si>
  <si>
    <t>https://i.ss.com/gallery/6/1024/255972/51194236.th2.jpg</t>
  </si>
  <si>
    <t>Bīteris, dažreiz palielinats spiediena dzeses sistēmā, ik pa laikam izspiež</t>
  </si>
  <si>
    <t>2.8</t>
  </si>
  <si>
    <t>1,550  €</t>
  </si>
  <si>
    <t>https://www.ss.com/msg/lv/transport/cars/bmw/x6/befhoo.html</t>
  </si>
  <si>
    <t>https://i.ss.com/gallery/6/1024/255968/51193526.th2.jpg</t>
  </si>
  <si>
    <t>BMW X6 xDrive40d, viens īpašnieks, pirkta Latvijā, stāvējusi tikai apsildāmā</t>
  </si>
  <si>
    <t>X6</t>
  </si>
  <si>
    <t>4.0D</t>
  </si>
  <si>
    <t>208 tūkst.</t>
  </si>
  <si>
    <t>32,500  €</t>
  </si>
  <si>
    <t>https://www.ss.com/msg/lv/transport/cars/bmw/530/bjigx.html</t>
  </si>
  <si>
    <t>https://i.ss.com/gallery/6/1009/252138/50427462.th2.jpg</t>
  </si>
  <si>
    <t>BMW E60 Lci, 530d, 173kw. Brauc tiešām dinamiski un ekonomiski. Ļoti smuka z</t>
  </si>
  <si>
    <t>348 tūkst.</t>
  </si>
  <si>
    <t>8,200  €</t>
  </si>
  <si>
    <t>https://www.ss.com/msg/lv/transport/cars/bmw/740/bhehm.html</t>
  </si>
  <si>
    <t>https://i.ss.com/gallery/6/1009/252223/50444570.th2.jpg</t>
  </si>
  <si>
    <t>740D Xdrive. 225kw, 4x4, Ļoti laba komplektācija, Melns Komforta salons, Hea</t>
  </si>
  <si>
    <t>740</t>
  </si>
  <si>
    <t>12,990  €</t>
  </si>
  <si>
    <t>https://www.ss.com/msg/lv/transport/cars/bmw/i3/cxdddc.html</t>
  </si>
  <si>
    <t>https://i.ss.com/gallery/5/984/245894/49178710.th2.jpg</t>
  </si>
  <si>
    <t>Bmw i3 2019 125 Kw Priekšējie sēdekļi ar apsildi / Adaptīvā kruīza kontrole</t>
  </si>
  <si>
    <t>i3</t>
  </si>
  <si>
    <t>2019</t>
  </si>
  <si>
    <t>E</t>
  </si>
  <si>
    <t>51 tūkst.</t>
  </si>
  <si>
    <t>28,990  €</t>
  </si>
  <si>
    <t>https://www.ss.com/msg/lv/transport/cars/bmw/i3/cxcphi.html</t>
  </si>
  <si>
    <t>https://i.ss.com/gallery/5/984/245978/49195546.th2.jpg</t>
  </si>
  <si>
    <t>Bmw i3 2017 125 Kw Priekšējie sēdekļi ar apsildi / Adaptīvā kruīza kontrole</t>
  </si>
  <si>
    <t>2017</t>
  </si>
  <si>
    <t>30 tūkst.</t>
  </si>
  <si>
    <t>23,990  €</t>
  </si>
  <si>
    <t>https://www.ss.com/msg/lv/transport/cars/bmw/330/bkbhmm.html</t>
  </si>
  <si>
    <t>https://i.ss.com/gallery/6/1024/255964/51192630.th2.jpg</t>
  </si>
  <si>
    <t>Pārdodu e46 330d 150kw. Melns ādas recaro ar atmiņu, 16:9 ekrāns ar Hi-fi au</t>
  </si>
  <si>
    <t>2,750  €</t>
  </si>
  <si>
    <t>https://www.ss.com/msg/lv/transport/cars/bmw/525/cfedg.html</t>
  </si>
  <si>
    <t>https://i.ss.com/gallery/6/1020/254840/50967868.th2.jpg</t>
  </si>
  <si>
    <t>Bmw 525d ar 2.5- 120kw dīzeļdzinēju un automātisko ātrumkārbu, dzīvs un nesa</t>
  </si>
  <si>
    <t>330 tūkst.</t>
  </si>
  <si>
    <t>2,990  €</t>
  </si>
  <si>
    <t>https://www.ss.com/msg/lv/transport/cars/bmw/i3/cxhkmf.html</t>
  </si>
  <si>
    <t>https://i.ss.com/gallery/6/1024/255964/51192603.th2.jpg</t>
  </si>
  <si>
    <t>BMW i3 120Ah / 2021.g. / Teicamā tehniskā un vizuālā stāvoklī.</t>
  </si>
  <si>
    <t>2021</t>
  </si>
  <si>
    <t>7 tūkst.</t>
  </si>
  <si>
    <t>33,500  €</t>
  </si>
  <si>
    <t>https://www.ss.com/msg/lv/transport/cars/bmw/525/cfcjx.html</t>
  </si>
  <si>
    <t>https://i.ss.com/gallery/6/1006/251500/50299966.th2.jpg</t>
  </si>
  <si>
    <t>Срочно продаю BMW 525 ( E60)
Авто ухоженная и полностью без ржавчины. 
Вло</t>
  </si>
  <si>
    <t>306 tūkst.</t>
  </si>
  <si>
    <t>3,000  €</t>
  </si>
  <si>
    <t>https://www.ss.com/msg/lv/transport/cars/bmw/530/eompi.html</t>
  </si>
  <si>
    <t>https://i.ss.com/gallery/6/1024/255963/51192425.th2.jpg</t>
  </si>
  <si>
    <t>Pardod 530d pirmā reģistrācija 13.07.2007g auto ir laba stāvokli. Sīkāk info</t>
  </si>
  <si>
    <t>320 tūkst.</t>
  </si>
  <si>
    <t>8,800  €</t>
  </si>
  <si>
    <t>https://www.ss.com/msg/lv/transport/cars/bmw/630/bplccc.html</t>
  </si>
  <si>
    <t>https://i.ss.com/gallery/6/1024/255826/51165070.th2.jpg</t>
  </si>
  <si>
    <t>Bmw 630d xDrive, Msport, Comfort Access, Led
Automašīnas Priekšocības:</t>
  </si>
  <si>
    <t>630</t>
  </si>
  <si>
    <t>2020</t>
  </si>
  <si>
    <t>44 tūkst.</t>
  </si>
  <si>
    <t>62,900  €</t>
  </si>
  <si>
    <t>https://www.ss.com/msg/lv/transport/cars/bmw/523/gghlm.html</t>
  </si>
  <si>
    <t>https://i.ss.com/gallery/6/1023/255690/51137992.th2.jpg</t>
  </si>
  <si>
    <t>Pārdodu BMW 523i ar jaunu tehnisko apskati līdz 17.01.2024.
2.5 benzīna m</t>
  </si>
  <si>
    <t>523</t>
  </si>
  <si>
    <t>1996</t>
  </si>
  <si>
    <t>221 tūkst.</t>
  </si>
  <si>
    <t>1,650  €</t>
  </si>
  <si>
    <t>https://www.ss.com/msg/lv/transport/cars/bmw/530/dkljm.html</t>
  </si>
  <si>
    <t>https://i.ss.com/gallery/6/1024/255962/51192243.th2.jpg</t>
  </si>
  <si>
    <t>Pārdodu BMW 530 F11, dīzeli ar 180kW jaudīgu motoru. Tikko mainītas ellas, f</t>
  </si>
  <si>
    <t>280 tūkst.</t>
  </si>
  <si>
    <t>12,200  €</t>
  </si>
  <si>
    <t>https://www.ss.com/msg/lv/transport/cars/bmw/x5/binmjj.html</t>
  </si>
  <si>
    <t>https://i.ss.com/gallery/6/1021/255136/51027108.th2.jpg</t>
  </si>
  <si>
    <t>X5 Facelift 3.0D 160kw Sportpacket oriģināls Ac Schnitzer. Bez pneimopiekare</t>
  </si>
  <si>
    <t>7,950  €</t>
  </si>
  <si>
    <t>https://www.ss.com/msg/lv/transport/cars/bmw/x3/bpdkdd.html</t>
  </si>
  <si>
    <t>https://i.ss.com/gallery/6/1012/252769/50553604.th2.jpg</t>
  </si>
  <si>
    <t>Bmw X3 xDrive Facelift modelis. 2.0d 110kw - 150zs. Sportpaket. Laba komplek</t>
  </si>
  <si>
    <t>6,250  €</t>
  </si>
  <si>
    <t>https://www.ss.com/msg/lv/transport/cars/bmw/330/bjhgix.html</t>
  </si>
  <si>
    <t>https://i.ss.com/gallery/6/1024/255961/51192066.th2.jpg</t>
  </si>
  <si>
    <t>Pārdodu BMW 330d, sēdies un brauc, melns ādas salons ar apsildi, lietus sens</t>
  </si>
  <si>
    <t>389 tūkst.</t>
  </si>
  <si>
    <t>2,150  €</t>
  </si>
  <si>
    <t>https://www.ss.com/msg/lv/transport/cars/bmw/320/deocl.html</t>
  </si>
  <si>
    <t>https://i.ss.com/gallery/6/1024/255960/51191930.th2.jpg</t>
  </si>
  <si>
    <t>Facelift. Есть мелкие недочёты, больших вложений не требует, вопросы на ватс</t>
  </si>
  <si>
    <t>400 tūkst.</t>
  </si>
  <si>
    <t>https://www.ss.com/msg/lv/transport/cars/bmw/x7/cxgngc.html</t>
  </si>
  <si>
    <t>https://i.ss.com/gallery/6/1016/253983/50796410.th2.jpg</t>
  </si>
  <si>
    <t>M50i Individual . 6 sēdvietas Jauna auto stāvoklis, viena īpašniece. Aprīkoj</t>
  </si>
  <si>
    <t>X7</t>
  </si>
  <si>
    <t>4.4</t>
  </si>
  <si>
    <t>75 tūkst.</t>
  </si>
  <si>
    <t>85,000  €</t>
  </si>
  <si>
    <t>https://www.ss.com/msg/lv/transport/cars/bmw/330/bkjloi.html</t>
  </si>
  <si>
    <t>https://i.ss.com/gallery/6/1024/255945/51188896.th2.jpg</t>
  </si>
  <si>
    <t>Uz tirgu iet e46 3.0D automāts. Svaiga TA</t>
  </si>
  <si>
    <t>2000</t>
  </si>
  <si>
    <t>410 tūkst.</t>
  </si>
  <si>
    <t>2,200  €</t>
  </si>
  <si>
    <t>https://www.ss.com/msg/lv/transport/cars/bmw/530/aocgm.html</t>
  </si>
  <si>
    <t>https://i.ss.com/gallery/5/910/227424/45484608.th2.jpg</t>
  </si>
  <si>
    <t>BMW 530 F11, 190 kw, 258 hp. 
Lieliskā stāvoklī, bagāta komplektacija (M</t>
  </si>
  <si>
    <t>288 tūkst.</t>
  </si>
  <si>
    <t>14,600  €</t>
  </si>
  <si>
    <t>https://www.ss.com/msg/lv/transport/cars/bmw/x3/bcglbp.html</t>
  </si>
  <si>
    <t>https://i.ss.com/gallery/6/1024/255955/51190977.th2.jpg</t>
  </si>
  <si>
    <t>BMW X3 3.0d 190kw X-drive Euro5
Bagātīga komplektācija. 
Sīkāka inform</t>
  </si>
  <si>
    <t>2012</t>
  </si>
  <si>
    <t>234 tūkst.</t>
  </si>
  <si>
    <t>16,500  €</t>
  </si>
  <si>
    <t>https://www.ss.com/msg/lv/transport/cars/bmw/320/admmo.html</t>
  </si>
  <si>
    <t>https://i.ss.com/gallery/6/1024/255952/51190292.th2.jpg</t>
  </si>
  <si>
    <t>Bmw 320 2.0 135kW/183zs; Automātiskā ātrumkārba; Navigācija. 
Pierādāms u</t>
  </si>
  <si>
    <t>207 tūkst.</t>
  </si>
  <si>
    <t>https://www.ss.com/msg/lv/transport/cars/bmw/x2/cxbxgn.html</t>
  </si>
  <si>
    <t>https://i.ss.com/gallery/6/1005/251186/50237108.th2.jpg</t>
  </si>
  <si>
    <t>Iespēja noformēt Operatīvā līzingā. Cena ar Pvn. 
BMW X2 M35i xDrive, F39</t>
  </si>
  <si>
    <t>X2</t>
  </si>
  <si>
    <t>89 tūkst.</t>
  </si>
  <si>
    <t>35,200  €</t>
  </si>
  <si>
    <t>https://www.ss.com/msg/lv/transport/cars/bmw/x5/becgfe.html</t>
  </si>
  <si>
    <t>https://i.ss.com/gallery/6/1018/254426/50885169.th2.jpg</t>
  </si>
  <si>
    <t>Bmw x5, 3.0d, 173kw, automāts, ideala stavokli, tikko no Vacijas</t>
  </si>
  <si>
    <t>227 tūkst.</t>
  </si>
  <si>
    <t>https://www.ss.com/msg/lv/transport/cars/bmw/324/ahnxb.html</t>
  </si>
  <si>
    <t>https://i.ss.com/gallery/6/1024/255952/51190298.th2.jpg</t>
  </si>
  <si>
    <t>Pārdodu kupeju 
Tiko ievests Latvijā 
Koilas 
Andoids 
M-paka 
Sikak pa</t>
  </si>
  <si>
    <t>324</t>
  </si>
  <si>
    <t>1999</t>
  </si>
  <si>
    <t>2.3</t>
  </si>
  <si>
    <t>272 tūkst.</t>
  </si>
  <si>
    <t>3,050  €</t>
  </si>
  <si>
    <t>https://www.ss.com/msg/lv/transport/cars/bmw/320/bnhhl.html</t>
  </si>
  <si>
    <t>https://i.ss.com/gallery/6/1017/254065/50812855.th2.jpg</t>
  </si>
  <si>
    <t>Pārdodu bmw tiko ievests no Vācijas 
Labs ekonomisks auto 
M-paka no rupni</t>
  </si>
  <si>
    <t>1.8D</t>
  </si>
  <si>
    <t>323 tūkst.</t>
  </si>
  <si>
    <t>4,000  €</t>
  </si>
  <si>
    <t>https://www.ss.com/msg/lv/transport/cars/bmw/325/bmjoh.html</t>
  </si>
  <si>
    <t>https://i.ss.com/gallery/6/1024/255955/51190966.th2.jpg</t>
  </si>
  <si>
    <t>Pārdodas BMW e36 kupeja, oem 325i, 141kw, manuālis, skaistā krāsā. Teicamā t</t>
  </si>
  <si>
    <t>1992</t>
  </si>
  <si>
    <t>4,700  €</t>
  </si>
  <si>
    <t>https://www.ss.com/msg/lv/transport/cars/bmw/520/bxmdm.html</t>
  </si>
  <si>
    <t>https://i.ss.com/gallery/6/1010/252481/50496106.th2.jpg</t>
  </si>
  <si>
    <t>BMW 520i 125 kW (170 Ps)
Только из Германии. 
Возможен обмен. 
Maskavas i</t>
  </si>
  <si>
    <t>2.2</t>
  </si>
  <si>
    <t>4,270  €</t>
  </si>
  <si>
    <t>https://www.ss.com/msg/lv/transport/cars/bmw/730/fcjpk.html</t>
  </si>
  <si>
    <t>https://i.ss.com/gallery/6/1014/253322/50664261.th2.jpg</t>
  </si>
  <si>
    <t>Face-lift 3, 0дизель 160kw +чип только пройден ТО авто в отличном техническо</t>
  </si>
  <si>
    <t>3,600  €</t>
  </si>
  <si>
    <t>https://www.ss.com/msg/lv/transport/cars/bmw/320/fobcx.html</t>
  </si>
  <si>
    <t>https://i.ss.com/gallery/6/1024/255947/51189394.th2.jpg</t>
  </si>
  <si>
    <t>Pārdod BMW 320, 2.0dīzelis, Manuāls
M Pakotne
Recaro, alcantara salona apd</t>
  </si>
  <si>
    <t>294 tūkst.</t>
  </si>
  <si>
    <t>5,990  €</t>
  </si>
  <si>
    <t>https://www.ss.com/msg/lv/transport/cars/bmw/x5/beicle.html</t>
  </si>
  <si>
    <t>https://i.ss.com/gallery/5/989/247082/49416254.th2.jpg</t>
  </si>
  <si>
    <t>BMW X5 G05, M-Paket, 3.0D, 195Kw, Individual
Tikko no Francijas, visas ap</t>
  </si>
  <si>
    <t>57,500  €</t>
  </si>
  <si>
    <t>https://www.ss.com/msg/lv/transport/cars/bmw/120/bolfid.html</t>
  </si>
  <si>
    <t>https://i.ss.com/gallery/6/1024/255953/51190471.th2.jpg</t>
  </si>
  <si>
    <t>Pārdod tehniski un vizuāli labi auto. 
Latvijā braukti četri gadi, laikā ma</t>
  </si>
  <si>
    <t>120</t>
  </si>
  <si>
    <t>326 tūkst.</t>
  </si>
  <si>
    <t>4,900  €</t>
  </si>
  <si>
    <t>https://www.ss.com/msg/lv/transport/cars/bmw/x5/befdxb.html</t>
  </si>
  <si>
    <t>https://i.ss.com/gallery/5/977/244039/48807754.th2.jpg</t>
  </si>
  <si>
    <t>Sīkāk pa telefonu</t>
  </si>
  <si>
    <t>8,500  €</t>
  </si>
  <si>
    <t>https://www.ss.com/msg/lv/transport/cars/bmw/525/bciol.html</t>
  </si>
  <si>
    <t>https://i.ss.com/gallery/6/1024/255951/51190191.th2.jpg</t>
  </si>
  <si>
    <t>Pārdodu BMW 525D Individual, rupnicas m pack, tikko izieta jauna skate, auto</t>
  </si>
  <si>
    <t>376 tūkst.</t>
  </si>
  <si>
    <t>https://www.ss.com/msg/lv/transport/cars/bmw/x6/bxegen.html</t>
  </si>
  <si>
    <t>https://i.ss.com/gallery/5/851/212522/42504255.th2.jpg</t>
  </si>
  <si>
    <t>3.0 dīzelis 180 kw, X-drive, pirmreizējā reģistrācija 08.07.2014. Auto jauns</t>
  </si>
  <si>
    <t>22,900  €</t>
  </si>
  <si>
    <t>https://www.ss.com/msg/lv/transport/cars/bmw/730/bgehb.html</t>
  </si>
  <si>
    <t>https://i.ss.com/gallery/6/1024/255951/51190181.th2.jpg</t>
  </si>
  <si>
    <t>730d Feislifts 2005.gada 170kw dzinējs. Melns ādas salons ar apsildi, arī ai</t>
  </si>
  <si>
    <t>273 tūkst.</t>
  </si>
  <si>
    <t>4,400  €</t>
  </si>
  <si>
    <t>https://www.ss.com/msg/lv/transport/cars/bmw/x6/gxnpm.html</t>
  </si>
  <si>
    <t>https://i.ss.com/gallery/6/1024/255948/51189433.th2.jpg</t>
  </si>
  <si>
    <t>X6 M-Sport Performance package
BMW 3.0 Tdi
У авто не было происшествий</t>
  </si>
  <si>
    <t>76 tūkst.</t>
  </si>
  <si>
    <t>43,500  €</t>
  </si>
  <si>
    <t>https://www.ss.com/msg/lv/transport/cars/bmw/730/aadfh.html</t>
  </si>
  <si>
    <t>https://i.ss.com/gallery/6/1019/254718/50943541.th2.jpg</t>
  </si>
  <si>
    <t>Maina, līzings, Individuāl alpine wait 3 krāsā, individuāls Konfort salons,</t>
  </si>
  <si>
    <t>8,750  €</t>
  </si>
  <si>
    <t>https://www.ss.com/msg/lv/transport/cars/bmw/318/dclmh.html</t>
  </si>
  <si>
    <t>https://i.ss.com/gallery/6/1024/255948/51189573.th2.jpg</t>
  </si>
  <si>
    <t>Tehniskā apskate līdz 24.01.2024. Dzīvs M50B20 motors. Iet ļoti labi. 
-</t>
  </si>
  <si>
    <t>1991</t>
  </si>
  <si>
    <t>1,750  €</t>
  </si>
  <si>
    <t>https://www.ss.com/msg/lv/transport/cars/bmw/318/cbfnj.html</t>
  </si>
  <si>
    <t>https://i.ss.com/gallery/6/1023/255589/51117755.th2.jpg</t>
  </si>
  <si>
    <t>Pārdodu bmw e36 AR Jaunu Apskati. 
Auto pirms apskates samainīti jauni brem</t>
  </si>
  <si>
    <t>1995</t>
  </si>
  <si>
    <t>352 tūkst.</t>
  </si>
  <si>
    <t>1,200  €</t>
  </si>
  <si>
    <t>https://www.ss.com/msg/lv/transport/cars/bmw/320/blbcnb.html</t>
  </si>
  <si>
    <t>https://i.ss.com/gallery/6/1024/255926/51185132.th2.jpg</t>
  </si>
  <si>
    <t>E46, Individual, M-pack, 320i, M54B22, 125kw. Estoril blau color (M3). 
Xen</t>
  </si>
  <si>
    <t>2,290  €</t>
  </si>
  <si>
    <t>https://www.ss.com/msg/lv/transport/cars/bmw/118/cxpxhf.html</t>
  </si>
  <si>
    <t>https://i.ss.com/gallery/6/1017/254187/50837201.th2.jpg</t>
  </si>
  <si>
    <t>BMW 1. sērija facelift ar 105kw n47, jaunām ziemas riepām un M-Sport paku.</t>
  </si>
  <si>
    <t>253 tūkst.</t>
  </si>
  <si>
    <t>4,650  €</t>
  </si>
  <si>
    <t>https://www.ss.com/msg/lv/transport/cars/bmw/525/dlgbe.html</t>
  </si>
  <si>
    <t>https://i.ss.com/gallery/6/1024/255947/51189282.th2.jpg</t>
  </si>
  <si>
    <t>BMW F11 3.0 dīzelis 204 Hp. 
Tikko izieta tehniskā apskate bez aizrādījumie</t>
  </si>
  <si>
    <t>11,950  €</t>
  </si>
  <si>
    <t>https://www.ss.com/msg/lv/transport/cars/bmw/530/gjxhe.html</t>
  </si>
  <si>
    <t>https://i.ss.com/gallery/6/1024/255946/51189194.th2.jpg</t>
  </si>
  <si>
    <t>BMW F11, 530xd, 190kw, 
11.11.2011
Oriģināli 339000km 
Pēdējā apkope pie</t>
  </si>
  <si>
    <t>339 tūkst.</t>
  </si>
  <si>
    <t>12,000  €</t>
  </si>
  <si>
    <t>https://www.ss.com/msg/lv/transport/cars/bmw/525/ccchi.html</t>
  </si>
  <si>
    <t>https://i.ss.com/gallery/6/1024/255946/51189053.th2.jpg</t>
  </si>
  <si>
    <t>Продам машину только из Германии. 
Машина в хорошем техническом состояние.</t>
  </si>
  <si>
    <t>304 tūkst.</t>
  </si>
  <si>
    <t>5,950  €</t>
  </si>
  <si>
    <t>https://www.ss.com/msg/lv/transport/cars/bmw/320/behbmb.html</t>
  </si>
  <si>
    <t>https://i.ss.com/gallery/6/1024/255946/51189118.th2.jpg</t>
  </si>
  <si>
    <t>BMW 320, 2.0 dīzelis, manuāls, 120kW, svaigu tehnisko apskati. 
Auto aprī</t>
  </si>
  <si>
    <t>3,890  €</t>
  </si>
  <si>
    <t>https://www.ss.com/msg/lv/transport/cars/bmw/530/aehcj.html</t>
  </si>
  <si>
    <t>https://i.ss.com/gallery/5/992/247847/49569299.th2.jpg</t>
  </si>
  <si>
    <t>BMW 530d Xdrive 190kw ar Pvn 21% ar labu aprīkojumu labā stāvoklī. Nesen vei</t>
  </si>
  <si>
    <t>307 tūkst.</t>
  </si>
  <si>
    <t>https://www.ss.com/msg/lv/transport/cars/bmw/120/bmfilk.html</t>
  </si>
  <si>
    <t>https://i.ss.com/gallery/6/1022/255442/51088392.th2.jpg</t>
  </si>
  <si>
    <t>Steidzami pārdodu ļoti labu BMW e81 120d 177zs, 2008 gada, 251000km. Jaudīgs</t>
  </si>
  <si>
    <t>251 tūkst.</t>
  </si>
  <si>
    <t>https://www.ss.com/msg/lv/transport/cars/bmw/x1/bphgen.html</t>
  </si>
  <si>
    <t>https://i.ss.com/gallery/5/866/216285/43256943.th2.jpg</t>
  </si>
  <si>
    <t>Tikko no Vācijas. Latvijā nav ekspluatēta. 
- Automātiskā ātrumkārba
- Ste</t>
  </si>
  <si>
    <t>9,190  €</t>
  </si>
  <si>
    <t>https://www.ss.com/msg/lv/transport/cars/bmw/x5/bindhl.html</t>
  </si>
  <si>
    <t>https://i.ss.com/gallery/6/1001/250068/50013552.th2.jpg</t>
  </si>
  <si>
    <t>BMW X5 3.0D Xdrive ļoti bagātīgā komplektācijā. 
Auto ļoti labi kopts no ie</t>
  </si>
  <si>
    <t>182 tūkst.</t>
  </si>
  <si>
    <t>31,000  €</t>
  </si>
  <si>
    <t>https://www.ss.com/msg/lv/transport/cars/bmw/318/fkxpi.html</t>
  </si>
  <si>
    <t>https://i.ss.com/gallery/6/1021/255124/51024771.th2.jpg</t>
  </si>
  <si>
    <t>2.0 i, automātiskā ātrumkārba, pirkts jauns Latvijā , pierādāms oriģināls no</t>
  </si>
  <si>
    <t>249 tūkst.</t>
  </si>
  <si>
    <t>3,390  €</t>
  </si>
  <si>
    <t>https://www.ss.com/msg/lv/transport/cars/bmw/x3/cbxbpc.html</t>
  </si>
  <si>
    <t>https://i.ss.com/gallery/6/1019/254628/50925572.th2.jpg</t>
  </si>
  <si>
    <t>BMW X3 3.5d 210kw, 2008. gada, pilnākā komplektācija, komforta ādas salons a</t>
  </si>
  <si>
    <t>365 tūkst.</t>
  </si>
  <si>
    <t>https://www.ss.com/msg/lv/transport/cars/bmw/320/exhoj.html</t>
  </si>
  <si>
    <t>https://i.ss.com/gallery/6/1017/254004/50800681.th2.jpg</t>
  </si>
  <si>
    <t>BMW 320d orģinālā M-pack, dzinējs m47, jauni bremžu diski, Koni amortizatori</t>
  </si>
  <si>
    <t>2,890  €</t>
  </si>
  <si>
    <t>https://www.ss.com/msg/lv/transport/cars/bmw/x3/bpkelf.html</t>
  </si>
  <si>
    <t>https://i.ss.com/gallery/6/1024/255943/51188585.th2.jpg</t>
  </si>
  <si>
    <t>Pārdodu BMW X3 3.0D ar 160kw motoru, automāts. Mašīnai ir veiktas apkopes la</t>
  </si>
  <si>
    <t>5,350  €</t>
  </si>
  <si>
    <t>https://www.ss.com/msg/lv/transport/cars/bmw/120/gingc.html</t>
  </si>
  <si>
    <t>https://i.ss.com/gallery/6/1008/251771/50354125.th2.jpg</t>
  </si>
  <si>
    <t>BMW 1. sērija, kupeja, ļoti labā stāvoklī. Ir izdarīts viss, lai brauktu. Uz</t>
  </si>
  <si>
    <t>257 tūkst.</t>
  </si>
  <si>
    <t>7,200  €</t>
  </si>
  <si>
    <t>https://www.ss.com/msg/lv/transport/cars/bmw/x5/bixocl.html</t>
  </si>
  <si>
    <t>https://i.ss.com/gallery/5/1000/249795/49958807.th2.jpg</t>
  </si>
  <si>
    <t>Tikko ievests no Vācijas X5, Facelift, 160kw, Sportpaket, veikta reģistrācij</t>
  </si>
  <si>
    <t>7,300  €</t>
  </si>
  <si>
    <t>https://www.ss.com/msg/lv/transport/cars/bmw/635/obbox.html</t>
  </si>
  <si>
    <t>https://i.ss.com/gallery/6/1012/252896/50579099.th2.jpg</t>
  </si>
  <si>
    <t>Pārdod koptu BMW 635D, 210kw/286zs, ekonomisks un dinamisks auto. Veikta 1.</t>
  </si>
  <si>
    <t>635</t>
  </si>
  <si>
    <t>13,200  €</t>
  </si>
  <si>
    <t>https://www.ss.com/msg/lv/transport/cars/bmw/x5/hccgd.html</t>
  </si>
  <si>
    <t>https://i.ss.com/gallery/5/999/249663/49932476.th2.jpg</t>
  </si>
  <si>
    <t>Bmw X5 X-Drive M-Sportpaket 3.0 D 190kw-258zs
Pirmā reģistrācija 18.05.20</t>
  </si>
  <si>
    <t>129 tūkst.</t>
  </si>
  <si>
    <t>39,995  €</t>
  </si>
  <si>
    <t>https://www.ss.com/msg/lv/transport/cars/bmw/x5/bpbjl.html</t>
  </si>
  <si>
    <t>https://i.ss.com/gallery/5/956/238912/47782265.th2.jpg</t>
  </si>
  <si>
    <t>BMW X5 3.0D Xdrive. 
Tikko no Beļģijas. 
Mašīna laba tehniskā un vizuālā s</t>
  </si>
  <si>
    <t>267 tūkst.</t>
  </si>
  <si>
    <t>13,990  €</t>
  </si>
  <si>
    <t>https://www.ss.com/msg/lv/transport/cars/bmw/i3/cxdxdb.html</t>
  </si>
  <si>
    <t>https://i.ss.com/gallery/5/993/248133/49626496.th2.jpg</t>
  </si>
  <si>
    <t>BMW i3 94ah, facelift modelis izcilā stāvoklī ar ļoti labu aprīkojumu - silt</t>
  </si>
  <si>
    <t>56 tūkst.</t>
  </si>
  <si>
    <t>24,600  €</t>
  </si>
  <si>
    <t>https://www.ss.com/msg/lv/transport/cars/bmw/320/bbkif.html</t>
  </si>
  <si>
    <t>https://i.ss.com/gallery/5/996/248888/49777495.th2.jpg</t>
  </si>
  <si>
    <t>Tikko no Vācijas F31 Xdrive, Luxury komplektacija, 2.0d. , 135kw. , 8pak. au</t>
  </si>
  <si>
    <t>11,900  €</t>
  </si>
  <si>
    <t>https://www.ss.com/msg/lv/transport/cars/bmw/320/enhkc.html</t>
  </si>
  <si>
    <t>https://i.ss.com/gallery/5/917/229235/45846989.th2.jpg</t>
  </si>
  <si>
    <t>Pārdod maina BMW 320 M-Paket Cabrio 2.0D 130Kw 177Zs. 2008G. Izl. Auto ir la</t>
  </si>
  <si>
    <t>8,990  €</t>
  </si>
  <si>
    <t>https://www.ss.com/msg/lv/transport/cars/bmw/x5/beghon.html</t>
  </si>
  <si>
    <t>https://i.ss.com/gallery/6/1020/254961/50992083.th2.jpg</t>
  </si>
  <si>
    <t>Ar Pvn. Individual BMW X5 F15 3.0D xDrive 190Kw/2585Zs Design Pure Experienc</t>
  </si>
  <si>
    <t>30,900  €</t>
  </si>
  <si>
    <t>https://www.ss.com/msg/lv/transport/cars/bmw/530/ejxig.html</t>
  </si>
  <si>
    <t>https://i.ss.com/gallery/5/983/245576/49115145.th2.jpg</t>
  </si>
  <si>
    <t>BMW 530 F10 258Zs
Automātiskā Start/stop funkcija
Bremzēšanas enerģijas</t>
  </si>
  <si>
    <t>216 tūkst.</t>
  </si>
  <si>
    <t>15,550  €</t>
  </si>
  <si>
    <t>https://www.ss.com/msg/lv/transport/cars/bmw/118/bobdn.html</t>
  </si>
  <si>
    <t>https://i.ss.com/gallery/6/1014/253429/50685696.th2.jpg</t>
  </si>
  <si>
    <t>Tikko ievests no Austrijas. 
Visi nodokļi nomaksāti. 
Tehniskā apskate izi</t>
  </si>
  <si>
    <t>264 tūkst.</t>
  </si>
  <si>
    <t>4,250  €</t>
  </si>
  <si>
    <t>https://www.ss.com/msg/lv/transport/cars/bmw/x5/bhkdfc.html</t>
  </si>
  <si>
    <t>https://i.ss.com/gallery/6/1002/250264/50052672.th2.jpg</t>
  </si>
  <si>
    <t>BMW X5 F15 40D 313Zs X-Drive M-Sportpaket 7 Seats
EU Specifika
Apsildāma</t>
  </si>
  <si>
    <t>45,777  €</t>
  </si>
  <si>
    <t>https://www.ss.com/msg/lv/transport/cars/bmw/x5/bhkpcx.html</t>
  </si>
  <si>
    <t>https://i.ss.com/gallery/6/1018/254472/50894287.th2.jpg</t>
  </si>
  <si>
    <t>Pārdodam automašīnu BMW X5.
Automašīnas aprīkojums: Drošība: Abs, Air-bag</t>
  </si>
  <si>
    <t>318 tūkst.</t>
  </si>
  <si>
    <t>https://www.ss.com/msg/lv/transport/cars/bmw/x3/bplgnd.html</t>
  </si>
  <si>
    <t>https://i.ss.com/gallery/6/1024/255927/51185249.th2.jpg</t>
  </si>
  <si>
    <t>Bmw X3 2.0 140kW/190zs; X-drive; Garantija; Pvn; automātiskā ātrumkārba; Atp</t>
  </si>
  <si>
    <t>2022</t>
  </si>
  <si>
    <t>25 tūkst.</t>
  </si>
  <si>
    <t>54,990  €</t>
  </si>
  <si>
    <t>https://www.ss.com/msg/lv/transport/cars/bmw/525/cecch.html</t>
  </si>
  <si>
    <t>https://i.ss.com/gallery/5/913/228204/45640688.th2.jpg</t>
  </si>
  <si>
    <t>Pārdod BMW 525, 3.0 dīzelis , Facelift
Recaro ādas Salons
Panorāmas Lū</t>
  </si>
  <si>
    <t>https://www.ss.com/msg/lv/transport/cars/bmw/530/dicdc.html</t>
  </si>
  <si>
    <t>https://i.ss.com/gallery/5/996/248980/49795895.th2.jpg</t>
  </si>
  <si>
    <t>Pārdod BMW 530, 3.0 Dīzelis, Facelift modelis
Ādas Salons
Sēdekļu Apsi</t>
  </si>
  <si>
    <t>https://www.ss.com/msg/lv/transport/cars/bmw/730/cneie.html</t>
  </si>
  <si>
    <t>https://i.ss.com/gallery/6/1005/251093/50218527.th2.jpg</t>
  </si>
  <si>
    <t>Pārdod BMW 730, 3.0 dīzelis, Automāts
Mūsu auto līzinga speciālisti snieg</t>
  </si>
  <si>
    <t>https://www.ss.com/msg/lv/transport/cars/bmw/320/begnpm.html</t>
  </si>
  <si>
    <t>https://i.ss.com/gallery/6/1018/254385/50876825.th2.jpg</t>
  </si>
  <si>
    <t>Pārdod BMW 320, 2.0dīzelis, Automāts
M pakotne
Recaro sēdekļi
Klima</t>
  </si>
  <si>
    <t>6,990  €</t>
  </si>
  <si>
    <t>https://www.ss.com/msg/lv/transport/cars/bmw/320/bejkxm.html</t>
  </si>
  <si>
    <t>https://i.ss.com/gallery/6/1013/253192/50638336.th2.jpg</t>
  </si>
  <si>
    <t>Pārdod BMW 320, 2.0dīzelis, Automāts
Recaro sēdekļi, apsildāmi
Klimatk</t>
  </si>
  <si>
    <t>5,590  €</t>
  </si>
  <si>
    <t>https://www.ss.com/msg/lv/transport/cars/bmw/320/fjmhd.html</t>
  </si>
  <si>
    <t>https://i.ss.com/gallery/6/1020/254910/50981843.th2.jpg</t>
  </si>
  <si>
    <t>Pārdod BMW 320i, 2.0 benzīns, Manuāls
Mpack
Oriģināls 320I
Oriģināl</t>
  </si>
  <si>
    <t>https://www.ss.com/msg/lv/transport/cars/bmw/x1/cbhgpl.html</t>
  </si>
  <si>
    <t>https://i.ss.com/gallery/6/1021/255114/51022748.th2.jpg</t>
  </si>
  <si>
    <t>BMW X1. 
Auto labā tehniskajā un vizuālajā stāvoklī. 
Sēdekļu apsilde
Āda</t>
  </si>
  <si>
    <t>13,500  €</t>
  </si>
  <si>
    <t>https://www.ss.com/msg/lv/transport/cars/bmw/316/alccn.html</t>
  </si>
  <si>
    <t>https://i.ss.com/gallery/6/1006/251305/50260965.th2.jpg</t>
  </si>
  <si>
    <t>Pārdod BMW 316, 1.6 benzīns, Manuāls
Cd/fm
Elektriski regulējami logu</t>
  </si>
  <si>
    <t>1997</t>
  </si>
  <si>
    <t>1.6</t>
  </si>
  <si>
    <t>https://www.ss.com/msg/lv/transport/cars/bmw/318/hxlll.html</t>
  </si>
  <si>
    <t>https://i.ss.com/gallery/6/1020/254778/50955592.th2.jpg</t>
  </si>
  <si>
    <t>Pārdod BMW 318, 2.0dīzelis, 
Manuāla ātrumkarba, 
Ādas salons
Klim</t>
  </si>
  <si>
    <t>https://www.ss.com/msg/lv/transport/cars/bmw/535/bjmcko.html</t>
  </si>
  <si>
    <t>https://i.ss.com/gallery/5/1000/249854/49970745.th2.jpg</t>
  </si>
  <si>
    <t>Pārdod BMW 535, 3.0 dīzelis, Automāts
Ādas Salons
Elektriski regulējam</t>
  </si>
  <si>
    <t>https://www.ss.com/msg/lv/transport/cars/bmw/535/bixjb.html</t>
  </si>
  <si>
    <t>https://i.ss.com/gallery/6/1020/254893/50978444.th2.jpg</t>
  </si>
  <si>
    <t>Pārdod BMW 535, 3.0 dīzelis, Automāts
Ādas Salons
Sēdekļu Apsilde
E</t>
  </si>
  <si>
    <t>https://www.ss.com/msg/lv/transport/cars/bmw/325/cnonf.html</t>
  </si>
  <si>
    <t>https://i.ss.com/gallery/6/1020/254908/50981440.th2.jpg</t>
  </si>
  <si>
    <t>Pārdod BMW 325, 2.5 benzīns/gāze, Automāts
Ādas Salons
Recaro Sēdekļi</t>
  </si>
  <si>
    <t>2,390  €</t>
  </si>
  <si>
    <t>https://www.ss.com/msg/lv/transport/cars/bmw/525/gfbdg.html</t>
  </si>
  <si>
    <t>https://i.ss.com/gallery/6/1024/255940/51187949.th2.jpg</t>
  </si>
  <si>
    <t>E60 525d Komforta salons(elektro regulējams, ar atmiņu, apsildāmi priekšēji</t>
  </si>
  <si>
    <t>357 tūkst.</t>
  </si>
  <si>
    <t>3,700  €</t>
  </si>
  <si>
    <t>https://www.ss.com/msg/lv/transport/cars/bmw/520/fkhml.html</t>
  </si>
  <si>
    <t>https://i.ss.com/gallery/6/1014/253307/50661359.th2.jpg</t>
  </si>
  <si>
    <t>Pārdod BMW 520 facelift, 2.0dīzelis, Automāts
Auto jauns iegādāts Latvijā</t>
  </si>
  <si>
    <t>https://www.ss.com/msg/lv/transport/cars/bmw/520/fckof.html</t>
  </si>
  <si>
    <t>https://i.ss.com/gallery/6/1024/255881/51176102.th2.jpg</t>
  </si>
  <si>
    <t>Pārdod BMW 520, 2.2benzīns, Automāts
Elektriski regulējami spoguļi, apsil</t>
  </si>
  <si>
    <t>1,490  €</t>
  </si>
  <si>
    <t>https://www.ss.com/msg/lv/transport/cars/bmw/320/bdhcj.html</t>
  </si>
  <si>
    <t>https://i.ss.com/gallery/6/1023/255599/51119630.th2.jpg</t>
  </si>
  <si>
    <t>Nobraukums 146 300 kmPārbaudīts Carvertical, autodna. 
BMW E91 2009/10 (2d</t>
  </si>
  <si>
    <t>6,800  €</t>
  </si>
  <si>
    <t>https://www.ss.com/msg/lv/transport/cars/bmw/535/bklhfh.html</t>
  </si>
  <si>
    <t>https://i.ss.com/gallery/6/1024/255939/51187747.th2.jpg</t>
  </si>
  <si>
    <t>Tirgojas bmw e61 535d 200kw krāsa carbon-schwarz 
Auto ar orģinālu bmw M-pa</t>
  </si>
  <si>
    <t>315 tūkst.</t>
  </si>
  <si>
    <t>https://www.ss.com/msg/lv/transport/cars/bmw/x3/cbfoem.html</t>
  </si>
  <si>
    <t>https://i.ss.com/gallery/6/1020/254914/50982668.th2.jpg</t>
  </si>
  <si>
    <t>100% оригинальных 168600 kм . 130 kw. кпп - автомат. Ухоженный авто от одног</t>
  </si>
  <si>
    <t>169 tūkst.</t>
  </si>
  <si>
    <t>https://www.ss.com/msg/lv/transport/cars/bmw/525/cknmf.html</t>
  </si>
  <si>
    <t>https://i.ss.com/gallery/6/1020/254918/50983446.th2.jpg</t>
  </si>
  <si>
    <t>BMW 525. 145 kw. 6кпп. Расход топлива 8.2/5.0/6.2 То-Без замечаний. Без проб</t>
  </si>
  <si>
    <t>263 tūkst.</t>
  </si>
  <si>
    <t>7,199  €</t>
  </si>
  <si>
    <t>https://www.ss.com/msg/lv/transport/cars/bmw/530/beddjj.html</t>
  </si>
  <si>
    <t>https://i.ss.com/gallery/6/1006/251420/50283803.th2.jpg</t>
  </si>
  <si>
    <t>Uz pārdošanu nesteidzīgi dodas kopta un uzturēta automašīna, pārbaudāma pie</t>
  </si>
  <si>
    <t>302 tūkst.</t>
  </si>
  <si>
    <t>7,490  €</t>
  </si>
  <si>
    <t>https://www.ss.com/msg/lv/transport/cars/bmw/x1/bmijbl.html</t>
  </si>
  <si>
    <t>https://i.ss.com/gallery/6/1014/253348/50669495.th2.jpg</t>
  </si>
  <si>
    <t>Tikko No Nīderlandes, Bmw X1, 2.0d
Auto ar patiesu nobraukumu. 
Ideālā teh</t>
  </si>
  <si>
    <t>https://www.ss.com/msg/lv/transport/cars/bmw/320/cdggk.html</t>
  </si>
  <si>
    <t>https://i.ss.com/gallery/6/1024/255938/51187559.th2.jpg</t>
  </si>
  <si>
    <t>BMW 320d Touring 320d 110 kW (150 Zs)
Только из Германии. 
Возможен обмен.</t>
  </si>
  <si>
    <t>https://www.ss.com/msg/lv/transport/cars/bmw/325/eclgj.html</t>
  </si>
  <si>
    <t>https://i.ss.com/gallery/6/1012/252872/50574323.th2.jpg</t>
  </si>
  <si>
    <t>2, 5bendzins, mehanika, ar Ta, Hidra, Metināts redaktors, koilas, perfekti d</t>
  </si>
  <si>
    <t>2,299  €</t>
  </si>
  <si>
    <t>https://www.ss.com/msg/lv/transport/cars/bmw/530/dxkge.html</t>
  </si>
  <si>
    <t>https://i.ss.com/gallery/6/1024/255937/51187310.th2.jpg</t>
  </si>
  <si>
    <t>Bmw 530d 142kw Individual M-Sportpaket Shadow Line Sterlinggraw Metallic. Au</t>
  </si>
  <si>
    <t>5,850  €</t>
  </si>
  <si>
    <t>https://www.ss.com/msg/lv/transport/cars/bmw/320/bjgbok.html</t>
  </si>
  <si>
    <t>https://i.ss.com/gallery/6/1024/255936/51187183.th2.jpg</t>
  </si>
  <si>
    <t>Bmv 320d 2012g 2.0 135kw luxry line. Auto labā tehniskā un vizuālā stāvoklī.</t>
  </si>
  <si>
    <t>175 tūkst.</t>
  </si>
  <si>
    <t>11,500  €</t>
  </si>
  <si>
    <t>https://www.ss.com/msg/lv/transport/cars/bmw/640/blkkgg.html</t>
  </si>
  <si>
    <t>https://i.ss.com/gallery/5/996/248839/49767636.th2.jpg</t>
  </si>
  <si>
    <t>Bmw 640d Grancoupe F06
230kw/313zs
Auto teicamā tehniskā un vizuālā stāv</t>
  </si>
  <si>
    <t>640</t>
  </si>
  <si>
    <t>242 tūkst.</t>
  </si>
  <si>
    <t>21,500 €
maiņai</t>
  </si>
  <si>
    <t>https://www.ss.com/msg/lv/transport/cars/bmw/x5/fckdf.html</t>
  </si>
  <si>
    <t>https://i.ss.com/gallery/6/1010/252290/50457856.th2.jpg</t>
  </si>
  <si>
    <t>BMW X5 xDrive 40D M-Pakete. 2011. gada. 3.0l dīzelis, 225 Kw (306 Hp).</t>
  </si>
  <si>
    <t>15,300  €</t>
  </si>
  <si>
    <t>https://www.ss.com/msg/lv/transport/cars/bmw/x5/hcmek.html</t>
  </si>
  <si>
    <t>https://i.ss.com/gallery/6/1015/253683/50736559.th2.jpg</t>
  </si>
  <si>
    <t>Pārdod BMW X5 30d Xdrive F15 . Jauns iegādāts Latvijā. Cena ar Pvn 21%. Iesp</t>
  </si>
  <si>
    <t>161 tūkst.</t>
  </si>
  <si>
    <t>28,690  €</t>
  </si>
  <si>
    <t>https://www.ss.com/msg/lv/transport/cars/bmw/730/dgxmk.html</t>
  </si>
  <si>
    <t>https://i.ss.com/gallery/6/1021/255138/51027515.th2.jpg</t>
  </si>
  <si>
    <t>Tiek pardots BMW 730d F01. Teicāmā tehniskā un ļoti laba vizuālā stāvokli ar</t>
  </si>
  <si>
    <t>https://www.ss.com/msg/lv/transport/cars/bmw/320/flfok.html</t>
  </si>
  <si>
    <t>https://i.ss.com/gallery/6/1023/255598/51119431.th2.jpg</t>
  </si>
  <si>
    <t>Pardodu Bmw 320d 120kw automats, mašina laba stavokli, zils pusadas salons.</t>
  </si>
  <si>
    <t>212 tūkst.</t>
  </si>
  <si>
    <t>4,100  €</t>
  </si>
  <si>
    <t>https://www.ss.com/msg/lv/transport/cars/bmw/x5/flcgn.html</t>
  </si>
  <si>
    <t>https://i.ss.com/gallery/6/1009/252173/50434479.th2.jpg</t>
  </si>
  <si>
    <t>Yokohama 235/65R17 riepas 2019.g. , labs stāvoklis, Valsts Nr. zīme netiek p</t>
  </si>
  <si>
    <t>441 tūkst.</t>
  </si>
  <si>
    <t>2,550  €</t>
  </si>
  <si>
    <t>https://www.ss.com/msg/lv/transport/cars/bmw/316/hedep.html</t>
  </si>
  <si>
    <t>https://i.ss.com/gallery/6/1019/254651/50930185.th2.jpg</t>
  </si>
  <si>
    <t>8eiro=100km / BMW 1, 6i Gāze/benzīns . 
 Apskati (derīga līdz 05.01.2024.)</t>
  </si>
  <si>
    <t>https://www.ss.com/msg/lv/transport/cars/bmw/528/behbc.html</t>
  </si>
  <si>
    <t>https://i.ss.com/gallery/6/1024/255934/51186699.th2.jpg</t>
  </si>
  <si>
    <t>Tiek pardots ziemsitis. 
Nau kadu laiku kustinac. 
Ruc brauc bremze, 
Pri</t>
  </si>
  <si>
    <t>528</t>
  </si>
  <si>
    <t>1998</t>
  </si>
  <si>
    <t>1,300  €</t>
  </si>
  <si>
    <t>https://www.ss.com/msg/lv/transport/cars/bmw/520/cbkxk.html</t>
  </si>
  <si>
    <t>https://i.ss.com/gallery/6/1010/252405/50480875.th2.jpg</t>
  </si>
  <si>
    <t>Bmw 520 2.0dizelis/130Kw/ nobraukums: 247885 pirma reģistrācija: 10.07.20</t>
  </si>
  <si>
    <t>7,150  €</t>
  </si>
  <si>
    <t>https://www.ss.com/msg/lv/transport/cars/bmw/525/bnmxj.html</t>
  </si>
  <si>
    <t>https://i.ss.com/gallery/6/1015/253651/50730150.th2.jpg</t>
  </si>
  <si>
    <t>BMW 525, 
3.0d, 145kw(194zs)
Balts-Alpinweiss 3 krāsā
Facelift modelis
N</t>
  </si>
  <si>
    <t>https://www.ss.com/msg/lv/transport/cars/bmw/m6/fhjff.html</t>
  </si>
  <si>
    <t>https://i.ss.com/gallery/5/987/246646/49329187.th2.jpg</t>
  </si>
  <si>
    <t>Pārdodās BMW M6 E64 skaistā stratus metallic krāsā ar merino ādas salonu.</t>
  </si>
  <si>
    <t>M6</t>
  </si>
  <si>
    <t>5.0</t>
  </si>
  <si>
    <t>133 tūkst.</t>
  </si>
  <si>
    <t>18,500  €</t>
  </si>
  <si>
    <t>https://www.ss.com/msg/lv/transport/cars/bmw/330/bgpjcb.html</t>
  </si>
  <si>
    <t>https://i.ss.com/gallery/6/1011/252549/50509779.th2.jpg</t>
  </si>
  <si>
    <t>Tiek pārdots fantastisks BMW F30 330xd schwarz metallic krāsā ar skaistu brū</t>
  </si>
  <si>
    <t>15,000  €</t>
  </si>
  <si>
    <t>https://www.ss.com/msg/lv/transport/cars/bmw/m3/bpxox.html</t>
  </si>
  <si>
    <t>https://i.ss.com/gallery/5/987/246634/49326777.th2.jpg</t>
  </si>
  <si>
    <t>Tiek pārdots fantastisks BMW E92 M3 Sparkling-graphit metallic krāsā ar skai</t>
  </si>
  <si>
    <t>M3</t>
  </si>
  <si>
    <t>4.0</t>
  </si>
  <si>
    <t>84 tūkst.</t>
  </si>
  <si>
    <t>27,990  €</t>
  </si>
  <si>
    <t>https://www.ss.com/msg/lv/transport/cars/bmw/530/ejpfk.html</t>
  </si>
  <si>
    <t>https://i.ss.com/gallery/6/1024/255931/51186128.th2.jpg</t>
  </si>
  <si>
    <t>Steidzami, šāda cena 3 dienas, jo braucu projām 
Bmw f11 530xd 258hp
Pusot</t>
  </si>
  <si>
    <t>https://www.ss.com/msg/lv/transport/cars/bmw/320/bkpbnm.html</t>
  </si>
  <si>
    <t>https://i.ss.com/gallery/6/1022/255435/51086954.th2.jpg</t>
  </si>
  <si>
    <t>BMW 320Td E46 Compact M47 dzinējs 110kw/150zs 
Topas Blau, individuāla krās</t>
  </si>
  <si>
    <t>https://www.ss.com/msg/lv/transport/cars/bmw/x1/bnlbok.html</t>
  </si>
  <si>
    <t>https://i.ss.com/gallery/6/1010/252255/50450931.th2.jpg</t>
  </si>
  <si>
    <t>Xdrive, automāts, 2.0d, gadu Latvijā, Xenons, ļoti skaists divkrāsu auduma s</t>
  </si>
  <si>
    <t>123 tūkst.</t>
  </si>
  <si>
    <t>https://www.ss.com/msg/lv/transport/cars/lexus/is/bjhjgp.html</t>
  </si>
  <si>
    <t>https://i.ss.com/gallery/6/1011/252541/50508167.th2.jpg</t>
  </si>
  <si>
    <t>Tikko no Vācijas. Facelift Lexus IS. Oriģināls noskrējiens var pārbaudīt E.</t>
  </si>
  <si>
    <t>IS</t>
  </si>
  <si>
    <t>2.2D</t>
  </si>
  <si>
    <t>228 tūkst.</t>
  </si>
  <si>
    <t>6,990 €
maiņai</t>
  </si>
  <si>
    <t>https://www.ss.com/msg/lv/transport/cars/bmw/320/chnxg.html</t>
  </si>
  <si>
    <t>https://i.ss.com/gallery/5/998/249272/49854230.th2.jpg</t>
  </si>
  <si>
    <t>BMW 320, 2.0 Dīzelis, 135kw. Tikko no Holandes. 
Pārdod licencēts auto tird</t>
  </si>
  <si>
    <t>240 tūkst.</t>
  </si>
  <si>
    <t>11,800  €</t>
  </si>
  <si>
    <t>https://www.ss.com/msg/lv/transport/cars/bmw/320/gfoog.html</t>
  </si>
  <si>
    <t>https://i.ss.com/gallery/6/1020/254844/50968799.th2.jpg</t>
  </si>
  <si>
    <t>Jauna apskate līdz 2024 gadam. 
320d. Auto ir gana dinamisks un ekonomisks,</t>
  </si>
  <si>
    <t>1,850  €</t>
  </si>
  <si>
    <t>https://www.ss.com/msg/lv/transport/cars/bmw/630/kiejx.html</t>
  </si>
  <si>
    <t>https://i.ss.com/gallery/6/1024/255832/51166267.th2.jpg</t>
  </si>
  <si>
    <t>59 tūkst.</t>
  </si>
  <si>
    <t>50,900  €</t>
  </si>
  <si>
    <t>https://www.ss.com/msg/lv/transport/cars/bmw/320/bldxjf.html</t>
  </si>
  <si>
    <t>https://i.ss.com/gallery/6/1022/255383/51076459.th2.jpg</t>
  </si>
  <si>
    <t>Bmw E91 2006.gada 2.0d 120kw motors, auto labā tehniskā un vizuālā stāvoklī.</t>
  </si>
  <si>
    <t>4,390  €</t>
  </si>
  <si>
    <t>https://www.ss.com/msg/lv/transport/cars/bmw/x5/bihxoh.html</t>
  </si>
  <si>
    <t>https://i.ss.com/gallery/6/1021/255068/51013446.th2.jpg</t>
  </si>
  <si>
    <t>M-Sportpaket 40d 3.0D/305zs. Ievests no Vācijas. Oriģināls nobraukums - Serv</t>
  </si>
  <si>
    <t>241 tūkst.</t>
  </si>
  <si>
    <t>15,990  €</t>
  </si>
  <si>
    <t>https://www.ss.com/msg/lv/transport/cars/bmw/320/amooi.html</t>
  </si>
  <si>
    <t>https://i.ss.com/gallery/6/1010/252360/50471942.th2.jpg</t>
  </si>
  <si>
    <t>Bmw 320d Facelift 130kw 177zs jaudīgs ar mazu patēriņu, 
Nobraukums orģināl</t>
  </si>
  <si>
    <t>299 tūkst.</t>
  </si>
  <si>
    <t>9,200  €</t>
  </si>
  <si>
    <t>https://www.ss.com/msg/lv/transport/cars/bmw/730/gkijc.html</t>
  </si>
  <si>
    <t>https://i.ss.com/gallery/5/973/243142/48628397.th2.jpg</t>
  </si>
  <si>
    <t>Pārdodu BMW 730d automāts, melns ādas salons, kruiza kontrole, parkingi prie</t>
  </si>
  <si>
    <t>337 tūkst.</t>
  </si>
  <si>
    <t>https://www.ss.com/msg/lv/transport/cars/bmw/730/flpgk.html</t>
  </si>
  <si>
    <t>https://www.ss.com/msg/lv/transport/cars/bmw/x3/gxkfc.html</t>
  </si>
  <si>
    <t>https://www.ss.com/msg/lv/transport/cars/bmw/330/bcciml.html</t>
  </si>
  <si>
    <t>https://www.ss.com/msg/lv/transport/cars/bmw/525/glmho.html</t>
  </si>
  <si>
    <t>https://www.ss.com/msg/lv/transport/cars/bmw/530/flbdg.html</t>
  </si>
  <si>
    <t>https://www.ss.com/msg/lv/transport/cars/bmw/x3/aabdf.html</t>
  </si>
  <si>
    <t>Pērkam. Покупаем. Samaksa līdz 100% no auto tirgus vērtības. Visu marku auto</t>
  </si>
  <si>
    <t>https://www.ss.com/msg/lv/transport/cars/bmw/x5/ccedc.html</t>
  </si>
  <si>
    <t>https://www.ss.com/msg/lv/transport/cars/bmw/320/exmmm.html</t>
  </si>
  <si>
    <t>Pērkam buy покупаем. Jebkādas markas auto ar vai bez tehniskās apskates. Aut</t>
  </si>
  <si>
    <t>https://www.ss.com/msg/lv/transport/cars/bmw/530/bdmep.html</t>
  </si>
  <si>
    <t>https://i.ss.com/gallery/6/1018/254441/50888078.th2.jpg</t>
  </si>
  <si>
    <t>BMW E61, 3.0Td, 170kw/231zs, 
No Vācijas Latvijā nav ekspluatēts. 
Ļoti</t>
  </si>
  <si>
    <t>5,250  €</t>
  </si>
  <si>
    <t>https://www.ss.com/msg/lv/transport/cars/bmw/x3/bmhmk.html</t>
  </si>
  <si>
    <t>https://i.ss.com/gallery/6/1023/255554/51110737.th2.jpg</t>
  </si>
  <si>
    <t>Pārdodu tikko ievestu X3, Feislifts 130kw. 
Ļoti ekonomisks apvidus auto pi</t>
  </si>
  <si>
    <t>250 tūkst.</t>
  </si>
  <si>
    <t>6,150  €</t>
  </si>
  <si>
    <t>https://www.ss.com/msg/lv/transport/cars/bmw/328/gmxbx.html</t>
  </si>
  <si>
    <t>https://i.ss.com/gallery/6/1014/253405/50680851.th2.jpg</t>
  </si>
  <si>
    <t>Pārdodu 328i, orģināls. Virsbūve labā stāvoklī, labas ziemas riepas ar radzē</t>
  </si>
  <si>
    <t>328</t>
  </si>
  <si>
    <t>388 tūkst.</t>
  </si>
  <si>
    <t>https://www.ss.com/msg/lv/transport/cars/bmw/x5/ohkfg.html</t>
  </si>
  <si>
    <t>Pērkam Latgalē. Покупаем в Латгале. 
Jebkādas markas auto ar vai bez tehn</t>
  </si>
  <si>
    <t>https://www.ss.com/msg/lv/transport/cars/bmw/525/ajldn.html</t>
  </si>
  <si>
    <t>https://www.ss.com/msg/lv/transport/cars/bmw/325/exbco.html</t>
  </si>
  <si>
    <t>https://www.ss.com/msg/lv/transport/cars/bmw/330/bcpdlo.html</t>
  </si>
  <si>
    <t>https://www.ss.com/msg/lv/transport/cars/bmw/530/dlknk.html</t>
  </si>
  <si>
    <t>https://www.ss.com/msg/lv/transport/cars/bmw/318/gpeig.html</t>
  </si>
  <si>
    <t>https://www.ss.com/msg/lv/transport/cars/bmw/318/angnj.html</t>
  </si>
  <si>
    <t>https://www.ss.com/msg/lv/transport/cars/bmw/520/hdlfi.html</t>
  </si>
  <si>
    <t>https://www.ss.com/msg/lv/transport/cars/bmw/x5/hcfoo.html</t>
  </si>
  <si>
    <t>https://i.ss.com/gallery/6/1007/251715/50342810.th2.jpg</t>
  </si>
  <si>
    <t>E70, X5 3.0sd, 210kW, в хорошем состоянии. Обслуживалась регулярно (недавно</t>
  </si>
  <si>
    <t>https://www.ss.com/msg/lv/transport/cars/bmw/x6/behimf.html</t>
  </si>
  <si>
    <t>https://www.ss.com/msg/lv/transport/cars/bmw/320/bkxdo.html</t>
  </si>
  <si>
    <t>https://i.ss.com/gallery/5/979/244579/48915656.th2.jpg</t>
  </si>
  <si>
    <t>Машина в хорошем состояние. Передние и Задние диски и колодки новые. 
Помен</t>
  </si>
  <si>
    <t>5,500  €</t>
  </si>
  <si>
    <t>https://www.ss.com/msg/lv/transport/cars/bmw/740/fokbj.html</t>
  </si>
  <si>
    <t>https://i.ss.com/gallery/6/1024/255873/51174408.th2.jpg</t>
  </si>
  <si>
    <t>BMW 740 2005.gads. 4.0 benzīns
Komplektācijā:
-Jauna TA
-lietie diski R</t>
  </si>
  <si>
    <t>7,190  €</t>
  </si>
  <si>
    <t>https://www.ss.com/msg/lv/transport/cars/bmw/750/bgmdo.html</t>
  </si>
  <si>
    <t>https://i.ss.com/gallery/6/1024/255904/51180636.th2.jpg</t>
  </si>
  <si>
    <t>Teicams stāvoklis. Bmw 750Ld Xdrive. 3, 0Tdi(280Kw). 8 pakāpju automātiskā ā</t>
  </si>
  <si>
    <t>750</t>
  </si>
  <si>
    <t>29,900  €</t>
  </si>
  <si>
    <t>https://www.ss.com/msg/lv/transport/cars/bmw/320/dkfdi.html</t>
  </si>
  <si>
    <t>https://i.ss.com/gallery/6/1022/255454/51090747.th2.jpg</t>
  </si>
  <si>
    <t>Tikko no Beļģijas ievests E46 320d 110kw labā vizuālā un tehniskā kārtībā</t>
  </si>
  <si>
    <t>380 tūkst.</t>
  </si>
  <si>
    <t>2,800  €</t>
  </si>
  <si>
    <t>https://www.ss.com/msg/lv/transport/cars/bmw/525/djlgj.html</t>
  </si>
  <si>
    <t>https://i.ss.com/gallery/6/1016/253984/50796648.th2.jpg</t>
  </si>
  <si>
    <t>2.5tds 105kw 
Labas ziemas riepas, pirelli ice zero. Uz ceļa turas loti lab</t>
  </si>
  <si>
    <t>436 tūkst.</t>
  </si>
  <si>
    <t>950  €</t>
  </si>
  <si>
    <t>https://www.ss.com/msg/lv/transport/cars/audi/a4/beehix.html</t>
  </si>
  <si>
    <t>https://i.ss.com/gallery/6/1006/251315/50262954.th2.jpg</t>
  </si>
  <si>
    <t>Pārdod/ Maina, Audi A4 B8 , 2.7 Tdi 140Kw , automāts. 
Automašīna ļoti la</t>
  </si>
  <si>
    <t>A4</t>
  </si>
  <si>
    <t>2.7D</t>
  </si>
  <si>
    <t>6,290 €
maiņai</t>
  </si>
  <si>
    <t>https://www.ss.com/msg/lv/transport/cars/bmw/520/hnfci.html</t>
  </si>
  <si>
    <t>https://i.ss.com/gallery/6/1021/255109/51021627.th2.jpg</t>
  </si>
  <si>
    <t>Pārdodu BMW 520d(135kw), M-pack. Auto perfekta tehniska un vizuāla stavokli.</t>
  </si>
  <si>
    <t>287 tūkst.</t>
  </si>
  <si>
    <t>14,500  €</t>
  </si>
  <si>
    <t>https://www.ss.com/msg/lv/transport/cars/bmw/x1/bjoigd.html</t>
  </si>
  <si>
    <t>https://i.ss.com/gallery/6/1024/255862/51172251.th2.jpg</t>
  </si>
  <si>
    <t>Машина BMW X1 1.8D Xdrive в хорошем состояни. новый ТО. Новая зимняя резина</t>
  </si>
  <si>
    <t>269 tūkst.</t>
  </si>
  <si>
    <t>8,300  €</t>
  </si>
  <si>
    <t>https://www.ss.com/msg/lv/transport/cars/bmw/x5/bxxid.html</t>
  </si>
  <si>
    <t>https://i.ss.com/gallery/6/1018/254418/50883599.th2.jpg</t>
  </si>
  <si>
    <t>M-paka. 286Zs. Divi riepu un disku komplekti. Tikko piereģistrēts, nomaksāti</t>
  </si>
  <si>
    <t>13,490  €</t>
  </si>
  <si>
    <t>https://www.ss.com/msg/lv/transport/cars/bmw/330/dmjgk.html</t>
  </si>
  <si>
    <t>https://i.ss.com/gallery/5/948/236790/47357998.th2.jpg</t>
  </si>
  <si>
    <t>Pārdodu BMW 330d GT. 
Pilnīgi jaunas ziemas riepas.</t>
  </si>
  <si>
    <t>https://www.ss.com/msg/lv/transport/cars/bmw/116/bmhcmo.html</t>
  </si>
  <si>
    <t>https://i.ss.com/gallery/6/1015/253743/50748519.th2.jpg</t>
  </si>
  <si>
    <t>Pārdodu BMW 116D 2011.gada 2.0 dīzeļa motors, 85 kW. 
Sešu ātrumu manuālā pā</t>
  </si>
  <si>
    <t>116</t>
  </si>
  <si>
    <t>210 tūkst.</t>
  </si>
  <si>
    <t>5,800  €</t>
  </si>
  <si>
    <t>https://www.ss.com/msg/lv/transport/cars/bmw/x5/eixel.html</t>
  </si>
  <si>
    <t>https://i.ss.com/gallery/6/1024/255914/51182769.th2.jpg</t>
  </si>
  <si>
    <t>Pirkta Latvijā, viens saimnieks, ideālā stāvoklī, visas apkopes Inchcape BMW</t>
  </si>
  <si>
    <t>38,900  €</t>
  </si>
  <si>
    <t>https://www.ss.com/msg/lv/transport/cars/bmw/320/gxexl.html</t>
  </si>
  <si>
    <t>https://i.ss.com/gallery/6/1009/252053/50410542.th2.jpg</t>
  </si>
  <si>
    <t>BMW 320i, 2, 2 benzīns, TA līdz 28.11.2023, automāts strādā labi, auto labā</t>
  </si>
  <si>
    <t>https://www.ss.com/msg/lv/transport/cars/bmw/525/ckekj.html</t>
  </si>
  <si>
    <t>https://i.ss.com/gallery/5/975/243734/48746656.th2.jpg</t>
  </si>
  <si>
    <t>Auto ļoti kopts, īpašumā ir divi gadi un pie nopirkšanas tika remontēts viss</t>
  </si>
  <si>
    <t>265 tūkst.</t>
  </si>
  <si>
    <t>https://www.ss.com/msg/lv/transport/cars/bmw/530/exiid.html</t>
  </si>
  <si>
    <t>https://i.ss.com/gallery/6/1024/255924/51184669.th2.jpg</t>
  </si>
  <si>
    <t>Pardodas e39, 170kw.</t>
  </si>
  <si>
    <t>293 tūkst.</t>
  </si>
  <si>
    <t>https://www.ss.com/msg/lv/transport/cars/bmw/530/begfop.html</t>
  </si>
  <si>
    <t>https://i.ss.com/gallery/6/1013/253182/50636295.th2.jpg</t>
  </si>
  <si>
    <t>BMW 530, 3.0l dīzelis, 160kw, 6 ātrumu manuālā ātrumkārba. 
Tehniskā apskat</t>
  </si>
  <si>
    <t>275 tūkst.</t>
  </si>
  <si>
    <t>3,750  €</t>
  </si>
  <si>
    <t>https://www.ss.com/msg/lv/transport/cars/bmw/530/bebdlb.html</t>
  </si>
  <si>
    <t>https://i.ss.com/gallery/6/1010/252397/50479317.th2.jpg</t>
  </si>
  <si>
    <t>Bmw-530d 3.0 D, 173 kW / 235 Zs, automāts, ādas salons, elektriski regulējam</t>
  </si>
  <si>
    <t>261 tūkst.</t>
  </si>
  <si>
    <t>6,550  €</t>
  </si>
  <si>
    <t>https://www.ss.com/msg/lv/transport/cars/bmw/730/fjjcn.html</t>
  </si>
  <si>
    <t>https://i.ss.com/gallery/6/1024/255918/51183580.th2.jpg</t>
  </si>
  <si>
    <t>Apskate diezgan svaiga. 
BMW atbraucis no Norvēģijas pagājušajā gadā. 
Ļot</t>
  </si>
  <si>
    <t>292 tūkst.</t>
  </si>
  <si>
    <t>5,000  €</t>
  </si>
  <si>
    <t>https://www.ss.com/msg/lv/transport/cars/bmw/318/ffnje.html</t>
  </si>
  <si>
    <t>https://i.ss.com/gallery/6/1024/255923/51184580.th2.jpg</t>
  </si>
  <si>
    <t>GT, bez defektiem. Dinamisks, ekonomiks un izskatīgs auto.</t>
  </si>
  <si>
    <t>186 tūkst.</t>
  </si>
  <si>
    <t>https://www.ss.com/msg/lv/transport/cars/bmw/325/bmfom.html</t>
  </si>
  <si>
    <t>https://i.ss.com/gallery/6/1017/254197/50839351.th2.jpg</t>
  </si>
  <si>
    <t>Pārdošanā BMW 325i Touring M54 (141Kw/192Zs) Svaiga TA, bez rūsas, viss ma</t>
  </si>
  <si>
    <t>2,997  €</t>
  </si>
  <si>
    <t>https://www.ss.com/msg/lv/transport/cars/bmw/x5/beicod.html</t>
  </si>
  <si>
    <t>https://i.ss.com/gallery/6/1024/255923/51184437.th2.jpg</t>
  </si>
  <si>
    <t>Bmw X5 3.0d M Sport Paket Visspilnaka komplektacija. Pilnībā apkalpots Motor</t>
  </si>
  <si>
    <t>13,750  €</t>
  </si>
  <si>
    <t>https://www.ss.com/msg/lv/transport/cars/bmw/740/bhlnm.html</t>
  </si>
  <si>
    <t>https://i.ss.com/gallery/6/1024/255909/51181652.th2.jpg</t>
  </si>
  <si>
    <t>Bmw 740xdrive 230kw Shadowlain Bagata komplektacija. Pilnībā apkalpots. Prak</t>
  </si>
  <si>
    <t>17,900  €</t>
  </si>
  <si>
    <t>https://www.ss.com/msg/lv/transport/cars/bmw/x5/bfcmph.html</t>
  </si>
  <si>
    <t>https://i.ss.com/gallery/6/1024/255922/51184389.th2.jpg</t>
  </si>
  <si>
    <t>Nesteidzīgi pārdodu labu e53, protams vizuāli nav ideāls, jo tomēr 2004.gada</t>
  </si>
  <si>
    <t>300 tūkst.</t>
  </si>
  <si>
    <t>https://www.ss.com/msg/lv/transport/cars/bmw/x3/bjllhd.html</t>
  </si>
  <si>
    <t>https://i.ss.com/gallery/6/1024/255916/51183135.th2.jpg</t>
  </si>
  <si>
    <t>Bmw X3 3.0d M-Performance Tikko no Vacija Bagāta komplektacija Auto perfekta</t>
  </si>
  <si>
    <t>8,950  €</t>
  </si>
  <si>
    <t>https://www.ss.com/msg/lv/transport/cars/bmw/330/dcjlf.html</t>
  </si>
  <si>
    <t>https://i.ss.com/gallery/6/1010/252427/50485264.th2.jpg</t>
  </si>
  <si>
    <t>BMW 3er 330d 170 kW , ar manuālo ātrumkārbu. 
Vidējais patēriņš ārpus pil</t>
  </si>
  <si>
    <t>6,390  €</t>
  </si>
  <si>
    <t>https://www.ss.com/msg/lv/transport/cars/bmw/x6/bjcfpj.html</t>
  </si>
  <si>
    <t>https://i.ss.com/gallery/6/1022/255444/51088615.th2.jpg</t>
  </si>
  <si>
    <t>Līzings, maiņa, individuala m-sport, Facelift, 225kw, individual Edition mod</t>
  </si>
  <si>
    <t>21,500  €</t>
  </si>
  <si>
    <t>https://www.ss.com/msg/lv/transport/cars/bmw/320/ggkdi.html</t>
  </si>
  <si>
    <t>https://www.ss.com/msg/lv/transport/cars/bmw/x5/mlxmh.html</t>
  </si>
  <si>
    <t>https://www.ss.com/msg/lv/transport/cars/bmw/x3/bokkpm.html</t>
  </si>
  <si>
    <t>https://i.ss.com/gallery/6/1009/252031/50406025.th2.jpg</t>
  </si>
  <si>
    <t>Pārdodu vai mainu pret mazāku auto ar piemaksu man(dīzeli un vēlams automātu</t>
  </si>
  <si>
    <t>358 tūkst.</t>
  </si>
  <si>
    <t>3,500  €</t>
  </si>
  <si>
    <t>https://www.ss.com/msg/lv/transport/cars/bmw/523/dexmd.html</t>
  </si>
  <si>
    <t>https://i.ss.com/gallery/6/1014/253372/50674335.th2.jpg</t>
  </si>
  <si>
    <t>Bmw e39 523i benzīns. 
Divvanosu dzinejs m52b25
1999.g. 
Manuālis
Xenons</t>
  </si>
  <si>
    <t>312 tūkst.</t>
  </si>
  <si>
    <t>https://www.ss.com/msg/lv/transport/cars/bmw/x6/ebhnd.html</t>
  </si>
  <si>
    <t>https://i.ss.com/gallery/6/1015/253741/50748162.th2.jpg</t>
  </si>
  <si>
    <t>BMW X6 e71 xDrive 35i 305zs
Pirkts jauns LV, vienīgā īpašniece. 
Auto la</t>
  </si>
  <si>
    <t>159 tūkst.</t>
  </si>
  <si>
    <t>15,250  €</t>
  </si>
  <si>
    <t>https://www.ss.com/msg/lv/transport/cars/bmw/530/ffbkc.html</t>
  </si>
  <si>
    <t>https://i.ss.com/gallery/6/1024/255917/51183387.th2.jpg</t>
  </si>
  <si>
    <t>BMW 530d F11 Touring Facelift M-Sport Package, 3.0d - 190 kw / 258 zs 
Vi</t>
  </si>
  <si>
    <t>17,450  €</t>
  </si>
  <si>
    <t>https://www.ss.com/msg/lv/transport/cars/bmw/520/goijl.html</t>
  </si>
  <si>
    <t>https://i.ss.com/gallery/6/1013/253036/50607078.th2.jpg</t>
  </si>
  <si>
    <t>Pārdod BMW 520i E34 150zs ar motoru M50B20. Ir piešķirts vēsturiskais status</t>
  </si>
  <si>
    <t>1990</t>
  </si>
  <si>
    <t>4,300  €</t>
  </si>
  <si>
    <t>https://www.ss.com/msg/lv/transport/cars/bmw/525/ecdbk.html</t>
  </si>
  <si>
    <t>https://i.ss.com/gallery/6/1012/252977/50595236.th2.jpg</t>
  </si>
  <si>
    <t>Pārdodu Bmw 525 3.0 dīzelis 140.kw 2008.gada. jaunā Ta, Lietie diski R18 ar</t>
  </si>
  <si>
    <t>298 tūkst.</t>
  </si>
  <si>
    <t>6,450  €</t>
  </si>
  <si>
    <t>https://www.ss.com/msg/lv/transport/cars/bmw/x1/bemxbk.html</t>
  </si>
  <si>
    <t>https://i.ss.com/gallery/6/1020/254888/50977461.th2.jpg</t>
  </si>
  <si>
    <t>Tikko no Beļģijas . BMW X1 2.0d , teicamā stāvoklī. 
Pārdod licencēts auto</t>
  </si>
  <si>
    <t>157 tūkst.</t>
  </si>
  <si>
    <t>20,000  €</t>
  </si>
  <si>
    <t>https://www.ss.com/msg/lv/transport/cars/bmw/320/idoeo.html</t>
  </si>
  <si>
    <t>https://www.ss.com/msg/lv/transport/cars/bmw/x5/ohlfo.html</t>
  </si>
  <si>
    <t>https://www.ss.com/msg/lv/transport/cars/bmw/330/blxnfk.html</t>
  </si>
  <si>
    <t>https://i.ss.com/gallery/6/1015/253612/50722328.th2.jpg</t>
  </si>
  <si>
    <t>Bmw 330, 4x4, 150kw, čipots. Jaunas ziemas riepas, ir mazi rūsas pleķīši, ma</t>
  </si>
  <si>
    <t>430 tūkst.</t>
  </si>
  <si>
    <t>2,300  €</t>
  </si>
  <si>
    <t>https://www.ss.com/msg/lv/transport/cars/bmw/318/bkndd.html</t>
  </si>
  <si>
    <t>https://i.ss.com/gallery/6/1024/255917/51183262.th2.jpg</t>
  </si>
  <si>
    <t>Mainīta motoreļļa ar filtriem, aizmugurējais gultnis, bukses, kvēlsveces ar</t>
  </si>
  <si>
    <t>2,700  €</t>
  </si>
  <si>
    <t>https://www.ss.com/msg/lv/transport/cars/bmw/320/bcbjp.html</t>
  </si>
  <si>
    <t>https://i.ss.com/gallery/6/1011/252747/50549238.th2.jpg</t>
  </si>
  <si>
    <t>BMW 320 TD, Balta pērle ar melnu jumtu. TA, nomaksāti nodokļi. 
Jaunas ziem</t>
  </si>
  <si>
    <t>286 tūkst.</t>
  </si>
  <si>
    <t>4,800 €
maiņai</t>
  </si>
  <si>
    <t>https://www.ss.com/msg/lv/transport/cars/bmw/420/bmgcld.html</t>
  </si>
  <si>
    <t>https://i.ss.com/gallery/6/1024/255915/51182916.th2.jpg</t>
  </si>
  <si>
    <t>BMW 420D M pakete no Vācijas. Nav bijis Csn, 1 īpašniece. 2019. gadā pie nob</t>
  </si>
  <si>
    <t>420</t>
  </si>
  <si>
    <t>17,300  €</t>
  </si>
  <si>
    <t>https://www.ss.com/msg/lv/transport/cars/bmw/325/fmcbj.html</t>
  </si>
  <si>
    <t>https://i.ss.com/gallery/6/1024/255915/51182875.th2.jpg</t>
  </si>
  <si>
    <t>325i 160kw manuāls
Kopts auto, pilnigā tehniskā kartībā. Ziemas riepas. B</t>
  </si>
  <si>
    <t>https://www.ss.com/msg/lv/transport/cars/bmw/520/efxbl.html</t>
  </si>
  <si>
    <t>https://i.ss.com/gallery/6/1006/251396/50279179.th2.jpg</t>
  </si>
  <si>
    <t>Pārdod BMW 520 2.0 Dīzelis 135kw. Teicamā tehniskā un vizulā stāvoklī. Mazs</t>
  </si>
  <si>
    <t>10,790  €</t>
  </si>
  <si>
    <t>https://www.ss.com/msg/lv/transport/cars/bmw/530/bjfmep.html</t>
  </si>
  <si>
    <t>https://i.ss.com/gallery/6/1017/254113/50822486.th2.jpg</t>
  </si>
  <si>
    <t>F11 530xd/190kw, orģinālā rūpnīcas Mpaka, daudz ekstras. 
Bmw ir mainītas ķ</t>
  </si>
  <si>
    <t>10,500  €</t>
  </si>
  <si>
    <t>https://www.ss.com/msg/lv/transport/cars/bmw/x3/binxlo.html</t>
  </si>
  <si>
    <t>https://i.ss.com/gallery/6/1024/255900/51179856.th2.jpg</t>
  </si>
  <si>
    <t>Огромная приятная редкость для 16 летнего дизельного автомобиля , родной ори</t>
  </si>
  <si>
    <t>124 tūkst.</t>
  </si>
  <si>
    <t>8,450  €</t>
  </si>
  <si>
    <t>https://www.ss.com/msg/lv/transport/cars/bmw/320/bkpkfp.html</t>
  </si>
  <si>
    <t>https://i.ss.com/gallery/6/1024/255913/51182525.th2.jpg</t>
  </si>
  <si>
    <t>BMW E46 320i 110kw
1999, melns sedans, manuāls. 
Tehniskā līdz 20.04.202</t>
  </si>
  <si>
    <t>1,900  €</t>
  </si>
  <si>
    <t>https://www.ss.com/msg/lv/transport/cars/bmw/316/cgihk.html</t>
  </si>
  <si>
    <t>https://i.ss.com/gallery/5/985/246081/49216096.th2.jpg</t>
  </si>
  <si>
    <t>BMW 316 2.0 Dīzelis. , 85 Kw. , Automats. , Jauna TA. 
Jaudīga un komfortab</t>
  </si>
  <si>
    <t>10,350  €</t>
  </si>
  <si>
    <t>https://www.ss.com/msg/lv/transport/cars/bmw/730/eieol.html</t>
  </si>
  <si>
    <t>https://i.ss.com/gallery/6/1002/250500/50099847.th2.jpg</t>
  </si>
  <si>
    <t>BMW 730 3.0 Dīzelis, 180Kw. , Automats. , Jauna TA. 
Aprīkojums:
-Stūr</t>
  </si>
  <si>
    <t>11,450  €</t>
  </si>
  <si>
    <t>https://www.ss.com/msg/lv/transport/cars/bmw/520/eomxo.html</t>
  </si>
  <si>
    <t>https://i.ss.com/gallery/6/1002/250283/50056520.th2.jpg</t>
  </si>
  <si>
    <t>BMW 520 2.0 Dīzelis 135kw. Automātiskā ātruma kārba, Ļoti labā tehniskā un v</t>
  </si>
  <si>
    <t>https://www.ss.com/msg/lv/transport/cars/bmw/520/ahnxk.html</t>
  </si>
  <si>
    <t>https://i.ss.com/gallery/5/963/240563/48112585.th2.jpg</t>
  </si>
  <si>
    <t>BMW 520, 2.0 dīzelis, 135 Kw. , Automats. , Jauna TA
 Jaudīga un komfortabl</t>
  </si>
  <si>
    <t>10,750  €</t>
  </si>
  <si>
    <t>https://www.ss.com/msg/lv/transport/cars/bmw/x3/bgeehg.html</t>
  </si>
  <si>
    <t>https://i.ss.com/gallery/6/1010/252424/50484722.th2.jpg</t>
  </si>
  <si>
    <t>BMW X3, 3.0 Dīzelis, 210 Kw. , 4x4., Automats. , Jauna TA. 
Pirms auto ap</t>
  </si>
  <si>
    <t>https://www.ss.com/msg/lv/transport/cars/bmw/320/clink.html</t>
  </si>
  <si>
    <t>https://i.ss.com/gallery/5/972/242790/48557979.th2.jpg</t>
  </si>
  <si>
    <t>BMW 320. 2.0 Dīzelis. 120kw. Automats. Jauna TA. 
Automašīna labā tehniskā</t>
  </si>
  <si>
    <t>4,950  €</t>
  </si>
  <si>
    <t>https://www.ss.com/msg/lv/transport/cars/bmw/525/cehhf.html</t>
  </si>
  <si>
    <t>https://i.ss.com/gallery/5/994/248394/49678604.th2.jpg</t>
  </si>
  <si>
    <t>BMW 525 , 3.0 Dīzelis. , 145kw. , Jauna TA. 
Automašīna labā tehniskā un vi</t>
  </si>
  <si>
    <t>6,100  €</t>
  </si>
  <si>
    <t>https://www.ss.com/msg/lv/transport/cars/bmw/520/bejxd.html</t>
  </si>
  <si>
    <t>https://i.ss.com/gallery/6/1011/252647/50529308.th2.jpg</t>
  </si>
  <si>
    <t>BMW 520. 2.0 dīzelis. , 120kw. , M-Pack. Jauna TA. 
Pirms auto apskates,</t>
  </si>
  <si>
    <t>https://www.ss.com/msg/lv/transport/cars/bmw/x3/cbbfli.html</t>
  </si>
  <si>
    <t>https://i.ss.com/gallery/6/1017/254012/50802266.th2.jpg</t>
  </si>
  <si>
    <t>BMW X3 3.0 Dīzelis, 160Kw. , Automats. Pilnpiedziņa 4x4. T. A
Pirms auto</t>
  </si>
  <si>
    <t>https://www.ss.com/msg/lv/transport/cars/bmw/535/inxbx.html</t>
  </si>
  <si>
    <t>https://i.ss.com/gallery/6/1012/252921/50584112.th2.jpg</t>
  </si>
  <si>
    <t>Pārdodu savu BMW e61 ar dīzeļdegvielas dzinēju (210kw) 2009 gada Edition ver</t>
  </si>
  <si>
    <t>3.5D</t>
  </si>
  <si>
    <t>305 tūkst.</t>
  </si>
  <si>
    <t>7,750  €</t>
  </si>
  <si>
    <t>https://www.ss.com/msg/lv/transport/cars/bmw/320/apoji.html</t>
  </si>
  <si>
    <t>https://i.ss.com/gallery/6/1011/252697/50539294.th2.jpg</t>
  </si>
  <si>
    <t>BMW 320D, 140Kw. Pirmā reģistrācija 15.12.2016. 
Auto ļoti laba tehniska un</t>
  </si>
  <si>
    <t>215 tūkst.</t>
  </si>
  <si>
    <t>13,500 €
maiņai</t>
  </si>
  <si>
    <t>https://www.ss.com/msg/lv/transport/cars/bmw/730/emhde.html</t>
  </si>
  <si>
    <t>https://i.ss.com/gallery/5/999/249516/49903199.th2.jpg</t>
  </si>
  <si>
    <t>Pārdodu savu BMW 730D 180kw 2012 gada. Komforta salons, logic7, soft close s</t>
  </si>
  <si>
    <t>271 tūkst.</t>
  </si>
  <si>
    <t>15,200  €</t>
  </si>
  <si>
    <t>https://www.ss.com/msg/lv/transport/cars/bmw/635/bfmxk.html</t>
  </si>
  <si>
    <t>https://i.ss.com/gallery/6/1024/255903/51180495.th2.jpg</t>
  </si>
  <si>
    <t>Pārdod bmw 635d
Auto iepriekš ir braukājis un uzturējies Šveicē - Cīrihē.</t>
  </si>
  <si>
    <t>13,800  €</t>
  </si>
  <si>
    <t>https://www.ss.com/msg/lv/transport/cars/bmw/530/fpnbp.html</t>
  </si>
  <si>
    <t>https://i.ss.com/gallery/6/1017/254196/50839048.th2.jpg</t>
  </si>
  <si>
    <t>Pārdodu Bmw 530d x-drive 258zs. Ļoti labā stāvoklī ar patiesu nobraukumu. Ir</t>
  </si>
  <si>
    <t>13,950  €</t>
  </si>
  <si>
    <t>https://www.ss.com/msg/lv/transport/cars/bmw/530/febdi.html</t>
  </si>
  <si>
    <t>https://i.ss.com/gallery/6/1024/255908/51181457.th2.jpg</t>
  </si>
  <si>
    <t>BMW 530D F11 ar 3.0 litru dīzeļdzinēju un automātisko transmisiju. 
Elegant</t>
  </si>
  <si>
    <t>13,700  €</t>
  </si>
  <si>
    <t>https://www.ss.com/msg/lv/transport/cars/bmw/116/bpehld.html</t>
  </si>
  <si>
    <t>https://i.ss.com/gallery/6/1024/255908/51181536.th2.jpg</t>
  </si>
  <si>
    <t>Bmw 116D ar 1.6 litru dīzeļdzinēju ar automātisko transmisiju Ietilpīgs, el</t>
  </si>
  <si>
    <t>1.6D</t>
  </si>
  <si>
    <t>10,450  €</t>
  </si>
  <si>
    <t>https://www.ss.com/msg/lv/transport/cars/bmw/530/bioelm.html</t>
  </si>
  <si>
    <t>https://i.ss.com/gallery/6/1024/255908/51181566.th2.jpg</t>
  </si>
  <si>
    <t>BMW 530 ar 3.0 litru dīzeļdzinēju ar automātisko transmisiju Ietilpīgs, kom</t>
  </si>
  <si>
    <t>https://www.ss.com/msg/lv/transport/cars/bmw/330/ffcdx.html</t>
  </si>
  <si>
    <t>https://i.ss.com/gallery/5/981/245210/49041983.th2.jpg</t>
  </si>
  <si>
    <t>BMW 330 ar 3.0 litru benzīna dzinēju un automātisko transmisiju. 
Elegants,</t>
  </si>
  <si>
    <t>233 tūkst.</t>
  </si>
  <si>
    <t>https://www.ss.com/msg/lv/transport/cars/bmw/525/eoelx.html</t>
  </si>
  <si>
    <t>https://i.ss.com/gallery/6/1024/255903/51180563.th2.jpg</t>
  </si>
  <si>
    <t>M Pakete - oriģināla, M lietie diski R18, recaro ādas salons ar apsildi, sak</t>
  </si>
  <si>
    <t>https://www.ss.com/msg/lv/transport/cars/bmw/316/fkolf.html</t>
  </si>
  <si>
    <t>https://i.ss.com/gallery/6/1024/255907/51181216.th2.jpg</t>
  </si>
  <si>
    <t>Pardodas e36 Sedans. Aprīkots ar M paku un ekonomisku 1.8bendzina dzineju. S</t>
  </si>
  <si>
    <t>https://www.ss.com/msg/lv/transport/cars/bmw/x5/hclof.html</t>
  </si>
  <si>
    <t>https://i.ss.com/gallery/6/1024/255903/51180593.th2.jpg</t>
  </si>
  <si>
    <t>Facelift, komforta ādas salons ar apsildi , lietie diski, navigācija, borta</t>
  </si>
  <si>
    <t>391 tūkst.</t>
  </si>
  <si>
    <t>https://www.ss.com/msg/lv/transport/cars/bmw/525/bhncg.html</t>
  </si>
  <si>
    <t>https://i.ss.com/gallery/6/1018/254373/50874598.th2.jpg</t>
  </si>
  <si>
    <t>X -Drive (4x4), tikko no izsoles Holandē, ideālā stāvoklī, servisa grāmatiņa</t>
  </si>
  <si>
    <t>254 tūkst.</t>
  </si>
  <si>
    <t>https://www.ss.com/msg/lv/transport/cars/bmw/330/bobce.html</t>
  </si>
  <si>
    <t>https://i.ss.com/gallery/5/998/249420/49883886.th2.jpg</t>
  </si>
  <si>
    <t>BMW E46 330D 135Kw Komplektācija melnie griesti, melnais Alcantara ādas sal</t>
  </si>
  <si>
    <t>3,100  €</t>
  </si>
  <si>
    <t>https://www.ss.com/msg/lv/transport/cars/bmw/320/cjbgf.html</t>
  </si>
  <si>
    <t>https://i.ss.com/gallery/6/1020/254756/50951175.th2.jpg</t>
  </si>
  <si>
    <t>Pārdodu BMW 320D, 130kw/177zs. Tikko no Vācijas. 
-oriģināls nobraukums</t>
  </si>
  <si>
    <t>https://www.ss.com/msg/lv/transport/cars/bmw/530/begfbc.html</t>
  </si>
  <si>
    <t>https://i.ss.com/gallery/5/953/238104/47620607.th2.jpg</t>
  </si>
  <si>
    <t>Soft-Close, Keyless GO, Panorāmas lūka, Usb, Aux, 
-sport automātiskā ātrum</t>
  </si>
  <si>
    <t>268 tūkst.</t>
  </si>
  <si>
    <t>https://www.ss.com/msg/lv/transport/cars/bmw/316/bgihx.html</t>
  </si>
  <si>
    <t>https://i.ss.com/gallery/6/1024/255903/51180525.th2.jpg</t>
  </si>
  <si>
    <t>Pārdodu. BMW 316 compact, bez T. A. automāts, visi nodokļi nomaksāti . Labs</t>
  </si>
  <si>
    <t>235 tūkst.</t>
  </si>
  <si>
    <t>1,100  €</t>
  </si>
  <si>
    <t>https://www.ss.com/msg/lv/transport/cars/bmw/530/begjbd.html</t>
  </si>
  <si>
    <t>https://i.ss.com/gallery/6/1024/255896/51179085.th2.jpg</t>
  </si>
  <si>
    <t>BMW E61. Mpack
Tikko ievesta no Vācijas. 
Auto labā tehniskā un vizuālā st</t>
  </si>
  <si>
    <t>https://www.ss.com/msg/lv/transport/cars/bmw/318/aeicm.html</t>
  </si>
  <si>
    <t>https://i.ss.com/gallery/6/1024/255902/51180359.th2.jpg</t>
  </si>
  <si>
    <t>318d 85kw Jauna TA M paka Alkantara rekaro salons Melnie griesti M stur</t>
  </si>
  <si>
    <t>https://www.ss.com/msg/lv/transport/cars/bmw/730/eknkb.html</t>
  </si>
  <si>
    <t>https://i.ss.com/gallery/6/1008/251773/50354535.th2.jpg</t>
  </si>
  <si>
    <t>Pārdodu BMW 730d ar AC Schnitzer oriģinālo pakotni, kādu otru Latvijā būs gr</t>
  </si>
  <si>
    <t>https://www.ss.com/msg/lv/transport/cars/bmw/320/ccbfi.html</t>
  </si>
  <si>
    <t>https://i.ss.com/gallery/6/1024/255899/51179764.th2.jpg</t>
  </si>
  <si>
    <t>Pārdodu e36 320i no Vācijas. M52b20 Dzinējs strādā vienmērīgi un klusi. Park</t>
  </si>
  <si>
    <t>https://www.ss.com/msg/lv/transport/cars/bmw/x3/bokhfn.html</t>
  </si>
  <si>
    <t>https://i.ss.com/gallery/6/1024/255881/51176038.th2.jpg</t>
  </si>
  <si>
    <t>BMW X3 mehāniskā pārnesumkārba. 2005.g. janvāris 2.0 dīzelis (110kw) Nobrau</t>
  </si>
  <si>
    <t>4,600  €</t>
  </si>
  <si>
    <t>https://www.ss.com/msg/lv/transport/cars/bmw/318/bokie.html</t>
  </si>
  <si>
    <t>https://i.ss.com/gallery/6/1024/255810/51161913.th2.jpg</t>
  </si>
  <si>
    <t>Tikko ievests no Beļģijas Bmw 318d
Automašīna tehniski un vizuāli ļoti la</t>
  </si>
  <si>
    <t>4,750  €</t>
  </si>
  <si>
    <t>https://www.ss.com/msg/lv/transport/cars/bmw/535/begglx.html</t>
  </si>
  <si>
    <t>https://i.ss.com/gallery/6/1008/251979/50395726.th2.jpg</t>
  </si>
  <si>
    <t>BMW 535D-X Drive , 230kw . M-technic edition, restyling model, 2014g, euro 6</t>
  </si>
  <si>
    <t>16,850  €</t>
  </si>
  <si>
    <t>https://www.ss.com/msg/lv/transport/cars/bmw/330/bgphdx.html</t>
  </si>
  <si>
    <t>https://i.ss.com/gallery/6/1024/255858/51171418.th2.jpg</t>
  </si>
  <si>
    <t>Tirgoju Bmw e46, 3.0d 135kw automāts, priekšā sedinātās atsperes. 
Vizuāli</t>
  </si>
  <si>
    <t>338 tūkst.</t>
  </si>
  <si>
    <t>2,000  €</t>
  </si>
  <si>
    <t>https://www.ss.com/msg/lv/transport/cars/bmw/118/cxondb.html</t>
  </si>
  <si>
    <t>https://i.ss.com/gallery/6/1017/254214/50842775.th2.jpg</t>
  </si>
  <si>
    <t>Jaunas dzineja Kedes no BM Auto
Tikko Pec Apkopes Jauna Ella Motul 5W30 
J</t>
  </si>
  <si>
    <t>260 tūkst.</t>
  </si>
  <si>
    <t>4,800  €</t>
  </si>
  <si>
    <t>https://www.ss.com/msg/lv/transport/cars/bmw/520/gjejg.html</t>
  </si>
  <si>
    <t>https://i.ss.com/gallery/6/1008/251831/50366136.th2.jpg</t>
  </si>
  <si>
    <t>BMW 520 F11 lieliskā tehniskā kārtībā, 6 ātrumu manuālā kārba, patēriņs vidē</t>
  </si>
  <si>
    <t>8,900  €</t>
  </si>
  <si>
    <t>https://www.ss.com/msg/lv/transport/cars/bmw/318/mfhbg.html</t>
  </si>
  <si>
    <t>https://i.ss.com/gallery/6/1021/255047/51009313.th2.jpg</t>
  </si>
  <si>
    <t>318d/100kw/f31 Pārdodu skaistu bmw automašīnu ar 6 ātrumu manuālo kārbu, 2.0</t>
  </si>
  <si>
    <t>138 tūkst.</t>
  </si>
  <si>
    <t>13,350  €</t>
  </si>
  <si>
    <t>https://www.ss.com/msg/lv/transport/cars/bmw/320/bejked.html</t>
  </si>
  <si>
    <t>https://i.ss.com/gallery/6/1024/255899/51179758.th2.jpg</t>
  </si>
  <si>
    <t>Tiek pārdots e46 2.0 dīzelis 100kw, skate beigsies 12.01.2023. Mašīnu sākām</t>
  </si>
  <si>
    <t>https://www.ss.com/msg/lv/transport/cars/bmw/320/ffpjd.html</t>
  </si>
  <si>
    <t>https://i.ss.com/gallery/6/1024/255899/51179731.th2.jpg</t>
  </si>
  <si>
    <t>Bmw 320D 120kW Automāts TA 31.10.2023 tehniski labā stāvoklī</t>
  </si>
  <si>
    <t>301 tūkst.</t>
  </si>
  <si>
    <t>https://www.ss.com/msg/lv/transport/cars/bmw/530/begdio.html</t>
  </si>
  <si>
    <t>https://i.ss.com/gallery/6/1024/255899/51179698.th2.jpg</t>
  </si>
  <si>
    <t>Labā tehniskā un vizuālā stāvoklī. 
Rūsas - Nav. 
Jauna tehniskā apskate.</t>
  </si>
  <si>
    <t>https://www.ss.com/msg/lv/transport/cars/bmw/325/ecnef.html</t>
  </si>
  <si>
    <t>https://i.ss.com/gallery/6/1024/255898/51179551.th2.jpg</t>
  </si>
  <si>
    <t>Lielos vilcienos normāls auto, M pakete pēc Vin - ir jāpieliek roka, detaliz</t>
  </si>
  <si>
    <t>347 tūkst.</t>
  </si>
  <si>
    <t>https://www.ss.com/msg/lv/transport/cars/bmw/320/emceg.html</t>
  </si>
  <si>
    <t>https://i.ss.com/gallery/6/1024/255899/51179602.th2.jpg</t>
  </si>
  <si>
    <t>Pārdodu 2010 gada bmw 320d ar 120 kw dzinēju. Auto tikko ievests no vācijas,</t>
  </si>
  <si>
    <t>https://www.ss.com/msg/lv/transport/cars/bmw/320/cfkpc.html</t>
  </si>
  <si>
    <t>https://i.ss.com/gallery/6/1021/255212/51042340.th2.jpg</t>
  </si>
  <si>
    <t>Pardodu BMW E46 facelift kupeju. Nesen izieta apskate, pirms 3000km mainīta</t>
  </si>
  <si>
    <t>322 tūkst.</t>
  </si>
  <si>
    <t>https://www.ss.com/msg/lv/transport/cars/bmw/520/cjxno.html</t>
  </si>
  <si>
    <t>https://i.ss.com/gallery/6/1024/255842/51168209.th2.jpg</t>
  </si>
  <si>
    <t>BMW 520d Touring F11 M-pack R19 ar M+S Masina laba vizuala un tehniska stav</t>
  </si>
  <si>
    <t>370 tūkst.</t>
  </si>
  <si>
    <t>9,750  €</t>
  </si>
  <si>
    <t>https://www.ss.com/msg/lv/transport/cars/bmw/i3/cbhgmd.html</t>
  </si>
  <si>
    <t>https://i.ss.com/gallery/6/1024/255898/51179445.th2.jpg</t>
  </si>
  <si>
    <t>Available for exchange facelift i3s styling harman kardon led navigation</t>
  </si>
  <si>
    <t>170 tūkst.</t>
  </si>
  <si>
    <t>19,000  €</t>
  </si>
  <si>
    <t>https://www.ss.com/msg/lv/transport/cars/bmw/530/bedxof.html</t>
  </si>
  <si>
    <t>https://i.ss.com/gallery/6/1024/255895/51178953.th2.jpg</t>
  </si>
  <si>
    <t>Pārdod BMW f11 3.0 dīzelis 180kW, M-Sport Package, oriģināls un pierādāms no</t>
  </si>
  <si>
    <t>15,500  €</t>
  </si>
  <si>
    <t>https://www.ss.com/msg/lv/transport/cars/bmw/i3/cxdxxe.html</t>
  </si>
  <si>
    <t>https://i.ss.com/gallery/5/913/228139/45627763.th2.jpg</t>
  </si>
  <si>
    <t>BMW I3, pārbaudāms jebkurā jūsu izvēlētā servisā. 
Par auto:
-Jaunas zie</t>
  </si>
  <si>
    <t>18,900  €</t>
  </si>
  <si>
    <t>https://www.ss.com/msg/lv/transport/cars/bmw/530/blcpc.html</t>
  </si>
  <si>
    <t>https://i.ss.com/gallery/6/1017/254093/50818566.th2.jpg</t>
  </si>
  <si>
    <t>Pērc vai iegādājies ar fiksētu ikmēneša maksājumu. 
Piedāvājam iegādāties</t>
  </si>
  <si>
    <t>https://www.ss.com/msg/lv/transport/cars/bmw/330/dhcgf.html</t>
  </si>
  <si>
    <t>https://i.ss.com/gallery/6/1018/254314/50862751.th2.jpg</t>
  </si>
  <si>
    <t>Машина в идеальном техническом и визуальном состоянии. Только из Германии .</t>
  </si>
  <si>
    <t>https://www.ss.com/msg/lv/transport/cars/bmw/530/fkpmm.html</t>
  </si>
  <si>
    <t>https://i.ss.com/gallery/6/1016/253926/50785169.th2.jpg</t>
  </si>
  <si>
    <t>Īpašnieks pārdod BMW 530xD F11 Touring Panorama 190 kw/258 Zs. Pilnpiedziņa</t>
  </si>
  <si>
    <t>https://www.ss.com/msg/lv/transport/cars/bmw/430/boojen.html</t>
  </si>
  <si>
    <t>https://i.ss.com/gallery/6/1005/251035/50206918.th2.jpg</t>
  </si>
  <si>
    <t>Bmw 430 Grancoupe 3.0d 190 kw M-Sportpaket. Automašīnai veikta pilna apkope</t>
  </si>
  <si>
    <t>430</t>
  </si>
  <si>
    <t>27,800  €</t>
  </si>
  <si>
    <t>https://www.ss.com/msg/lv/transport/cars/bmw/320/ffomg.html</t>
  </si>
  <si>
    <t>https://i.ss.com/gallery/6/1019/254638/50927536.th2.jpg</t>
  </si>
  <si>
    <t>Tikko no Francijas, 120 Kw/163Zs, Automāts. Sedans, elektriskie stikli, kond</t>
  </si>
  <si>
    <t>244 tūkst.</t>
  </si>
  <si>
    <t>4,890  €</t>
  </si>
  <si>
    <t>https://www.ss.com/msg/lv/transport/cars/bmw/320/befemb.html</t>
  </si>
  <si>
    <t>https://i.ss.com/gallery/6/1024/255788/51157514.th2.jpg</t>
  </si>
  <si>
    <t>Pārdodu tikko ievestu Bmw E46 facelift 320d 110kw ar Oem M-packet. Uzlikts J</t>
  </si>
  <si>
    <t>334 tūkst.</t>
  </si>
  <si>
    <t>2,950  €</t>
  </si>
  <si>
    <t>https://www.ss.com/msg/lv/transport/cars/bmw/530/bhbjb.html</t>
  </si>
  <si>
    <t>https://i.ss.com/gallery/6/1024/255895/51178935.th2.jpg</t>
  </si>
  <si>
    <t>Tiek tirgots M- pakots e60 3.0benz/gāze 258zs. Patērē nieka 9-12€/100km Aut</t>
  </si>
  <si>
    <t>https://www.ss.com/msg/lv/transport/cars/bmw/320/fkddf.html</t>
  </si>
  <si>
    <t>https://i.ss.com/gallery/6/1013/253240/50647879.th2.jpg</t>
  </si>
  <si>
    <t>Pārdodu E91 2.0d 120kw automātu. 
Auto labā tehniskā un vizuālā stāvoklī, a</t>
  </si>
  <si>
    <t>4,860 €
maiņai</t>
  </si>
  <si>
    <t>https://www.ss.com/msg/lv/transport/cars/bmw/x5/cgcbi.html</t>
  </si>
  <si>
    <t>https://i.ss.com/gallery/5/998/249388/49877506.th2.jpg</t>
  </si>
  <si>
    <t>Pārdod BMW X5 3L bendzins/ gāze 
Apmēram 2000km atpakaļ tika veikts moto</t>
  </si>
  <si>
    <t>520 tūkst.</t>
  </si>
  <si>
    <t>https://www.ss.com/msg/lv/transport/cars/bmw/525/ahkeh.html</t>
  </si>
  <si>
    <t>https://i.ss.com/gallery/6/1024/255894/51178710.th2.jpg</t>
  </si>
  <si>
    <t>Tiek pārdots BMW 525, 2.5d. Individual. Latvijā kopš 27.12.2012. Nepieciešam</t>
  </si>
  <si>
    <t>https://www.ss.com/msg/lv/transport/cars/bmw/330/bgidhl.html</t>
  </si>
  <si>
    <t>https://i.ss.com/gallery/6/1022/255396/51079008.th2.jpg</t>
  </si>
  <si>
    <t>Pārdodu tikko no Vācijas ievestu Bmw E46 facelift 330d ar Oem M-packet. Ļoti</t>
  </si>
  <si>
    <t>316 tūkst.</t>
  </si>
  <si>
    <t>3,350  €</t>
  </si>
  <si>
    <t>https://www.ss.com/msg/lv/transport/cars/bmw/x5/exdeg.html</t>
  </si>
  <si>
    <t>https://i.ss.com/gallery/6/1009/252119/50423708.th2.jpg</t>
  </si>
  <si>
    <t>BMW X5 3.0d 180kW xDrive, 8-pak automātiskā ātrumkārba, servisa grāmata (pil</t>
  </si>
  <si>
    <t>16,300  €</t>
  </si>
  <si>
    <t>https://www.ss.com/msg/lv/transport/cars/bmw/330/hoifx.html</t>
  </si>
  <si>
    <t>https://i.ss.com/gallery/6/1024/255892/51178305.th2.jpg</t>
  </si>
  <si>
    <t>Pārdodu automašīnu BMW e46, 3.0 b/g, labā stāvoklī. 
Auto vairāk domāts tra</t>
  </si>
  <si>
    <t>317 tūkst.</t>
  </si>
  <si>
    <t>https://www.ss.com/msg/lv/transport/cars/bmw/325/fgnce.html</t>
  </si>
  <si>
    <t>https://i.ss.com/gallery/6/1024/255891/51178133.th2.jpg</t>
  </si>
  <si>
    <t>BMW 320d GT Facelift M-Sport Package, 2.0d - 165 kw / 224 zs 
Automašīna ar</t>
  </si>
  <si>
    <t>185 tūkst.</t>
  </si>
  <si>
    <t>25,990  €</t>
  </si>
  <si>
    <t>https://www.ss.com/msg/lv/transport/cars/bmw/x5/beflhg.html</t>
  </si>
  <si>
    <t>https://i.ss.com/gallery/6/1024/255893/51178514.th2.jpg</t>
  </si>
  <si>
    <t>Tikko ievests, X5 xDrive 4.0d, 225 kW/305 HP. Facelift modelis. Piereģīstrēt</t>
  </si>
  <si>
    <t>15,400  €</t>
  </si>
  <si>
    <t>https://www.ss.com/msg/lv/transport/cars/bmw/x6/biphni.html</t>
  </si>
  <si>
    <t>https://i.ss.com/gallery/5/998/249300/49859940.th2.jpg</t>
  </si>
  <si>
    <t>Pirkts pie dīlera Inchape Latvija, viens saimnieks, BMW X6 Xdrive 3.0d 2993</t>
  </si>
  <si>
    <t>69 tūkst.</t>
  </si>
  <si>
    <t>39,000  €</t>
  </si>
  <si>
    <t>https://www.ss.com/msg/lv/transport/cars/bmw/320/bjbbko.html</t>
  </si>
  <si>
    <t>https://i.ss.com/gallery/5/988/246963/49392562.th2.jpg</t>
  </si>
  <si>
    <t>Pārdodu ļoti svaigu auto. BMW 320D 190Zs jaudīgs un ļoti ekonomisks. Par apr</t>
  </si>
  <si>
    <t>62 tūkst.</t>
  </si>
  <si>
    <t>21,900  €</t>
  </si>
  <si>
    <t>https://www.ss.com/msg/lv/transport/cars/bmw/725/bgplk.html</t>
  </si>
  <si>
    <t>https://i.ss.com/gallery/6/1024/255892/51178230.th2.jpg</t>
  </si>
  <si>
    <t>Pardodu semaku ir siki defekti, sikak pa telefonu</t>
  </si>
  <si>
    <t>725</t>
  </si>
  <si>
    <t>https://www.ss.com/msg/lv/transport/cars/bmw/330/bgmlom.html</t>
  </si>
  <si>
    <t>https://i.ss.com/gallery/6/1024/255892/51178310.th2.jpg</t>
  </si>
  <si>
    <t>Auto no Holandes. E46 330i</t>
  </si>
  <si>
    <t>205 tūkst.</t>
  </si>
  <si>
    <t>https://www.ss.com/msg/lv/transport/cars/bmw/x3/bbjoik.html</t>
  </si>
  <si>
    <t>https://i.ss.com/gallery/6/1022/255416/51083046.th2.jpg</t>
  </si>
  <si>
    <t>Facelift BMW X3 ar 3.0 litru 160 kw dīzeļdzinējs un automātisko transmisija</t>
  </si>
  <si>
    <t>231 tūkst.</t>
  </si>
  <si>
    <t>6,899  €</t>
  </si>
  <si>
    <t>https://www.ss.com/msg/lv/transport/cars/bmw/x5/aabll.html</t>
  </si>
  <si>
    <t>https://i.ss.com/gallery/6/1024/255888/51177598.th2.jpg</t>
  </si>
  <si>
    <t>Pārdodu X5 E53 3.0d 160kw ar 6ā automātu. 
Jauna Tehniskā apskate. 
Bagā</t>
  </si>
  <si>
    <t>437 tūkst.</t>
  </si>
  <si>
    <t>https://www.ss.com/msg/lv/transport/cars/bmw/116/hpdic.html</t>
  </si>
  <si>
    <t>https://i.ss.com/gallery/6/1005/251193/50238414.th2.jpg</t>
  </si>
  <si>
    <t>BMW 116 i, 1599cm3, 90 kw , 122 zs, 6 atrumi . 2009 g mod, pa mūsu ceļiem na</t>
  </si>
  <si>
    <t>5,400  €</t>
  </si>
  <si>
    <t>https://www.ss.com/msg/lv/transport/cars/bmw/330/ebggc.html</t>
  </si>
  <si>
    <t>https://i.ss.com/gallery/6/1014/253260/50651941.th2.jpg</t>
  </si>
  <si>
    <t>Bmw 330 d - Sport pacet edition - Pilnā komplektācijā. Automāts Tikko no Nī</t>
  </si>
  <si>
    <t>290 tūkst.</t>
  </si>
  <si>
    <t>https://www.ss.com/msg/lv/transport/cars/bmw/318/doefi.html</t>
  </si>
  <si>
    <t>https://i.ss.com/gallery/6/1007/251645/50328848.th2.jpg</t>
  </si>
  <si>
    <t>Iedarbojas labi, jauda laba. Piekare stingra. 
Motoram nevienmērīga darbība</t>
  </si>
  <si>
    <t>2,650  €</t>
  </si>
  <si>
    <t>https://www.ss.com/msg/lv/transport/cars/bmw/320/dbplc.html</t>
  </si>
  <si>
    <t>https://i.ss.com/gallery/6/1023/255564/51112746.th2.jpg</t>
  </si>
  <si>
    <t>Sport versija. Ideālā tehniskā un vizuālā stāvoklī. Jauna auto stāvoklis. Pā</t>
  </si>
  <si>
    <t>https://www.ss.com/msg/lv/transport/cars/bmw/118/bpohpj.html</t>
  </si>
  <si>
    <t>https://i.ss.com/gallery/6/1001/250247/50049288.th2.jpg</t>
  </si>
  <si>
    <t>BMW 118i M Sport 1.5 Benzīns 103kw/140zs 2019.gada, Pvn iekļauts cenā. 
P</t>
  </si>
  <si>
    <t>1.5</t>
  </si>
  <si>
    <t>68 tūkst.</t>
  </si>
  <si>
    <t>https://www.ss.com/msg/lv/transport/cars/bmw/320/gnenn.html</t>
  </si>
  <si>
    <t>https://i.ss.com/gallery/6/1024/255887/51177283.th2.jpg</t>
  </si>
  <si>
    <t>Pārdodu BMW E91. 2.0d 130kw -zelta vidusceļš starp jaudu un ekonomiju. 
-6</t>
  </si>
  <si>
    <t>4,200  €</t>
  </si>
  <si>
    <t>https://www.ss.com/msg/lv/transport/cars/bmw/520/bjfjk.html</t>
  </si>
  <si>
    <t>https://i.ss.com/gallery/6/1024/255886/51177057.th2.jpg</t>
  </si>
  <si>
    <t>Pārdod BMW 520 dīzelis, 135 kW. Automāts. Auto labā tehniskā un vizuālā stāv</t>
  </si>
  <si>
    <t>239 tūkst.</t>
  </si>
  <si>
    <t>9,800  €</t>
  </si>
  <si>
    <t>https://www.ss.com/msg/lv/transport/cars/mercedes/sprinter/bbbxn.html</t>
  </si>
  <si>
    <t>https://i.ss.com/gallery/6/1009/252122/50424265.th2.jpg</t>
  </si>
  <si>
    <t>Pārdošanā labs Sprinterītis. Vinjeti nevajag. Ļoti prasts un vienkāršs ekspl</t>
  </si>
  <si>
    <t>Sprinter</t>
  </si>
  <si>
    <t>416 tūkst.</t>
  </si>
  <si>
    <t>4,900 €
maiņai</t>
  </si>
  <si>
    <t>https://www.ss.com/msg/lv/transport/cars/bmw/318/difgo.html</t>
  </si>
  <si>
    <t>https://i.ss.com/gallery/6/1023/255593/51118490.th2.jpg</t>
  </si>
  <si>
    <t>Pārdodu labu BMW, labā tehniskā un vizuālā stāvoklī. 
Nobraukums - 320 000</t>
  </si>
  <si>
    <t>https://www.ss.com/msg/lv/transport/cars/bmw/i3/cxbcig.html</t>
  </si>
  <si>
    <t>https://i.ss.com/gallery/6/1015/253680/50735850.th2.jpg</t>
  </si>
  <si>
    <t>Pārdodu BMW I3. 125.kw 94.ah auto lieliskā stāvoklī. Originalajs nobraukums.</t>
  </si>
  <si>
    <t>43 tūkst.</t>
  </si>
  <si>
    <t>22,700  €</t>
  </si>
  <si>
    <t>https://www.ss.com/msg/lv/transport/cars/bmw/318/cghpo.html</t>
  </si>
  <si>
    <t>https://i.ss.com/gallery/6/1011/252674/50534673.th2.jpg</t>
  </si>
  <si>
    <t>Pārdodu BMW 318, 2.0D. Auto ļoti ekonomisks, labā tehniskā stāvoklī, Latvijā</t>
  </si>
  <si>
    <t>295 tūkst.</t>
  </si>
  <si>
    <t>5,900  €</t>
  </si>
  <si>
    <t>https://www.ss.com/msg/lv/transport/cars/bmw/520/ehkei.html</t>
  </si>
  <si>
    <t>https://i.ss.com/gallery/6/1018/254396/50879144.th2.jpg</t>
  </si>
  <si>
    <t>Uzņēmums pārdod mašīnu. Mašīna teicamā stāvoklī, orģināls nobraukums. Visas</t>
  </si>
  <si>
    <t>119 tūkst.</t>
  </si>
  <si>
    <t>18,000  €</t>
  </si>
  <si>
    <t>https://www.ss.com/msg/lv/transport/cars/bmw/530/fhegj.html</t>
  </si>
  <si>
    <t>https://i.ss.com/gallery/6/1008/251970/50393992.th2.jpg</t>
  </si>
  <si>
    <t>Новый ТО. 3 литра дизель. Седан. Автомат. 
Круиз. 
Парковочные датчики спе</t>
  </si>
  <si>
    <t>236 tūkst.</t>
  </si>
  <si>
    <t>3,950  €</t>
  </si>
  <si>
    <t>https://www.ss.com/msg/lv/transport/cars/bmw/840/cbijxm.html</t>
  </si>
  <si>
    <t>https://i.ss.com/gallery/6/1024/255859/51171660.th2.jpg</t>
  </si>
  <si>
    <t>BMW 840d G15 Xdrive M-Sport Package Individual, 3.0d - 235 kw / 320 zs 
Aut</t>
  </si>
  <si>
    <t>840</t>
  </si>
  <si>
    <t>85 tūkst.</t>
  </si>
  <si>
    <t>71,990  €</t>
  </si>
  <si>
    <t>https://www.ss.com/msg/lv/transport/cars/bmw/320/cimlo.html</t>
  </si>
  <si>
    <t>https://i.ss.com/gallery/6/1009/252006/50401089.th2.jpg</t>
  </si>
  <si>
    <t>Pārdodu F31 ar 135kw dzinēju . 10tkm atpakaļ mainīta ķēde un šāles, nomainīt</t>
  </si>
  <si>
    <t>https://www.ss.com/msg/lv/transport/cars/bmw/530/bejfgf.html</t>
  </si>
  <si>
    <t>https://i.ss.com/gallery/6/1024/255882/51176393.th2.jpg</t>
  </si>
  <si>
    <t>Pārdodu BMW labā stāvoklī, ar nelieliem vizuāliem defektiem, atbilstoši auto</t>
  </si>
  <si>
    <t>341 tūkst.</t>
  </si>
  <si>
    <t>https://www.ss.com/msg/lv/transport/cars/bmw/320/edleh.html</t>
  </si>
  <si>
    <t>https://i.ss.com/gallery/6/1013/253215/50642861.th2.jpg</t>
  </si>
  <si>
    <t>BMW 320D M-Sport paket Ļoti bagāta komplektācija -Automašīna ir perfektā t</t>
  </si>
  <si>
    <t>6,490  €</t>
  </si>
  <si>
    <t>https://www.ss.com/msg/lv/transport/cars/bmw/x3/bchfdx.html</t>
  </si>
  <si>
    <t>https://i.ss.com/gallery/6/1024/255880/51175940.th2.jpg</t>
  </si>
  <si>
    <t>BMW X3 Facelift 3.0 Dīzels Xdrive 160 kW Automāts / No Vācijas, 
Ideālā t</t>
  </si>
  <si>
    <t>6,750  €</t>
  </si>
  <si>
    <t>https://www.ss.com/msg/lv/transport/cars/bmw/320/bmjxn.html</t>
  </si>
  <si>
    <t>https://i.ss.com/gallery/6/1005/251078/50215576.th2.jpg</t>
  </si>
  <si>
    <t>Продается в рабочем состоянии</t>
  </si>
  <si>
    <t>https://www.ss.com/msg/lv/transport/cars/bmw/x5/becedi.html</t>
  </si>
  <si>
    <t>https://i.ss.com/gallery/6/1024/255879/51175792.th2.jpg</t>
  </si>
  <si>
    <t>BMW X5 G05 3.0D 265Zs X-Drive M-Sportpaket Air Suspension 
Ziemas riepas</t>
  </si>
  <si>
    <t>106 tūkst.</t>
  </si>
  <si>
    <t>62,500  €</t>
  </si>
  <si>
    <t>https://www.ss.com/msg/lv/transport/cars/bmw/530/exbil.html</t>
  </si>
  <si>
    <t>https://i.ss.com/gallery/6/1024/255879/51175753.th2.jpg</t>
  </si>
  <si>
    <t>Pārdod BMW 530D ar automātisko ātrumkārbu. Tehniskā apskate līdz 06.2023.</t>
  </si>
  <si>
    <t>516 tūkst.</t>
  </si>
  <si>
    <t>https://www.ss.com/msg/lv/transport/cars/bmw/318/bpfdg.html</t>
  </si>
  <si>
    <t>https://i.ss.com/gallery/6/1024/255877/51175234.th2.jpg</t>
  </si>
  <si>
    <t>BMW 318 2.0 dīzelis, automāts. 
M-Pakete. 
Labā tehniskā un vizuālā stāvok</t>
  </si>
  <si>
    <t>https://www.ss.com/msg/lv/transport/cars/bmw/530/gobcg.html</t>
  </si>
  <si>
    <t>https://i.ss.com/gallery/6/1021/255014/51002738.th2.jpg</t>
  </si>
  <si>
    <t>BMW 530 M-pack 3.0 dīzelis 190 kW automāts. 
Auto labā tehniskā un vizuālā</t>
  </si>
  <si>
    <t>16,990  €</t>
  </si>
  <si>
    <t>https://www.ss.com/msg/lv/transport/cars/bmw/x5/bdjxfj.html</t>
  </si>
  <si>
    <t>https://i.ss.com/gallery/5/941/235166/47033166.th2.jpg</t>
  </si>
  <si>
    <t>Pardod Bmw X5, M paket, 3.0 Sd, 210 Kw, ļoti labā stāvoklī. 
Gadu atpakaļ t</t>
  </si>
  <si>
    <t>14,300  €</t>
  </si>
  <si>
    <t>https://www.ss.com/msg/lv/transport/cars/bmw/118/cbboln.html</t>
  </si>
  <si>
    <t>https://i.ss.com/gallery/6/1011/252609/50521712.th2.jpg</t>
  </si>
  <si>
    <t>Pārdodas BMW 118d facelift modelis, ļoti labā tehniskā un vizuālā stāvoklī.</t>
  </si>
  <si>
    <t>5,450  €</t>
  </si>
  <si>
    <t>https://www.ss.com/msg/lv/transport/cars/bmw/530/dfxhi.html</t>
  </si>
  <si>
    <t>https://i.ss.com/gallery/6/1023/255667/51133322.th2.jpg</t>
  </si>
  <si>
    <t>Bmw 530d M paka automāts, melns ādas salons, xenon, Led lampas aizmugurē, id</t>
  </si>
  <si>
    <t>https://www.ss.com/msg/lv/transport/cars/bmw/520/gigbn.html</t>
  </si>
  <si>
    <t>https://i.ss.com/gallery/6/1024/255878/51175415.th2.jpg</t>
  </si>
  <si>
    <t>Auto no Vācijas, teicamā tehniskā un vizuālā stāvoklī. 
Oriģināls nobraukum</t>
  </si>
  <si>
    <t>10,760  €</t>
  </si>
  <si>
    <t>https://www.ss.com/msg/lv/transport/cars/bmw/318/acbjg.html</t>
  </si>
  <si>
    <t>https://i.ss.com/gallery/6/1022/255354/51070747.th2.jpg</t>
  </si>
  <si>
    <t>Svaiga tehniskā apskate, sēdies un brauc. Labas riepas. Lūka strādā, sēdekļu</t>
  </si>
  <si>
    <t>https://www.ss.com/msg/lv/transport/cars/bmw/x5/bkhejc.html</t>
  </si>
  <si>
    <t>https://i.ss.com/gallery/5/991/247576/49515092.th2.jpg</t>
  </si>
  <si>
    <t>BMW X5 xDrive M-Sport, 3.0Turbo dīzeļa dzinējs, 265 Zs (195kw), Xdrive pilnp</t>
  </si>
  <si>
    <t>173 tūkst.</t>
  </si>
  <si>
    <t>57,590  €</t>
  </si>
  <si>
    <t>https://www.ss.com/msg/lv/transport/cars/bmw/520/afelh.html</t>
  </si>
  <si>
    <t>https://i.ss.com/gallery/6/1016/253768/50753404.th2.jpg</t>
  </si>
  <si>
    <t>E61 ar oriģinālo M paku 2 atslēgas 130 kw dzinējs ar 175 ZS Rūpnieciskā s</t>
  </si>
  <si>
    <t>183 tūkst.</t>
  </si>
  <si>
    <t>7,720  €</t>
  </si>
  <si>
    <t>https://www.ss.com/msg/lv/transport/cars/bmw/520/flgom.html</t>
  </si>
  <si>
    <t>https://i.ss.com/gallery/5/933/233135/46626896.th2.jpg</t>
  </si>
  <si>
    <t>BMW 520d M, 2.0Twin Turbo dīzeļa dzinējs, 190 Zs (140kw), M Sport pakotne ,</t>
  </si>
  <si>
    <t>155 tūkst.</t>
  </si>
  <si>
    <t>29,590  €</t>
  </si>
  <si>
    <t>https://www.ss.com/msg/lv/transport/cars/bmw/520/ekcxk.html</t>
  </si>
  <si>
    <t>https://i.ss.com/gallery/5/934/233306/46661156.th2.jpg</t>
  </si>
  <si>
    <t>156 tūkst.</t>
  </si>
  <si>
    <t>https://www.ss.com/msg/lv/transport/cars/bmw/530/enocb.html</t>
  </si>
  <si>
    <t>https://i.ss.com/gallery/5/940/234994/46998699.th2.jpg</t>
  </si>
  <si>
    <t>Bmw g31 3.0d xdrive 190 000км 
недавно из германии обслуживалась в бмв диле</t>
  </si>
  <si>
    <t>180 tūkst.</t>
  </si>
  <si>
    <t>33,150  €</t>
  </si>
  <si>
    <t>https://www.ss.com/msg/lv/transport/cars/opel/adam/cbbxji.html</t>
  </si>
  <si>
    <t>https://i.ss.com/gallery/6/1011/252540/50507924.th2.jpg</t>
  </si>
  <si>
    <t>Pārdod Opel Adam 1.2I Opel Adam 1.2I 51 kw(70 h. p. ) ar mazo nobraukumu 20</t>
  </si>
  <si>
    <t>Adam</t>
  </si>
  <si>
    <t>1.2</t>
  </si>
  <si>
    <t>6,890 €
maiņai</t>
  </si>
  <si>
    <t>https://www.ss.com/msg/lv/transport/cars/bmw/x2/bplbck.html</t>
  </si>
  <si>
    <t>https://i.ss.com/gallery/6/1024/255876/51175053.th2.jpg</t>
  </si>
  <si>
    <t>Pārdod vienīgā īpašniece, mašīna pirkta Inchcape, visas apkopes veiktas pie</t>
  </si>
  <si>
    <t>1.9D</t>
  </si>
  <si>
    <t>27,000  €</t>
  </si>
  <si>
    <t>https://www.ss.com/msg/lv/transport/cars/bmw/x5/cjhen.html</t>
  </si>
  <si>
    <t>https://i.ss.com/gallery/6/1003/250594/50118630.th2.jpg</t>
  </si>
  <si>
    <t>BMW X5 3.0D Face Lifte. Sportpaket. Automats 160 kw. 
Ļoti laba komplektāci</t>
  </si>
  <si>
    <t>https://www.ss.com/msg/lv/transport/cars/bmw/525/cffjf.html</t>
  </si>
  <si>
    <t>https://i.ss.com/gallery/6/1001/250138/50027512.th2.jpg</t>
  </si>
  <si>
    <t>Pārdodu BMW F10 2011 g. Jaunie R18 diski ar jaunām riepām. TA līdz 09.23. Sī</t>
  </si>
  <si>
    <t>https://www.ss.com/msg/lv/transport/cars/bmw/520/bbhkk.html</t>
  </si>
  <si>
    <t>https://i.ss.com/gallery/5/945/236119/47223688.th2.jpg</t>
  </si>
  <si>
    <t>Продаётся BMW 520i m54b22 125kw. Акпп 6hp. Цвет Black Sapphire Metallic 475.</t>
  </si>
  <si>
    <t>https://www.ss.com/msg/lv/transport/cars/bmw/320/doiob.html</t>
  </si>
  <si>
    <t>https://i.ss.com/gallery/6/1017/254065/50812838.th2.jpg</t>
  </si>
  <si>
    <t>Bmw 320d Facelift 110kw
Tikko Ievests vācu auto 
Piereģistrēts un izieta j</t>
  </si>
  <si>
    <t>3,190  €</t>
  </si>
  <si>
    <t>https://www.ss.com/msg/lv/transport/cars/bmw/x5/bkgdln.html</t>
  </si>
  <si>
    <t>https://i.ss.com/gallery/6/1011/252743/50548559.th2.jpg</t>
  </si>
  <si>
    <t>Individual Bmw X5 M Sportpacket last edition black sapphire metallic ar indi</t>
  </si>
  <si>
    <t>https://www.ss.com/msg/lv/transport/cars/bmw/330/cepom.html</t>
  </si>
  <si>
    <t>https://i.ss.com/gallery/6/1024/255873/51174543.th2.jpg</t>
  </si>
  <si>
    <t>Pārdodu BMW 330D 
Mašīna ir labā tehniskā un vizuālā stāvoklī (mašīnai tomē</t>
  </si>
  <si>
    <t>433 tūkst.</t>
  </si>
  <si>
    <t>https://www.ss.com/msg/lv/transport/cars/bmw/318/fonpp.html</t>
  </si>
  <si>
    <t>https://i.ss.com/gallery/6/1020/254941/50988106.th2.jpg</t>
  </si>
  <si>
    <t>No Belģijas, 2.0D, 105kw/143zs, teicamā stāvoklī, Tikko veikta lielā apkope</t>
  </si>
  <si>
    <t>11,890  €</t>
  </si>
  <si>
    <t>https://www.ss.com/msg/lv/transport/cars/bmw/x5/anidf.html</t>
  </si>
  <si>
    <t>https://i.ss.com/gallery/6/1024/255872/51174241.th2.jpg</t>
  </si>
  <si>
    <t>Pārdot bmw X5. - 2013. gads 3.0D - Teicams stāvoklis. Oriģināls nobraukums</t>
  </si>
  <si>
    <t>258 tūkst.</t>
  </si>
  <si>
    <t>15,900  €</t>
  </si>
  <si>
    <t>https://www.ss.com/msg/lv/transport/cars/bmw/320/begenj.html</t>
  </si>
  <si>
    <t>https://i.ss.com/gallery/6/1024/255871/51174018.th2.jpg</t>
  </si>
  <si>
    <t>Pārdodu labi saglabājušos e46 2.0 dīzeli 110kw. 6 robu manuāla pārnesumkārba</t>
  </si>
  <si>
    <t>336 tūkst.</t>
  </si>
  <si>
    <t>https://www.ss.com/msg/lv/transport/cars/bmw/730/egfph.html</t>
  </si>
  <si>
    <t>https://i.ss.com/gallery/6/1024/255867/51173356.th2.jpg</t>
  </si>
  <si>
    <t>BMW 7er labā tehniskā un vizuālā stāvoklī. 170kW/231zs. 2 atslēgas. Servisa</t>
  </si>
  <si>
    <t>6,900  €</t>
  </si>
  <si>
    <t>https://www.ss.com/msg/lv/transport/cars/bmw/525/didod.html</t>
  </si>
  <si>
    <t>https://i.ss.com/gallery/6/1024/255846/51169093.th2.jpg</t>
  </si>
  <si>
    <t>Nesen pēc apkopes-
svaiga eļļa ar filtriem. 
Mainītas pusass
Akmulators</t>
  </si>
  <si>
    <t>3,550  €</t>
  </si>
  <si>
    <t>https://www.ss.com/msg/lv/transport/cars/bmw/x5/dnnhb.html</t>
  </si>
  <si>
    <t>https://i.ss.com/gallery/6/1024/255867/51173308.th2.jpg</t>
  </si>
  <si>
    <t>Pārdodu X5 Xdrive30D ļoti labā stāvoklī ar M-pakojumu.</t>
  </si>
  <si>
    <t>114 tūkst.</t>
  </si>
  <si>
    <t>https://www.ss.com/msg/lv/transport/cars/bmw/320/begfkf.html</t>
  </si>
  <si>
    <t>https://i.ss.com/gallery/6/1024/255866/51173156.th2.jpg</t>
  </si>
  <si>
    <t>Facelift . Luxury Line . 320 D xDrive 140kw 190zs Iespējams līzings . Tikk</t>
  </si>
  <si>
    <t>16,490  €</t>
  </si>
  <si>
    <t>https://www.ss.com/msg/lv/transport/cars/bmw/320/bekdko.html</t>
  </si>
  <si>
    <t>https://i.ss.com/gallery/6/1024/255866/51173046.th2.jpg</t>
  </si>
  <si>
    <t>BMW 320Ed
Auto gan vizuāli , gan tehniski ideālā stāvoklī</t>
  </si>
  <si>
    <t>https://www.ss.com/msg/lv/transport/cars/bmw/320/apkok.html</t>
  </si>
  <si>
    <t>Pērkam. kупим. Visa veida vieglās un komercautomašīnas. Samaksa līdz 100% no</t>
  </si>
  <si>
    <t>https://www.ss.com/msg/lv/transport/cars/bmw/320/ambmb.html</t>
  </si>
  <si>
    <t>https://i.ss.com/gallery/6/1015/253603/50720452.th2.jpg</t>
  </si>
  <si>
    <t>Tiko izieta tehniskā apskate, nodokli nomaksāti , Auto tehniski labā stāvokl</t>
  </si>
  <si>
    <t>1,450  €</t>
  </si>
  <si>
    <t>https://www.ss.com/msg/lv/transport/cars/bmw/330/bxkinh.html</t>
  </si>
  <si>
    <t>https://i.ss.com/gallery/6/1021/255160/51031887.th2.jpg</t>
  </si>
  <si>
    <t>Pārdodu BMW 330cd facelift kupeju ar 3.0d 150kw dzinēju un 6 ātrumu manuālo</t>
  </si>
  <si>
    <t>https://www.ss.com/msg/lv/transport/cars/bmw/320/hdgbb.html</t>
  </si>
  <si>
    <t>https://i.ss.com/gallery/6/1024/255858/51171554.th2.jpg</t>
  </si>
  <si>
    <t>BMW 320D, 2.0 Dīzelis 135 kw / 184 zs, Sport Line
Biksenona lukturi / M-S</t>
  </si>
  <si>
    <t>354 tūkst.</t>
  </si>
  <si>
    <t>https://www.ss.com/msg/lv/transport/cars/bmw/730/cphmg.html</t>
  </si>
  <si>
    <t>https://i.ss.com/gallery/5/994/248448/49689591.th2.jpg</t>
  </si>
  <si>
    <t>F01 730D 180Kw
Motoram 30k atpakaļ uztiasīta liela apkope, ka arī samainī</t>
  </si>
  <si>
    <t>13,600  €</t>
  </si>
  <si>
    <t>https://www.ss.com/msg/lv/transport/cars/bmw/535/hcong.html</t>
  </si>
  <si>
    <t>https://i.ss.com/gallery/6/1024/255862/51172377.th2.jpg</t>
  </si>
  <si>
    <t>BMW 535D GT 2013.g Bi-turbo 313 Zs, X-Drive pilnpiedziņa, ļoti labā komplekt</t>
  </si>
  <si>
    <t>18,400  €</t>
  </si>
  <si>
    <t>https://www.ss.com/msg/lv/transport/cars/bmw/330/hhgho.html</t>
  </si>
  <si>
    <t>https://i.ss.com/gallery/6/1024/255864/51172685.th2.jpg</t>
  </si>
  <si>
    <t>150kw manuālis. Dzinējs iet ļoti labi, hadene negrab. M pakas bamperi. Ir sī</t>
  </si>
  <si>
    <t>350 tūkst.</t>
  </si>
  <si>
    <t>https://www.ss.com/msg/lv/transport/cars/bmw/320/aconi.html</t>
  </si>
  <si>
    <t>https://i.ss.com/gallery/6/1017/254144/50828727.th2.jpg</t>
  </si>
  <si>
    <t>BMW F31, 190zs, 8pakāpju automātiskā ātrumārba ar ļoti patīkamu degvielas pa</t>
  </si>
  <si>
    <t>17,200  €</t>
  </si>
  <si>
    <t>https://www.ss.com/msg/lv/transport/cars/bmw/335/ggecx.html</t>
  </si>
  <si>
    <t>https://i.ss.com/gallery/6/1022/255492/51098206.th2.jpg</t>
  </si>
  <si>
    <t>Bmw 335 2009.gada Facelift M-Pack, ar 3.0d 210 kw motoru, ļoti labā tehniskā</t>
  </si>
  <si>
    <t>335</t>
  </si>
  <si>
    <t>213 tūkst.</t>
  </si>
  <si>
    <t>https://www.ss.com/msg/lv/transport/cars/bmw/525/ejmfk.html</t>
  </si>
  <si>
    <t>https://i.ss.com/gallery/6/1013/253210/50641950.th2.jpg</t>
  </si>
  <si>
    <t>Bmw E61 Mpack 2008.gada facelift 525 ar 3.0 dīzeli 145 kw motoru, ir gan jau</t>
  </si>
  <si>
    <t>https://www.ss.com/msg/lv/transport/cars/bmw/320/bejdce.html</t>
  </si>
  <si>
    <t>https://i.ss.com/gallery/6/1024/255863/51172539.th2.jpg</t>
  </si>
  <si>
    <t>Auto tiešām tehniski labā stāvoklī, šogad ir uzlikts jauns pilns sajūga komp</t>
  </si>
  <si>
    <t>2,970  €</t>
  </si>
  <si>
    <t>https://www.ss.com/msg/lv/transport/cars/bmw/x5/begxgc.html</t>
  </si>
  <si>
    <t>https://i.ss.com/gallery/6/1010/252310/50461896.th2.jpg</t>
  </si>
  <si>
    <t>M50D 381Zs Sport-Autom (F15) Adaptive-M Adaptive-Led/bi-Xenon -Auto Shadow-l</t>
  </si>
  <si>
    <t>237 tūkst.</t>
  </si>
  <si>
    <t>28,900  €</t>
  </si>
  <si>
    <t>https://www.ss.com/msg/lv/transport/cars/bmw/320/ffngi.html</t>
  </si>
  <si>
    <t>https://i.ss.com/gallery/6/1009/252134/50426741.th2.jpg</t>
  </si>
  <si>
    <t>Bmw 320D Xdrive 135kw Luxury Line, Navi Professional, Dynamic Xenon, Bluetoo</t>
  </si>
  <si>
    <t>193 tūkst.</t>
  </si>
  <si>
    <t>https://www.ss.com/msg/lv/transport/cars/bmw/x5/dmfcp.html</t>
  </si>
  <si>
    <t>https://i.ss.com/gallery/6/1012/252867/50573283.th2.jpg</t>
  </si>
  <si>
    <t>BMW X5 xDrive40d, 225 kw/306 zs, Led lukturi. apskate 09.2023. Nobraukums: 2</t>
  </si>
  <si>
    <t>12,600  €</t>
  </si>
  <si>
    <t>https://www.ss.com/msg/lv/transport/cars/bmw/318/edknc.html</t>
  </si>
  <si>
    <t>https://i.ss.com/gallery/6/1024/255858/51171449.th2.jpg</t>
  </si>
  <si>
    <t>Pārdodu e46 ar 2.5 reģistrētu motoru, svaiga tehniskā apskate, ceļa nodoklis</t>
  </si>
  <si>
    <t>297 tūkst.</t>
  </si>
  <si>
    <t>https://www.ss.com/msg/lv/transport/cars/bmw/520/fkdhx.html</t>
  </si>
  <si>
    <t>https://i.ss.com/gallery/6/1020/254833/50966585.th2.jpg</t>
  </si>
  <si>
    <t>Ekonomisks auto ar visu nepieciešamo drošības sistēmu aprīkojumu. No komfort</t>
  </si>
  <si>
    <t>194 tūkst.</t>
  </si>
  <si>
    <t>26,500  €</t>
  </si>
  <si>
    <t>https://www.ss.com/msg/lv/transport/cars/bmw/525/fjlxj.html</t>
  </si>
  <si>
    <t>https://i.ss.com/gallery/6/1017/254046/50809074.th2.jpg</t>
  </si>
  <si>
    <t>Tikko Ievests. Automāts. M-Sport Package BMW 525D 120kW. 
Tehniska apskate</t>
  </si>
  <si>
    <t>https://www.ss.com/msg/lv/transport/cars/bmw/x3/bpmkxe.html</t>
  </si>
  <si>
    <t>https://i.ss.com/gallery/6/1014/253380/50675871.th2.jpg</t>
  </si>
  <si>
    <t>3.0D, Automāts, jauna TA, parkinga sensori priekšà/aizmugurē, Dynamic Xenon,</t>
  </si>
  <si>
    <t>https://www.ss.com/msg/lv/transport/cars/bmw/530/gonlf.html</t>
  </si>
  <si>
    <t>https://i.ss.com/gallery/6/1024/255861/51172130.th2.jpg</t>
  </si>
  <si>
    <t>Labais M57 ar ķēdem priekšā, kuras ir mainītas pie 320tūkst. 
Masas vads pā</t>
  </si>
  <si>
    <t>367 tūkst.</t>
  </si>
  <si>
    <t>https://www.ss.com/msg/lv/transport/cars/bmw/x5/hcixj.html</t>
  </si>
  <si>
    <t>https://i.ss.com/gallery/6/1024/255861/51172001.th2.jpg</t>
  </si>
  <si>
    <t>Pārdodu Bmw X5, 
3.0d 160kw, 
Auto labā gan tehniskā gan vizuālā stāvoklī,</t>
  </si>
  <si>
    <t>https://www.ss.com/msg/lv/transport/cars/bmw/520/bdhkh.html</t>
  </si>
  <si>
    <t>https://i.ss.com/gallery/6/1018/254377/50875264.th2.jpg</t>
  </si>
  <si>
    <t>BMW 520d Luxury 2.0 dīzelis 135 kW Labā tehniskā un vizuālā stāvoklī. Tikko</t>
  </si>
  <si>
    <t>14,250  €</t>
  </si>
  <si>
    <t>https://www.ss.com/msg/lv/transport/cars/bmw/228/bomedb.html</t>
  </si>
  <si>
    <t>https://i.ss.com/gallery/6/1004/250872/50174289.th2.jpg</t>
  </si>
  <si>
    <t>Tirgojas kopts auto bez defektiem ļoti labā stāvoklī. 
Ir svaigas ziemas</t>
  </si>
  <si>
    <t>228</t>
  </si>
  <si>
    <t>110 tūkst.</t>
  </si>
  <si>
    <t>16,000  €</t>
  </si>
  <si>
    <t>https://www.ss.com/msg/lv/transport/cars/bmw/320/bxxek.html</t>
  </si>
  <si>
    <t>https://i.ss.com/gallery/6/1023/255597/51119202.th2.jpg</t>
  </si>
  <si>
    <t>Tikko no Vācijas Bmw 320d E91, 120 Kw-163 Zs, vecais M47 dzinējs, Labā tehni</t>
  </si>
  <si>
    <t>278 tūkst.</t>
  </si>
  <si>
    <t>https://www.ss.com/msg/lv/transport/cars/bmw/530/gjhpo.html</t>
  </si>
  <si>
    <t>https://i.ss.com/gallery/6/1015/253521/50704086.th2.jpg</t>
  </si>
  <si>
    <t>Pārdodu sakarīgu BMW 530 ar ļoti bagātīgu komplektāciju un skaistu salonu, T</t>
  </si>
  <si>
    <t>285 tūkst.</t>
  </si>
  <si>
    <t>5,100  €</t>
  </si>
  <si>
    <t>https://www.ss.com/msg/lv/transport/cars/bmw/118/cbgchn.html</t>
  </si>
  <si>
    <t>https://i.ss.com/gallery/5/933/233167/46633289.th2.jpg</t>
  </si>
  <si>
    <t>Pardod BMW 118d “Sport Line” 10.2011, 105Kw/143Ps, BMW Efficientdynamics, R1</t>
  </si>
  <si>
    <t>https://www.ss.com/msg/lv/transport/cars/bmw/520/efmdh.html</t>
  </si>
  <si>
    <t>https://i.ss.com/gallery/6/1024/255841/51168042.th2.jpg</t>
  </si>
  <si>
    <t>Bmw 520d 190Zs, M Sport, Comfort Access, Panorama, Adaptive Led
Automašīn</t>
  </si>
  <si>
    <t>31,500  €</t>
  </si>
  <si>
    <t>https://www.ss.com/msg/lv/transport/cars/bmw/116/bpehkn.html</t>
  </si>
  <si>
    <t>https://i.ss.com/gallery/6/1020/254857/50971298.th2.jpg</t>
  </si>
  <si>
    <t>Tīko atbraucis no vacijas Latvijas ceļus nav redzējis. visi jautājumi pa tel</t>
  </si>
  <si>
    <t>https://www.ss.com/msg/lv/transport/cars/bmw/116/ixfmp.html</t>
  </si>
  <si>
    <t>https://i.ss.com/gallery/6/1024/255857/51171371.th2.jpg</t>
  </si>
  <si>
    <t>BMW 114d, dzinējs 95hp, pietiekoši labi brauc gandrīz netērējot degvielu.</t>
  </si>
  <si>
    <t>195 tūkst.</t>
  </si>
  <si>
    <t>7,600  €</t>
  </si>
  <si>
    <t>https://www.ss.com/msg/lv/transport/cars/bmw/530/glnkk.html</t>
  </si>
  <si>
    <t>https://i.ss.com/gallery/6/1024/255856/51171131.th2.jpg</t>
  </si>
  <si>
    <t>Pārdod vai mainu BMW Xdrive 525ix 2996 cm3 Manual Mašina ļoti laba tehniska</t>
  </si>
  <si>
    <t>6,660  €</t>
  </si>
  <si>
    <t>https://www.ss.com/msg/lv/transport/cars/bmw/320/bbmnm.html</t>
  </si>
  <si>
    <t>https://i.ss.com/gallery/6/1024/255856/51171157.th2.jpg</t>
  </si>
  <si>
    <t>Здравствуйте, продаю bmw 3 серии 320D 90kw. 
У машины нет техосмотра, машин</t>
  </si>
  <si>
    <t>2,050  €</t>
  </si>
  <si>
    <t>https://www.ss.com/msg/lv/transport/cars/bmw/535/chehc.html</t>
  </si>
  <si>
    <t>https://i.ss.com/gallery/5/995/248551/49710136.th2.jpg</t>
  </si>
  <si>
    <t>Saimnieks pārdod BMW F10 535i 225Kw/306Hp 2010. gada. Auto ievests Latvijā 4</t>
  </si>
  <si>
    <t>13,000  €</t>
  </si>
  <si>
    <t>https://www.ss.com/msg/lv/transport/cars/bmw/x1/bmijmc.html</t>
  </si>
  <si>
    <t>https://i.ss.com/gallery/6/1024/255855/51170929.th2.jpg</t>
  </si>
  <si>
    <t>BMW X1 xDrive 2.3d
Premium-komplektācija . 
Auto atvests no Šveices un sag</t>
  </si>
  <si>
    <t>https://www.ss.com/msg/lv/transport/cars/bmw/120/bxkmbh.html</t>
  </si>
  <si>
    <t>https://i.ss.com/gallery/6/1024/255853/51170519.th2.jpg</t>
  </si>
  <si>
    <t>BMW 120D, Msport, B47D20, 140kW/190hp, 8Акп Дата производства 18.11.2016 Н</t>
  </si>
  <si>
    <t>94 tūkst.</t>
  </si>
  <si>
    <t>24,300  €</t>
  </si>
  <si>
    <t>https://www.ss.com/msg/lv/transport/cars/bmw/x3/bommlj.html</t>
  </si>
  <si>
    <t>https://i.ss.com/gallery/6/1012/252903/50580427.th2.jpg</t>
  </si>
  <si>
    <t>Pārdodu auto teicamā tehniskā stāvoklī. Latvijas auto, caurspīdīga vēsture.</t>
  </si>
  <si>
    <t>126 tūkst.</t>
  </si>
  <si>
    <t>22,000  €</t>
  </si>
  <si>
    <t>https://www.ss.com/msg/lv/transport/cars/bmw/120/bdflcl.html</t>
  </si>
  <si>
    <t>https://i.ss.com/gallery/6/1020/254922/50984301.th2.jpg</t>
  </si>
  <si>
    <t>Pārdodu BMW 120. 2.0D- 120 kW / 160 zs. Mehāniskā pārnesumu kārba ar 6 ātrum</t>
  </si>
  <si>
    <t>262 tūkst.</t>
  </si>
  <si>
    <t>https://www.ss.com/msg/lv/transport/cars/bmw/530/bnpjl.html</t>
  </si>
  <si>
    <t>https://i.ss.com/gallery/6/1024/255854/51170669.th2.jpg</t>
  </si>
  <si>
    <t>Авто в очень хорошем техническом и визуальном состоянии, самый хороший мотор</t>
  </si>
  <si>
    <t>3,850  €</t>
  </si>
  <si>
    <t>https://www.ss.com/msg/lv/transport/cars/bmw/330/bxlebb.html</t>
  </si>
  <si>
    <t>https://i.ss.com/gallery/6/1024/255854/51170630.th2.jpg</t>
  </si>
  <si>
    <t>Pārdodu/maina BMW E46 330D. 
-Melns
-M paka pēc Vin koda
-135kw
-Automāt</t>
  </si>
  <si>
    <t>2,850  €</t>
  </si>
  <si>
    <t>https://www.ss.com/msg/lv/transport/cars/bmw/530/bjxfpn.html</t>
  </si>
  <si>
    <t>https://i.ss.com/gallery/6/1013/253246/50649031.th2.jpg</t>
  </si>
  <si>
    <t>Pārdodu/mainu. 
Auto ir ļoti labā tehniskā un vizuālā stāvoklī. Grīdā nav c</t>
  </si>
  <si>
    <t>2,799  €</t>
  </si>
  <si>
    <t>https://www.ss.com/msg/lv/transport/cars/bmw/320/alkko.html</t>
  </si>
  <si>
    <t>https://i.ss.com/gallery/6/1008/251901/50380070.th2.jpg</t>
  </si>
  <si>
    <t>Sedans. 320i-110Kw. Automāts. Svaiga T. A. Lidz 18.07.2023. Auto ļoti labā s</t>
  </si>
  <si>
    <t>https://www.ss.com/msg/lv/transport/cars/bmw/320/fcmgb.html</t>
  </si>
  <si>
    <t>https://i.ss.com/gallery/6/1015/253731/50746030.th2.jpg</t>
  </si>
  <si>
    <t>Pārdodu auto bmw 320 dīzelis. Visuzticamākais motors M47. Auto tikko atvests</t>
  </si>
  <si>
    <t>247 tūkst.</t>
  </si>
  <si>
    <t>4,999  €</t>
  </si>
  <si>
    <t>https://www.ss.com/msg/lv/transport/cars/bmw/530/biejpe.html</t>
  </si>
  <si>
    <t>https://i.ss.com/gallery/6/1020/254943/50988522.th2.jpg</t>
  </si>
  <si>
    <t>Bmw 530d manuāls 160kw ar melno ādas salonu. Labā tehniskā un vizualā stāvok</t>
  </si>
  <si>
    <t>https://www.ss.com/msg/lv/transport/cars/bmw/x3/bmmhog.html</t>
  </si>
  <si>
    <t>https://i.ss.com/gallery/6/1024/255834/51166636.th2.jpg</t>
  </si>
  <si>
    <t>Bmw X3 3.0D 195Kw, G01, Xdrive, M Sport, Auxiliary Heating
Automašīnas Pr</t>
  </si>
  <si>
    <t>50 tūkst.</t>
  </si>
  <si>
    <t>45,900  €</t>
  </si>
  <si>
    <t>https://www.ss.com/msg/lv/transport/cars/bmw/120/boldhb.html</t>
  </si>
  <si>
    <t>https://i.ss.com/gallery/6/1018/254300/50859826.th2.jpg</t>
  </si>
  <si>
    <t>BMW 120d e81 Lci 2008, 177zs, 6 ātrumu manuālā kārba. Auto teicamā stāvoklī,</t>
  </si>
  <si>
    <t>https://www.ss.com/msg/lv/transport/cars/bmw/530/begfci.html</t>
  </si>
  <si>
    <t>https://i.ss.com/gallery/6/1018/254335/50866955.th2.jpg</t>
  </si>
  <si>
    <t>Bmw F11 530d. X-drive, Shadowline. 
Motors: 3.0d (190kw-258hp)
-Bi-Xen</t>
  </si>
  <si>
    <t>12,450  €</t>
  </si>
  <si>
    <t>https://www.ss.com/msg/lv/transport/cars/bmw/320/aaeid.html</t>
  </si>
  <si>
    <t>https://i.ss.com/gallery/6/1023/255744/51148739.th2.jpg</t>
  </si>
  <si>
    <t>BMW 320d, 2.0 dīzelis, manuālā ātrumkārba. Uzticams un jaudīgs dzinējs, patē</t>
  </si>
  <si>
    <t>https://www.ss.com/msg/lv/transport/cars/bmw/740/bkogl.html</t>
  </si>
  <si>
    <t>https://i.ss.com/gallery/6/1006/251387/50277394.th2.jpg</t>
  </si>
  <si>
    <t>Loti laba tehniska un vizuala stavokli. Auto regulari apkalpota. Ilgu laiku</t>
  </si>
  <si>
    <t>142 tūkst.</t>
  </si>
  <si>
    <t>https://www.ss.com/msg/lv/transport/cars/bmw/x3/cbxidg.html</t>
  </si>
  <si>
    <t>https://i.ss.com/gallery/5/975/243720/48743976.th2.jpg</t>
  </si>
  <si>
    <t>Pārdodu steidzami koptu X3 labā tehniskā un vizuālā stāvoklī, eļļas maiņas v</t>
  </si>
  <si>
    <t>https://www.ss.com/msg/lv/transport/cars/bmw/320/dfkjc.html</t>
  </si>
  <si>
    <t>https://i.ss.com/gallery/6/1024/255848/51169510.th2.jpg</t>
  </si>
  <si>
    <t>Pardod. Vis strādā. jaunas ziemas riepas. apskatit var Sigulda.</t>
  </si>
  <si>
    <t>https://www.ss.com/msg/lv/transport/cars/bmw/525/anele.html</t>
  </si>
  <si>
    <t>https://i.ss.com/gallery/6/1023/255690/51137968.th2.jpg</t>
  </si>
  <si>
    <t>BMW 525d, 3.0 dīzelis, automātiskā ātrumkārba, patēriņš 7.2l/100km. Tīrs nes</t>
  </si>
  <si>
    <t>5,150  €</t>
  </si>
  <si>
    <t>https://www.ss.com/msg/lv/transport/cars/bmw/x5/elehg.html</t>
  </si>
  <si>
    <t>https://i.ss.com/gallery/6/1024/255847/51169335.th2.jpg</t>
  </si>
  <si>
    <t>Pārdod Bmw x5 Individual, 3.0 benzīns/gāze, automāts. 
Nesen izieta tehnisk</t>
  </si>
  <si>
    <t>4,450  €</t>
  </si>
  <si>
    <t>https://www.ss.com/msg/lv/transport/cars/bmw/320/bejkxn.html</t>
  </si>
  <si>
    <t>https://i.ss.com/gallery/6/1018/254494/50898759.th2.jpg</t>
  </si>
  <si>
    <t>Pārdodu BMW F34 GT 2.0D, Facelift. 
Teicamā tehniskā un vizuālā kārtībā, ja</t>
  </si>
  <si>
    <t>171 tūkst.</t>
  </si>
  <si>
    <t>https://www.ss.com/msg/lv/transport/cars/bmw/x5/ahnng.html</t>
  </si>
  <si>
    <t>https://i.ss.com/gallery/6/1024/255830/51165835.th2.jpg</t>
  </si>
  <si>
    <t>BMW X5, 3.0 dīzelis, automātiskā ātrumkārba, patēriņš 7.2l/100km. Tīrs nesap</t>
  </si>
  <si>
    <t>https://www.ss.com/msg/lv/transport/cars/bmw/320/cfgkc.html</t>
  </si>
  <si>
    <t>https://i.ss.com/gallery/6/1024/255846/51169176.th2.jpg</t>
  </si>
  <si>
    <t>Pārdodu BMW e46 sedans 2000.gads, 2.0d ar manuālo kārbu - diezgan ekonomisks</t>
  </si>
  <si>
    <t>1,950  €</t>
  </si>
  <si>
    <t>https://www.ss.com/msg/lv/transport/cars/bmw/530/bexgbk.html</t>
  </si>
  <si>
    <t>https://i.ss.com/gallery/5/1000/249986/49997006.th2.jpg</t>
  </si>
  <si>
    <t>Pārdodu koptu e61, universāls ar ļoti patīkamu kompletāciju, mašīnai ir uzst</t>
  </si>
  <si>
    <t>https://www.ss.com/msg/lv/transport/cars/bmw/320/fckmi.html</t>
  </si>
  <si>
    <t>https://i.ss.com/gallery/6/1009/252213/50442559.th2.jpg</t>
  </si>
  <si>
    <t>Pārdod BMW E91 3er 2009. g. , 2.0d 130kw/184zs, automātiskā ātrumkārba, teic</t>
  </si>
  <si>
    <t>https://www.ss.com/msg/lv/transport/cars/bmw/320/behcjl.html</t>
  </si>
  <si>
    <t>https://i.ss.com/gallery/6/1019/254575/50914857.th2.jpg</t>
  </si>
  <si>
    <t>Pārdod labu auto. 
Dzinējs 120kw/200zs. 
Diski R18 Bbs ar jaunām ziemas ri</t>
  </si>
  <si>
    <t>344 tūkst.</t>
  </si>
  <si>
    <t>https://www.ss.com/msg/lv/transport/cars/bmw/x1/cbbdph.html</t>
  </si>
  <si>
    <t>https://i.ss.com/gallery/6/1021/255123/51024564.th2.jpg</t>
  </si>
  <si>
    <t>BMW X1 2.0d X-line ar automātisko ātrumkārbu
Auto tikko ievests, piereģis</t>
  </si>
  <si>
    <t>178 tūkst.</t>
  </si>
  <si>
    <t>14,200  €</t>
  </si>
  <si>
    <t>https://www.ss.com/msg/lv/transport/cars/bmw/320/blefhc.html</t>
  </si>
  <si>
    <t>https://i.ss.com/gallery/6/1021/255120/51023842.th2.jpg</t>
  </si>
  <si>
    <t>BMW 320 2.0l automātiskā ātrumkārba. 
1 mēnesi atpakaļ ievests no Dānijas</t>
  </si>
  <si>
    <t>https://www.ss.com/msg/lv/transport/cars/bmw/330/blfoxx.html</t>
  </si>
  <si>
    <t>https://i.ss.com/gallery/6/1024/255843/51168523.th2.jpg</t>
  </si>
  <si>
    <t>Pārdošanā e46 3.0D. Jauna TA. Jaunas ziemas riepas. Samainīta eļļa un filtri</t>
  </si>
  <si>
    <t>418 tūkst.</t>
  </si>
  <si>
    <t>https://www.ss.com/msg/lv/transport/cars/bmw/118/bbdgnl.html</t>
  </si>
  <si>
    <t>https://i.ss.com/gallery/6/1014/253416/50683200.th2.jpg</t>
  </si>
  <si>
    <t>Pardodu vai Maiņa. Отличное Bmw. Мощность 105kw. Новое ТО. В хорошем техниче</t>
  </si>
  <si>
    <t>https://www.ss.com/msg/lv/transport/cars/bmw/530/beimpd.html</t>
  </si>
  <si>
    <t>https://i.ss.com/gallery/6/1003/250545/50108817.th2.jpg</t>
  </si>
  <si>
    <t>BMW 530D ar 3.0 litru dīzeļdzinēju un automātisko transmisiju. 
Elegants, j</t>
  </si>
  <si>
    <t>https://www.ss.com/msg/lv/transport/cars/bmw/x1/bkkfnl.html</t>
  </si>
  <si>
    <t>https://i.ss.com/gallery/6/1003/250544/50108760.th2.jpg</t>
  </si>
  <si>
    <t>BMW X1  2.0 litru dīzeļdzinēju ar automātisko transmisiju Elegants, jaudīgs</t>
  </si>
  <si>
    <t>https://www.ss.com/msg/lv/transport/cars/bmw/520/bofcb.html</t>
  </si>
  <si>
    <t>https://i.ss.com/gallery/6/1021/255121/51024200.th2.jpg</t>
  </si>
  <si>
    <t>Bmw 520 facelift ar 2.0 litru dīzeļdzinēju ar automātisko transmisiju Ietil</t>
  </si>
  <si>
    <t>https://www.ss.com/msg/lv/transport/cars/bmw/318/dfgox.html</t>
  </si>
  <si>
    <t>https://i.ss.com/gallery/6/1021/255121/51024119.th2.jpg</t>
  </si>
  <si>
    <t>BMW 318d ar 2.0 litru dīzeļdzinēju un manuālo transmisiju. 
Elegants, komfo</t>
  </si>
  <si>
    <t>https://www.ss.com/msg/lv/transport/cars/bmw/120/cxxdex.html</t>
  </si>
  <si>
    <t>https://i.ss.com/gallery/6/1023/255669/51133603.th2.jpg</t>
  </si>
  <si>
    <t>Pārdodu izskatīgu, ekonomisku auto. Pirms vairāk kā gada atvests no Vācijas.</t>
  </si>
  <si>
    <t>274 tūkst.</t>
  </si>
  <si>
    <t>https://www.ss.com/msg/lv/transport/cars/bmw/330/bxmkfh.html</t>
  </si>
  <si>
    <t>https://i.ss.com/gallery/6/1010/252326/50465027.th2.jpg</t>
  </si>
  <si>
    <t>Pārdodam BMW 330D GT Xdrive ar jaudīgu 3, 0 litru dīzeļa dzinēju ( 255 Zs).</t>
  </si>
  <si>
    <t>22,500  €</t>
  </si>
  <si>
    <t>https://www.ss.com/msg/lv/transport/cars/bmw/525/flexi.html</t>
  </si>
  <si>
    <t>https://i.ss.com/gallery/6/1024/255840/51167854.th2.jpg</t>
  </si>
  <si>
    <t>Tikko no Vacijas, pilns atslegu komplekts, auto laba stavokli, Elektriskais</t>
  </si>
  <si>
    <t>https://www.ss.com/msg/lv/transport/cars/bmw/530/edokh.html</t>
  </si>
  <si>
    <t>https://i.ss.com/gallery/6/1023/255607/51121227.th2.jpg</t>
  </si>
  <si>
    <t>BMW 530. 3.0 Дизель, 142kw. Автомат. Рестайлинг. Новый ТО до 19.10.2023. Экс</t>
  </si>
  <si>
    <t>https://www.ss.com/msg/lv/transport/cars/bmw/530/gdipm.html</t>
  </si>
  <si>
    <t>https://i.ss.com/gallery/6/1024/255840/51167829.th2.jpg</t>
  </si>
  <si>
    <t>Bmw e39 touring, 142kw, mpack no rūpnīcas. Jauna tehniskā apskate. Labs auto</t>
  </si>
  <si>
    <t>477 tūkst.</t>
  </si>
  <si>
    <t>2,900  €</t>
  </si>
  <si>
    <t>https://www.ss.com/msg/lv/transport/cars/volvo/v70/khonf.html</t>
  </si>
  <si>
    <t>https://i.ss.com/gallery/6/1024/255839/51167609.th2.jpg</t>
  </si>
  <si>
    <t>Maiņa. Auto iegādājos pirms gada, dēļ plašā salona un bagāžnieka, lai varētu</t>
  </si>
  <si>
    <t>V70</t>
  </si>
  <si>
    <t>3,000 €
maiņai</t>
  </si>
  <si>
    <t>https://www.ss.com/msg/lv/transport/cars/bmw/318/cxncf.html</t>
  </si>
  <si>
    <t>https://i.ss.com/gallery/6/1007/251715/50342838.th2.jpg</t>
  </si>
  <si>
    <t>Pārdodu labu un koptu BMW 318d ar 2, 0d 105kw dzinēju. 
Auto ļoti ekanomisk</t>
  </si>
  <si>
    <t>345 tūkst.</t>
  </si>
  <si>
    <t>https://www.ss.com/msg/lv/transport/cars/bmw/520/blljn.html</t>
  </si>
  <si>
    <t>https://i.ss.com/gallery/6/1024/255836/51167058.th2.jpg</t>
  </si>
  <si>
    <t>Bmw 520d 190Zs, xDrive , Bi - Xenon , Pdc, Navi
Automašīnas Priekšocības:</t>
  </si>
  <si>
    <t>16,900  €</t>
  </si>
  <si>
    <t>https://www.ss.com/msg/lv/transport/cars/bmw/120/cbkfbx.html</t>
  </si>
  <si>
    <t>https://i.ss.com/gallery/6/1024/255838/51167475.th2.jpg</t>
  </si>
  <si>
    <t>2008.gada BMW 120, e81, 
130kw, manuālā ātrumkārba. 
Latvijā nepilnus 2 ga</t>
  </si>
  <si>
    <t>5,300  €</t>
  </si>
  <si>
    <t>https://www.ss.com/msg/lv/transport/cars/bmw/320/cflxg.html</t>
  </si>
  <si>
    <t>https://i.ss.com/gallery/6/1016/253770/50753846.th2.jpg</t>
  </si>
  <si>
    <t>Auto labā tehniskā un vizuālā stāvoklī. 
Pilnīgi visas funkcijas darbojas n</t>
  </si>
  <si>
    <t>1,999  €</t>
  </si>
  <si>
    <t>https://www.ss.com/msg/lv/transport/cars/bmw/530/cxedf.html</t>
  </si>
  <si>
    <t>https://i.ss.com/gallery/6/1024/255838/51167461.th2.jpg</t>
  </si>
  <si>
    <t>Nesteidzīgi tirgoju normālu auto. Jaunas ziemas riepas, jauns vidējais sūkni</t>
  </si>
  <si>
    <t>480 tūkst.</t>
  </si>
  <si>
    <t>1,700  €</t>
  </si>
  <si>
    <t>https://www.ss.com/msg/lv/transport/cars/bmw/x3/bhbdbc.html</t>
  </si>
  <si>
    <t>https://i.ss.com/gallery/5/994/248307/49661322.th2.jpg</t>
  </si>
  <si>
    <t>BMW X3 2.0 dīzelis. Nobraukums 219 000km. 6-pakāpju manuālā kārba - Tehnisk</t>
  </si>
  <si>
    <t>https://www.ss.com/msg/lv/transport/cars/bmw/x5/fhiec.html</t>
  </si>
  <si>
    <t>https://i.ss.com/gallery/6/1024/255837/51167349.th2.jpg</t>
  </si>
  <si>
    <t>BMW X5 Facelift 3.0 Dīzels Xdrive 225 kW 8 Ātrumi, 
Perfektā tehnika un v</t>
  </si>
  <si>
    <t>https://www.ss.com/msg/lv/transport/cars/bmw/525/coffl.html</t>
  </si>
  <si>
    <t>https://i.ss.com/gallery/6/1011/252541/50508008.th2.jpg</t>
  </si>
  <si>
    <t>BMW 525D Touring 145kw. Nobraukums 305 000km. , pārbaudīts Carvertical.</t>
  </si>
  <si>
    <t>5,650  €</t>
  </si>
  <si>
    <t>https://www.ss.com/msg/lv/transport/cars/bmw/118/bbndml.html</t>
  </si>
  <si>
    <t>https://i.ss.com/gallery/5/994/248310/49661817.th2.jpg</t>
  </si>
  <si>
    <t>BMW 118d, 105kw. Nobraukums 160 200km. 
- 6-pakāpju manuālā kārba
- degvie</t>
  </si>
  <si>
    <t>167 tūkst.</t>
  </si>
  <si>
    <t>https://www.ss.com/msg/lv/transport/cars/bmw/x5/bhmkjk.html</t>
  </si>
  <si>
    <t>https://i.ss.com/gallery/5/979/244600/48919931.th2.jpg</t>
  </si>
  <si>
    <t>Продаю Бмв Х5, 180кв 
Машина в очень хорошем состоянии . 
Не битая , не кр</t>
  </si>
  <si>
    <t>13,850  €</t>
  </si>
  <si>
    <t>https://www.ss.com/msg/lv/transport/cars/bmw/530/fpfpl.html</t>
  </si>
  <si>
    <t>https://i.ss.com/gallery/6/1024/255836/51167078.th2.jpg</t>
  </si>
  <si>
    <t>Pārdodu savu BMW 530. Šobrīd neejoša stāvoklī, laikam jāmaina akumulators. C</t>
  </si>
  <si>
    <t>1,400  €</t>
  </si>
  <si>
    <t>https://www.ss.com/msg/lv/transport/cars/bmw/530/bebdno.html</t>
  </si>
  <si>
    <t>https://i.ss.com/gallery/6/1008/251950/50389977.th2.jpg</t>
  </si>
  <si>
    <t>Pārdodu e60, 3.0, dīzelis, automāts. Labā tehniskā un vizuālā stāvoklī. M pa</t>
  </si>
  <si>
    <t>335 tūkst.</t>
  </si>
  <si>
    <t>https://www.ss.com/msg/lv/transport/cars/bmw/525/bexjb.html</t>
  </si>
  <si>
    <t>https://i.ss.com/gallery/6/1004/250891/50178105.th2.jpg</t>
  </si>
  <si>
    <t>Pārdodu Bmw. Auto teicamā tehniskā stāvoklī.</t>
  </si>
  <si>
    <t>https://www.ss.com/msg/lv/transport/cars/bmw/530/gppij.html</t>
  </si>
  <si>
    <t>https://i.ss.com/gallery/5/998/249290/49857812.th2.jpg</t>
  </si>
  <si>
    <t>Продаю bmw 530xd, 170kw, hud up дисплей, панорамный люк рабочий, новая резин</t>
  </si>
  <si>
    <t>https://www.ss.com/msg/lv/transport/cars/bmw/x5/bjmpen.html</t>
  </si>
  <si>
    <t>https://i.ss.com/gallery/6/1021/255004/51000681.th2.jpg</t>
  </si>
  <si>
    <t>No Vācijas. BMW X5, Facelift, 3.0D, 4x4, Automāts, 160Kw. TA 04.2023 Nodokli</t>
  </si>
  <si>
    <t>https://www.ss.com/msg/lv/transport/cars/bmw/525/dblgk.html</t>
  </si>
  <si>
    <t>https://i.ss.com/gallery/6/1013/253091/50618070.th2.jpg</t>
  </si>
  <si>
    <t>Automašīna labā tehniskā un vizuālā kārtībā
BMW F11 3.0D 150kw 204zs 
Tikk</t>
  </si>
  <si>
    <t>9,670  €</t>
  </si>
  <si>
    <t>https://www.ss.com/msg/lv/transport/cars/bmw/x5/ehfpf.html</t>
  </si>
  <si>
    <t>https://i.ss.com/gallery/5/1000/249979/49995737.th2.jpg</t>
  </si>
  <si>
    <t>Tikko no Vācijas. BMW X5 4, 0 D Xdrive 230 kw. M-pack. 
Līzings, maiņa. Ja</t>
  </si>
  <si>
    <t>https://www.ss.com/msg/lv/transport/cars/bmw/330/bxklem.html</t>
  </si>
  <si>
    <t>https://i.ss.com/gallery/6/1012/252956/50591184.th2.jpg</t>
  </si>
  <si>
    <t>BMW 330D, 170.kw-231.zs. 
Pārdod īpašnieks, ļoti labā teniskā un vizuālā</t>
  </si>
  <si>
    <t>https://www.ss.com/msg/lv/transport/cars/bmw/330/aiepl.html</t>
  </si>
  <si>
    <t>https://i.ss.com/gallery/6/1003/250686/50137195.th2.jpg</t>
  </si>
  <si>
    <t>Bmw F31 330d. 190kw 3.0d dzinējs ar 8-pakāpju Sporta automātisko ātrumkārbu.</t>
  </si>
  <si>
    <t>256 tūkst.</t>
  </si>
  <si>
    <t>13,300  €</t>
  </si>
  <si>
    <t>https://www.ss.com/msg/lv/transport/cars/bmw/x6/beclfp.html</t>
  </si>
  <si>
    <t>https://i.ss.com/gallery/6/1024/255834/51166684.th2.jpg</t>
  </si>
  <si>
    <t>X6 M50D, E71 Lci. 
Individual
Двигатель- 280кВт
Первая регистрация: 21.12</t>
  </si>
  <si>
    <t>25,000  €</t>
  </si>
  <si>
    <t>https://www.ss.com/msg/lv/transport/cars/bmw/x3/cbbbnl.html</t>
  </si>
  <si>
    <t>https://i.ss.com/gallery/6/1018/254418/50883529.th2.jpg</t>
  </si>
  <si>
    <t>Pārdodu x3 un 170 kw motora jaudu un nesen izietu tehnisko apskati, aprīkota</t>
  </si>
  <si>
    <t>3,300  €</t>
  </si>
  <si>
    <t>https://www.ss.com/msg/lv/transport/cars/bmw/320/befdob.html</t>
  </si>
  <si>
    <t>https://i.ss.com/gallery/5/997/249014/49802679.th2.jpg</t>
  </si>
  <si>
    <t>Pārdodu BMW 320d 110kw E46 facelift pilnā M-pakā .Automašīnai ir šādi tādi m</t>
  </si>
  <si>
    <t>https://www.ss.com/msg/lv/transport/cars/bmw/725/ahklc.html</t>
  </si>
  <si>
    <t>https://i.ss.com/gallery/5/978/244461/48892003.th2.jpg</t>
  </si>
  <si>
    <t>В хорошем состоянии, гаражное хранение
Labā stāvoklī, garāžas izglabāšana</t>
  </si>
  <si>
    <t>1980</t>
  </si>
  <si>
    <t>115 tūkst.</t>
  </si>
  <si>
    <t>3,150  €</t>
  </si>
  <si>
    <t>https://www.ss.com/msg/lv/transport/cars/bmw/x1/cbiecp.html</t>
  </si>
  <si>
    <t>https://i.ss.com/gallery/6/1009/252134/50426607.th2.jpg</t>
  </si>
  <si>
    <t>Bmw X1 2.0D (18d) Facelift 105kw X-line, Navi, Xenon, Camera, Bluetooth, Pan</t>
  </si>
  <si>
    <t>https://www.ss.com/msg/lv/transport/cars/bmw/x6/bcpmdk.html</t>
  </si>
  <si>
    <t>https://i.ss.com/gallery/6/1016/253987/50797376.th2.jpg</t>
  </si>
  <si>
    <t>X6 M-Sport Performance package, jauns auto iegādāts Inchcape Motors Latvia,</t>
  </si>
  <si>
    <t>113 tūkst.</t>
  </si>
  <si>
    <t>43,000  €</t>
  </si>
  <si>
    <t>https://www.ss.com/msg/lv/transport/cars/bmw/x3/bclpll.html</t>
  </si>
  <si>
    <t>https://i.ss.com/gallery/5/878/219355/43870909.th2.jpg</t>
  </si>
  <si>
    <t>BMW X3 2.0d Мпакет, автомат. 
Оригинальный пробег. 
Новый техосмотр до 24о</t>
  </si>
  <si>
    <t>202 tūkst.</t>
  </si>
  <si>
    <t>14,900  €</t>
  </si>
  <si>
    <t>https://www.ss.com/msg/lv/transport/cars/bmw/x5/bxkeb.html</t>
  </si>
  <si>
    <t>https://i.ss.com/gallery/6/1012/252859/50571632.th2.jpg</t>
  </si>
  <si>
    <t>Хозяин продаёт своё любимое авто. BMW X5 M50d. За машиной очень хорошо следи</t>
  </si>
  <si>
    <t>34,700  €</t>
  </si>
  <si>
    <t>https://www.ss.com/msg/lv/transport/cars/bmw/323/cdgcg.html</t>
  </si>
  <si>
    <t>https://i.ss.com/gallery/6/1007/251748/50349430.th2.jpg</t>
  </si>
  <si>
    <t>Pārdodu BMW 323 turbo Koilas, aizmugurē kruzaka amiši Poli bukses R19 daž</t>
  </si>
  <si>
    <t>323</t>
  </si>
  <si>
    <t>https://www.ss.com/msg/lv/transport/cars/bmw/320/beekme.html</t>
  </si>
  <si>
    <t>https://i.ss.com/gallery/6/1024/255831/51166018.th2.jpg</t>
  </si>
  <si>
    <t>Pārdod BMW 320 D Efficient Dynamics (163 Zs) dīzeļa motors ar automātisko pā</t>
  </si>
  <si>
    <t>223 tūkst.</t>
  </si>
  <si>
    <t>16,250  €</t>
  </si>
  <si>
    <t>https://www.ss.com/msg/lv/transport/cars/bmw/320/bklxx.html</t>
  </si>
  <si>
    <t>https://i.ss.com/gallery/6/1024/255830/51165941.th2.jpg</t>
  </si>
  <si>
    <t>Pārdodu BMW e46 320d (100Kw/136Zs) pēc sadursmes. Tehniski labā stāvoklī (Ta</t>
  </si>
  <si>
    <t>1,350  €</t>
  </si>
  <si>
    <t>https://www.ss.com/msg/lv/transport/cars/bmw/x5/dhdmd.html</t>
  </si>
  <si>
    <t>https://i.ss.com/gallery/6/1024/255768/51153536.th2.jpg</t>
  </si>
  <si>
    <t>BMW X5 F15 30D 258Zs X-Drive M-Sportpaket
Co2 content
EU Specifika
Pali</t>
  </si>
  <si>
    <t>31,700  €</t>
  </si>
  <si>
    <t>https://www.ss.com/msg/lv/transport/cars/bmw/530/fxdlo.html</t>
  </si>
  <si>
    <t>https://i.ss.com/gallery/6/1024/255830/51165926.th2.jpg</t>
  </si>
  <si>
    <t>Pārdodu BMW e 61
3.0d 
Black sapphire mettalic krāsa. 
2006.gads
170kw(j</t>
  </si>
  <si>
    <t>364 tūkst.</t>
  </si>
  <si>
    <t>https://www.ss.com/msg/lv/transport/cars/bmw/530/bkopnk.html</t>
  </si>
  <si>
    <t>https://i.ss.com/gallery/6/1018/254451/50890188.th2.jpg</t>
  </si>
  <si>
    <t>Pārdodu BMW 530xd. Kopts, labi uzturēts ģimenes auto, apkopes veiktas ik pa</t>
  </si>
  <si>
    <t>20,500  €</t>
  </si>
  <si>
    <t>https://www.ss.com/msg/lv/transport/cars/bmw/330/bjbkgg.html</t>
  </si>
  <si>
    <t>https://i.ss.com/gallery/6/1024/255828/51165579.th2.jpg</t>
  </si>
  <si>
    <t>Pardodas tehniski ļoti labs auto visa piekare atremontēta bremzes jaunas mot</t>
  </si>
  <si>
    <t>https://www.ss.com/msg/lv/transport/cars/bmw/525/bnxpc.html</t>
  </si>
  <si>
    <t>https://i.ss.com/gallery/6/1024/255829/51165798.th2.jpg</t>
  </si>
  <si>
    <t>Pārdodu BMW 525iA. Laba komplektācija, viss norādīts aprīkojuma sarakstā un</t>
  </si>
  <si>
    <t>https://www.ss.com/msg/lv/transport/cars/bmw/520/mhjeb.html</t>
  </si>
  <si>
    <t>https://i.ss.com/gallery/6/1024/255778/51155591.th2.jpg</t>
  </si>
  <si>
    <t>BMW 520 d xDrive Sportline Mhev
~Blue-Stone metallic colour
~Sportline p</t>
  </si>
  <si>
    <t>47 tūkst.</t>
  </si>
  <si>
    <t>https://www.ss.com/msg/lv/transport/cars/bmw/x4/bnmxhi.html</t>
  </si>
  <si>
    <t>https://i.ss.com/gallery/6/1024/255828/51165428.th2.jpg</t>
  </si>
  <si>
    <t>Bmw X4 2.0d 190Zs xDrive, X Line, Adaptive Led
Automašīnas Priekšocības:</t>
  </si>
  <si>
    <t>X4</t>
  </si>
  <si>
    <t>31 tūkst.</t>
  </si>
  <si>
    <t>46,000  €</t>
  </si>
  <si>
    <t>https://www.ss.com/msg/lv/transport/cars/bmw/520/dfkkd.html</t>
  </si>
  <si>
    <t>https://i.ss.com/gallery/6/1005/251128/50225486.th2.jpg</t>
  </si>
  <si>
    <t>F11 M. paka. 2.disku komplekti vasaras 18.collas. ziemas 17.collas. Tiko nom</t>
  </si>
  <si>
    <t>https://www.ss.com/msg/lv/transport/cars/bmw/x3/bcpoxo.html</t>
  </si>
  <si>
    <t>https://i.ss.com/gallery/6/1024/255799/51159618.th2.jpg</t>
  </si>
  <si>
    <t>BMW X3 2.0D 105kW X Drive. Тех. осмотр до 01.09.2023. Без пробега по Латвии.</t>
  </si>
  <si>
    <t>199 tūkst.</t>
  </si>
  <si>
    <t>https://www.ss.com/msg/lv/transport/cars/bmw/x5/dpfhm.html</t>
  </si>
  <si>
    <t>https://www.ss.com/msg/lv/transport/cars/bmw/318/gheio.html</t>
  </si>
  <si>
    <t>https://www.ss.com/msg/lv/transport/cars/bmw/530/opoon.html</t>
  </si>
  <si>
    <t>https://www.ss.com/msg/lv/transport/cars/bmw/330/ebijn.html</t>
  </si>
  <si>
    <t>https://www.ss.com/msg/lv/transport/cars/bmw/325/dmldb.html</t>
  </si>
  <si>
    <t>https://i.ss.com/gallery/6/1016/253969/50793699.th2.jpg</t>
  </si>
  <si>
    <t>BMW 325D F31 218Zs Touring M-Sportpaket
EU Specifika
Multifunkcionāla ād</t>
  </si>
  <si>
    <t>14,700  €</t>
  </si>
  <si>
    <t>https://www.ss.com/msg/lv/transport/cars/bmw/750/ahoib.html</t>
  </si>
  <si>
    <t>https://i.ss.com/gallery/6/1011/252594/50518732.th2.jpg</t>
  </si>
  <si>
    <t>BMW 750Ld, F02, 3.0L Dīzelis , 280kW, 09/2014 g. 
Pilnākā komplektācija.</t>
  </si>
  <si>
    <t>150 tūkst.</t>
  </si>
  <si>
    <t>25,700  €</t>
  </si>
  <si>
    <t>https://www.ss.com/msg/lv/transport/cars/bmw/530/gjchk.html</t>
  </si>
  <si>
    <t>https://i.ss.com/gallery/6/1024/255826/51165184.th2.jpg</t>
  </si>
  <si>
    <t>Pārdodu bmw 530d, lt reģistrācija, lt skate līdz 05.2023 Mpack Aizmugure o</t>
  </si>
  <si>
    <t>https://www.ss.com/msg/lv/transport/cars/bmw/320/blegjc.html</t>
  </si>
  <si>
    <t>https://i.ss.com/gallery/6/1022/255497/51099340.th2.jpg</t>
  </si>
  <si>
    <t>Bembis meklē jaunas mājas un mīlošus saimniekus. Ļoti vēlētos rakstīt, ka ti</t>
  </si>
  <si>
    <t>https://www.ss.com/msg/lv/transport/cars/bmw/525/bcjgm.html</t>
  </si>
  <si>
    <t>https://i.ss.com/gallery/6/1023/255540/51107988.th2.jpg</t>
  </si>
  <si>
    <t>Maiņa, Pārdodu BMW F10/ Automāts/ 3.0D/ 150Kw. TA 10.2023 Nodoklis nomaksāts</t>
  </si>
  <si>
    <t>12,990 €
maiņai</t>
  </si>
  <si>
    <t>https://www.ss.com/msg/lv/transport/cars/bmw/x1/behjfp.html</t>
  </si>
  <si>
    <t>https://i.ss.com/gallery/6/1015/253650/50729882.th2.jpg</t>
  </si>
  <si>
    <t>Facelift modelis. BMW X1 120D ar 106000km patieso un pierādāmu nobraukumu.</t>
  </si>
  <si>
    <t>12,500 €
maiņai</t>
  </si>
  <si>
    <t>https://www.ss.com/msg/lv/transport/cars/mercedes/ml250/cbbnhj.html</t>
  </si>
  <si>
    <t>https://i.ss.com/gallery/6/1014/253379/50675707.th2.jpg</t>
  </si>
  <si>
    <t>Pārdod Mercedes ML 250 Bluetec 4Matic ar labako 2.2/150kw/204zs dzinēju un 7</t>
  </si>
  <si>
    <t>ML250</t>
  </si>
  <si>
    <t>209 tūkst.</t>
  </si>
  <si>
    <t>16,300 €
maiņai</t>
  </si>
  <si>
    <t>https://www.ss.com/msg/lv/transport/cars/bmw/520/cdfno.html</t>
  </si>
  <si>
    <t>https://i.ss.com/gallery/6/1004/250963/50192528.th2.jpg</t>
  </si>
  <si>
    <t>Pārdod BMW 520, 2.0 dīzelis (135 kw), 2012.g. , automātiskā ātrumkārba, atve</t>
  </si>
  <si>
    <t>8,600  €</t>
  </si>
  <si>
    <t>https://www.ss.com/msg/lv/transport/cars/bmw/520/ccmge.html</t>
  </si>
  <si>
    <t>https://i.ss.com/gallery/6/1013/253191/50638057.th2.jpg</t>
  </si>
  <si>
    <t>Pārdod BMW 520, 2.0 dīzelis (135 kw), 2011.g. , manuālā ātrumkārba, jauna te</t>
  </si>
  <si>
    <t>https://www.ss.com/msg/lv/transport/cars/bmw/525/bdigd.html</t>
  </si>
  <si>
    <t>https://i.ss.com/gallery/5/961/240128/48025464.th2.jpg</t>
  </si>
  <si>
    <t>Pārdod BMW 525, 2007.g. , 2.5 dīzelis (130 kw), atvests no Nīderlandes, pier</t>
  </si>
  <si>
    <t>https://www.ss.com/msg/lv/transport/cars/bmw/330/bgnefb.html</t>
  </si>
  <si>
    <t>https://i.ss.com/gallery/5/898/224474/44894632.th2.jpg</t>
  </si>
  <si>
    <t>Tirgoju e46, kas uz ceļa izcelsies citu auto fonā. Vasara vairs nav aiz kaln</t>
  </si>
  <si>
    <t>https://www.ss.com/msg/lv/transport/cars/bmw/318/bexfg.html</t>
  </si>
  <si>
    <t>https://i.ss.com/gallery/6/1019/254653/50930414.th2.jpg</t>
  </si>
  <si>
    <t>Pārdodu bmw e46
Tehniskais stāvoklis labs. Bez liekām skaņām. 
Motors un k</t>
  </si>
  <si>
    <t>1.9</t>
  </si>
  <si>
    <t>https://www.ss.com/msg/lv/transport/cars/bmw/320/ellem.html</t>
  </si>
  <si>
    <t>https://i.ss.com/gallery/6/1013/253158/50631562.th2.jpg</t>
  </si>
  <si>
    <t>BMW E46, 2.0d, 110 kw, no Nīderlandes ar pierādāmu nobraukumu, 
pirmā reģis</t>
  </si>
  <si>
    <t>https://www.ss.com/msg/lv/transport/cars/bmw/420/bpgbef.html</t>
  </si>
  <si>
    <t>https://i.ss.com/gallery/5/929/232060/46411848.th2.jpg</t>
  </si>
  <si>
    <t>Pārdod. Ļoti kopts auto saudzīgi lietots un Pieskatīts. Ta bez aizrādījumiem</t>
  </si>
  <si>
    <t>https://www.ss.com/msg/lv/transport/cars/bmw/x5/aefgb.html</t>
  </si>
  <si>
    <t>https://i.ss.com/gallery/6/1024/255797/51159262.th2.jpg</t>
  </si>
  <si>
    <t>Pārdodu dzīvu BMW X5 ar 3.0 160kw dzinēju. Auto domāts tiem kas meklē tiešām</t>
  </si>
  <si>
    <t>https://www.ss.com/msg/lv/transport/cars/bmw/530/bebeog.html</t>
  </si>
  <si>
    <t>https://i.ss.com/gallery/6/1006/251446/50289097.th2.jpg</t>
  </si>
  <si>
    <t>Smuks balts M-Pack F11 ar 2.5D motoru. Laba komplektācija Orģināls nobraukum</t>
  </si>
  <si>
    <t>12,900  €</t>
  </si>
  <si>
    <t>https://www.ss.com/msg/lv/transport/cars/bmw/520/binkk.html</t>
  </si>
  <si>
    <t>https://i.ss.com/gallery/6/1024/255822/51164271.th2.jpg</t>
  </si>
  <si>
    <t>Продаю 
Pardodu
For sale</t>
  </si>
  <si>
    <t>7,250  €</t>
  </si>
  <si>
    <t>https://www.ss.com/msg/lv/transport/cars/bmw/520/edxbi.html</t>
  </si>
  <si>
    <t>https://i.ss.com/gallery/6/1024/255822/51164261.th2.jpg</t>
  </si>
  <si>
    <t>Pārdodu BMW E60 520D N47D20A 130kw 177hp 2009. gada facelift. 
Divas atslēg</t>
  </si>
  <si>
    <t>7,400  €</t>
  </si>
  <si>
    <t>https://www.ss.com/msg/lv/transport/cars/bmw/740/opdon.html</t>
  </si>
  <si>
    <t>Pērkam auto. Garantējam drošu un caurskatāmu darijumu. Pērkam Jebkādas marka</t>
  </si>
  <si>
    <t>https://www.ss.com/msg/lv/transport/cars/bmw/x5/cjfop.html</t>
  </si>
  <si>
    <t>https://www.ss.com/msg/lv/transport/cars/bmw/330/bcopdc.html</t>
  </si>
  <si>
    <t>https://www.ss.com/msg/lv/transport/cars/bmw/530/aincj.html</t>
  </si>
  <si>
    <t>https://www.ss.com/msg/lv/transport/cars/bmw/525/ahnkh.html</t>
  </si>
  <si>
    <t>https://www.ss.com/msg/lv/transport/cars/bmw/320/ogeml.html</t>
  </si>
  <si>
    <t>https://www.ss.com/msg/lv/transport/cars/bmw/335/gdepc.html</t>
  </si>
  <si>
    <t>https://www.ss.com/msg/lv/transport/cars/bmw/525/ahgif.html</t>
  </si>
  <si>
    <t>https://i.ss.com/gallery/6/1022/255482/51096369.th2.jpg</t>
  </si>
  <si>
    <t>Pārdodu vai mainu bmw e39
2.5tds 105kw
skate 10.2023
7-8 l/100km
ritošā</t>
  </si>
  <si>
    <t>405 tūkst.</t>
  </si>
  <si>
    <t>https://www.ss.com/msg/lv/transport/cars/bmw/325/cbpdn.html</t>
  </si>
  <si>
    <t>https://i.ss.com/gallery/6/1024/255820/51163962.th2.jpg</t>
  </si>
  <si>
    <t>До сентября 2022 года автомобиль эксплуатировался в Германии. Есть визуальны</t>
  </si>
  <si>
    <t>https://www.ss.com/msg/lv/transport/cars/bmw/320/cxdjc.html</t>
  </si>
  <si>
    <t>https://i.ss.com/gallery/6/1021/255016/51003184.th2.jpg</t>
  </si>
  <si>
    <t>BMW 320i M-pack, Facelift, 2002.g 2.0i Benzīns&amp;gāze 125Kw, auto neprasa iegū</t>
  </si>
  <si>
    <t>https://www.ss.com/msg/lv/transport/cars/bmw/320/dfnxx.html</t>
  </si>
  <si>
    <t>https://i.ss.com/gallery/5/990/247321/49464056.th2.jpg</t>
  </si>
  <si>
    <t>Pārdodu BMW 320 d Tehniskā apskate bez aizrādijumiem- 2 riepu komplekti. Mi</t>
  </si>
  <si>
    <t>4,554  €</t>
  </si>
  <si>
    <t>https://www.ss.com/msg/lv/transport/cars/bmw/530/fnkji.html</t>
  </si>
  <si>
    <t>https://i.ss.com/gallery/6/1024/255819/51163784.th2.jpg</t>
  </si>
  <si>
    <t>Pārdod BMW 530d. Labā tehniskā kārtībā. Kā jau šim modelim pieklājas ir vizu</t>
  </si>
  <si>
    <t>394 tūkst.</t>
  </si>
  <si>
    <t>https://www.ss.com/msg/lv/transport/cars/bmw/320/beggfc.html</t>
  </si>
  <si>
    <t>https://i.ss.com/gallery/6/1024/255753/51150501.th2.jpg</t>
  </si>
  <si>
    <t>Pārdod BMW 320D auto tiko no vācijas TA izieta bez aizrādijumiem. 
Auto ar</t>
  </si>
  <si>
    <t>203 tūkst.</t>
  </si>
  <si>
    <t>https://www.ss.com/msg/lv/transport/cars/bmw/335/bhpexe.html</t>
  </si>
  <si>
    <t>https://i.ss.com/gallery/5/981/245092/49018217.th2.jpg</t>
  </si>
  <si>
    <t>Продаю красивый, ухоженный BMW 335i Gran Turismo. Автомобиль очень динамичны</t>
  </si>
  <si>
    <t>177 tūkst.</t>
  </si>
  <si>
    <t>https://www.ss.com/msg/lv/transport/cars/bmw/320/beipxc.html</t>
  </si>
  <si>
    <t>https://i.ss.com/gallery/6/1024/255818/51163404.th2.jpg</t>
  </si>
  <si>
    <t>Pārdodu BMW F30, 2012. gads, 2.- dīzelis, 135 kw - Ādas recaro salons ar sē</t>
  </si>
  <si>
    <t>https://www.ss.com/msg/lv/transport/cars/bmw/316/cnjkn.html</t>
  </si>
  <si>
    <t>https://i.ss.com/gallery/6/1024/255817/51163287.th2.jpg</t>
  </si>
  <si>
    <t>Pārdodu BMW F31, 2, 0 dīzelis, automāts. Tehniskā apskate līdz 06.09.2023. L</t>
  </si>
  <si>
    <t>198 tūkst.</t>
  </si>
  <si>
    <t>https://www.ss.com/msg/lv/transport/cars/bmw/530/fxhhl.html</t>
  </si>
  <si>
    <t>https://i.ss.com/gallery/6/1024/255816/51163144.th2.jpg</t>
  </si>
  <si>
    <t>Cena ar Pvn 21%. 
BMW 530d, Xdrive, G31 Sport Line Package, 3.0d - 195 kw /</t>
  </si>
  <si>
    <t>99 tūkst.</t>
  </si>
  <si>
    <t>29,000  €</t>
  </si>
  <si>
    <t>https://www.ss.com/msg/lv/transport/cars/bmw/320/bekxhm.html</t>
  </si>
  <si>
    <t>https://i.ss.com/gallery/6/1024/255816/51163143.th2.jpg</t>
  </si>
  <si>
    <t>Pārdod kabrioletu kam vajadzīgs laiks, mīlestība un ieguldījumi, ja vēlas tā</t>
  </si>
  <si>
    <t>192 tūkst.</t>
  </si>
  <si>
    <t>https://www.ss.com/msg/lv/transport/cars/bmw/528/bpggj.html</t>
  </si>
  <si>
    <t>https://i.ss.com/gallery/6/1024/255816/51163058.th2.jpg</t>
  </si>
  <si>
    <t>Pārdodu vai Mainu pret manuāli. 
Tātad pārdodu 2.8 benzīna kūtiņu ar svai</t>
  </si>
  <si>
    <t>https://www.ss.com/msg/lv/transport/cars/bmw/x3/bexgol.html</t>
  </si>
  <si>
    <t>https://i.ss.com/gallery/6/1024/255816/51163046.th2.jpg</t>
  </si>
  <si>
    <t>BMW X3 3.0D , Zelta krāsa Automāts Automašīna ir perfekta tehniska un vizuā</t>
  </si>
  <si>
    <t>https://www.ss.com/msg/lv/transport/cars/bmw/320/cldck.html</t>
  </si>
  <si>
    <t>https://i.ss.com/gallery/6/1014/253467/50693351.th2.jpg</t>
  </si>
  <si>
    <t>Tikko ievests Bmw 320D F31 Modern (135kw-184z. s) labākais dzinējs savā klas</t>
  </si>
  <si>
    <t>https://www.ss.com/msg/lv/transport/cars/bmw/730/dmmii.html</t>
  </si>
  <si>
    <t>https://i.ss.com/gallery/6/1015/253633/50726470.th2.jpg</t>
  </si>
  <si>
    <t>Bmw 730d 160kw Facelift Sport Paket Auto perfekta stavokli. pilna komplektac</t>
  </si>
  <si>
    <t>5,750  €</t>
  </si>
  <si>
    <t>https://www.ss.com/msg/lv/transport/cars/bmw/530/cofhb.html</t>
  </si>
  <si>
    <t>https://i.ss.com/gallery/6/1003/250713/50142515.th2.jpg</t>
  </si>
  <si>
    <t>BMW 530d 142kw. Black Edition no rupnicas. Tiko atzist no Vacijas. ( Munchen</t>
  </si>
  <si>
    <t>https://www.ss.com/msg/lv/transport/cars/bmw/525/eliog.html</t>
  </si>
  <si>
    <t>https://i.ss.com/gallery/6/1005/251159/50231786.th2.jpg</t>
  </si>
  <si>
    <t>Bmw 525d facelift-2009 gads. 
2 atslēgas servisa grāmata. 
-Hi-fi plus mūz</t>
  </si>
  <si>
    <t>https://www.ss.com/msg/lv/transport/cars/bmw/320/akmpg.html</t>
  </si>
  <si>
    <t>https://i.ss.com/gallery/5/978/244295/48858843.th2.jpg</t>
  </si>
  <si>
    <t>Pardod BMW 3serijas 105kw 
-Ziemas riepas 7mm
-Automats
-Jauna tehniska a</t>
  </si>
  <si>
    <t>5,999  €</t>
  </si>
  <si>
    <t>https://www.ss.com/msg/lv/transport/cars/bmw/320/clxln.html</t>
  </si>
  <si>
    <t>https://i.ss.com/gallery/6/1024/255815/51162897.th2.jpg</t>
  </si>
  <si>
    <t>Izcils tehniskais stāvoklis. Oktobrī nomainīta eļļa+filtri (eļļas, gaisa, sa</t>
  </si>
  <si>
    <t>https://www.ss.com/msg/lv/transport/cars/bmw/530/bkhepc.html</t>
  </si>
  <si>
    <t>https://i.ss.com/gallery/6/1014/253413/50682500.th2.jpg</t>
  </si>
  <si>
    <t>Pārdodu BMW 530D Grand Turismo, 3.0L dīzeļdzinējs, automātiskā ātrumkārba, k</t>
  </si>
  <si>
    <t>https://www.ss.com/msg/lv/transport/cars/bmw/535/epobl.html</t>
  </si>
  <si>
    <t>https://i.ss.com/gallery/6/1012/252970/50593806.th2.jpg</t>
  </si>
  <si>
    <t>BMW ar garantiju 535Xd X-Drive F11 313 z/s Touring M-Packet, Carbon-schwarz</t>
  </si>
  <si>
    <t>16,200  €</t>
  </si>
  <si>
    <t>https://www.ss.com/msg/lv/transport/cars/bmw/320/beggi.html</t>
  </si>
  <si>
    <t>https://i.ss.com/gallery/6/1009/252199/50439619.th2.jpg</t>
  </si>
  <si>
    <t>BMW ar garantiju 320 D Coupe M Sport. 2011. gada. 2.0l dīzelis, 135 Kw (184</t>
  </si>
  <si>
    <t>10,900  €</t>
  </si>
  <si>
    <t>https://www.ss.com/msg/lv/transport/cars/bmw/320/beggcf.html</t>
  </si>
  <si>
    <t>https://i.ss.com/gallery/6/1024/255813/51162551.th2.jpg</t>
  </si>
  <si>
    <t>Sakarā ar ģimenes pieaugumu vēlos mainīt savu bmw pret kādu lielāku mašīnu v</t>
  </si>
  <si>
    <t>https://www.ss.com/msg/lv/transport/cars/bmw/530/admhf.html</t>
  </si>
  <si>
    <t>https://i.ss.com/gallery/6/1006/251435/50286891.th2.jpg</t>
  </si>
  <si>
    <t>BMW 530D tikko no Vācijas lieliskā tehniskā un vizuālā stāvoklī
Aprīkojum</t>
  </si>
  <si>
    <t>11,350  €</t>
  </si>
  <si>
    <t>https://www.ss.com/msg/lv/transport/cars/bmw/320/enfif.html</t>
  </si>
  <si>
    <t>https://i.ss.com/gallery/5/986/246314/49262716.th2.jpg</t>
  </si>
  <si>
    <t>Возможен обмен, торг. 
Недавно из Германии. Свежий То. Новые перед. диски+к</t>
  </si>
  <si>
    <t>https://www.ss.com/msg/lv/transport/cars/bmw/318/cblnx.html</t>
  </si>
  <si>
    <t>https://i.ss.com/gallery/5/957/239219/47843634.th2.jpg</t>
  </si>
  <si>
    <t>Pārdodu 2017.gada BMW 318D. Ļoti labā stāvoklī ar derīgu TA (O. vērtējums.</t>
  </si>
  <si>
    <t>22,450  €</t>
  </si>
  <si>
    <t>https://www.ss.com/msg/lv/transport/cars/bmw/530/gcbmx.html</t>
  </si>
  <si>
    <t>https://i.ss.com/gallery/6/1003/250586/50117101.th2.jpg</t>
  </si>
  <si>
    <t>Luxury. Facelift. BMW F11 530Xdrive. Jaunā TA līdz 24.01.2024. Bagāta komple</t>
  </si>
  <si>
    <t>15,190  €</t>
  </si>
  <si>
    <t>https://www.ss.com/msg/lv/transport/cars/bmw/535/fdbch.html</t>
  </si>
  <si>
    <t>https://i.ss.com/gallery/6/1024/255811/51162140.th2.jpg</t>
  </si>
  <si>
    <t>535d 220kw , M-pack, ļoti bagāta komplektācija. Auto labā vizuālā un tehnisk</t>
  </si>
  <si>
    <t>https://www.ss.com/msg/lv/transport/cars/bmw/x5/blcell.html</t>
  </si>
  <si>
    <t>https://i.ss.com/gallery/6/1017/254109/50821765.th2.jpg</t>
  </si>
  <si>
    <t>Teicams auto, jo nav dīzelis. Tirgo sieviete, tāpēc lūgums nezvanīt tāpat pa</t>
  </si>
  <si>
    <t>4.8</t>
  </si>
  <si>
    <t>https://www.ss.com/msg/lv/transport/cars/bmw/330/blfdcf.html</t>
  </si>
  <si>
    <t>https://i.ss.com/gallery/6/1024/255810/51161972.th2.jpg</t>
  </si>
  <si>
    <t>E46 / 3.0d M57 / automāts
Ļoti dinamiska uz ceļa
Komplektā atdošu satais</t>
  </si>
  <si>
    <t>420 tūkst.</t>
  </si>
  <si>
    <t>https://www.ss.com/msg/lv/transport/cars/bmw/740/alldx.html</t>
  </si>
  <si>
    <t>https://i.ss.com/gallery/5/984/245967/49193218.th2.jpg</t>
  </si>
  <si>
    <t>Pārdodu BMW 740d facelift. 313 hp, R21 oriģinālie diski ar ļoti labām riepām</t>
  </si>
  <si>
    <t>21,550  €</t>
  </si>
  <si>
    <t>https://www.ss.com/msg/lv/transport/cars/bmw/318/emeel.html</t>
  </si>
  <si>
    <t>https://i.ss.com/gallery/6/1024/255810/51161891.th2.jpg</t>
  </si>
  <si>
    <t>Pārdodu e46 1.8 benzīns 
Melnā apskate 26.01
Sīkāk par auto zvanot
Vnz ne</t>
  </si>
  <si>
    <t>https://www.ss.com/msg/lv/transport/cars/bmw/530/dxpno.html</t>
  </si>
  <si>
    <t>https://i.ss.com/gallery/6/1024/255809/51161661.th2.jpg</t>
  </si>
  <si>
    <t>Individual. 
Bagāta komplektācija. 
-Komforta individual ādas sēdekļi ar a</t>
  </si>
  <si>
    <t>390 tūkst.</t>
  </si>
  <si>
    <t>https://www.ss.com/msg/lv/transport/cars/bmw/x5/dklxg.html</t>
  </si>
  <si>
    <t>https://i.ss.com/gallery/6/1024/255808/51161472.th2.jpg</t>
  </si>
  <si>
    <t>BMW X5, E70, 3.0D, 210kw, М-sport/paket. 
2009 года(переходная модель). Цве</t>
  </si>
  <si>
    <t>https://www.ss.com/msg/lv/transport/cars/bmw/320/elgxc.html</t>
  </si>
  <si>
    <t>https://i.ss.com/gallery/6/1024/255803/51160472.th2.jpg</t>
  </si>
  <si>
    <t>Jauna TA 01.2024. Tikko ievests no Itālijas. R17 lietie diski. Labas ziemas</t>
  </si>
  <si>
    <t>https://www.ss.com/msg/lv/transport/cars/bmw/320/aalfm.html</t>
  </si>
  <si>
    <t>https://i.ss.com/gallery/6/1023/255519/51103755.th2.jpg</t>
  </si>
  <si>
    <t>Tehniski labs, viss strādā. Kuzavs arī. Ieguldījumus neprasa. Nesen mainīts</t>
  </si>
  <si>
    <t>333 tūkst.</t>
  </si>
  <si>
    <t>https://www.ss.com/msg/lv/transport/cars/bmw/535/fbepk.html</t>
  </si>
  <si>
    <t>https://i.ss.com/gallery/6/1014/253358/50671468.th2.jpg</t>
  </si>
  <si>
    <t>Pārdodu BMW 535xd. M performance. 
Auto ļoti labā tehniskā un vizuālā stāvo</t>
  </si>
  <si>
    <t>14,100  €</t>
  </si>
  <si>
    <t>https://www.ss.com/msg/lv/transport/cars/bmw/325/fgexd.html</t>
  </si>
  <si>
    <t>https://i.ss.com/gallery/6/1020/254873/50974493.th2.jpg</t>
  </si>
  <si>
    <t>Pārdošanā BMW 325D, F34, 2.0d 165kw, 218zs, M paka. 
Iegādāts Vācijā, tik</t>
  </si>
  <si>
    <t>21,700  €</t>
  </si>
  <si>
    <t>https://www.ss.com/msg/lv/transport/cars/bmw/530/fbbbd.html</t>
  </si>
  <si>
    <t>https://i.ss.com/gallery/6/1024/255798/51159404.th2.jpg</t>
  </si>
  <si>
    <t>Pārdod BMW 530d E39 3.0d ( 142kW ) M-Pack 
Auto tehniski ļoti labā stavoklī</t>
  </si>
  <si>
    <t>2,490  €</t>
  </si>
  <si>
    <t>https://www.ss.com/msg/lv/transport/cars/bmw/320/bddmm.html</t>
  </si>
  <si>
    <t>https://i.ss.com/gallery/6/1017/254019/50803683.th2.jpg</t>
  </si>
  <si>
    <t>Tikko no Vācijas. Sport paket 120kw 15.03.2006.gads Vācija 2.0D/120Kw/163P</t>
  </si>
  <si>
    <t>https://www.ss.com/msg/lv/transport/cars/bmw/318/efped.html</t>
  </si>
  <si>
    <t>https://i.ss.com/gallery/6/1013/253233/50646538.th2.jpg</t>
  </si>
  <si>
    <t>Tikko no Vācijas/318i Edition 14.10.2003.Gads Vācija(nevis ātrais biznesa v</t>
  </si>
  <si>
    <t>2,999  €</t>
  </si>
  <si>
    <t>https://www.ss.com/msg/lv/transport/cars/bmw/x1/cxdegl.html</t>
  </si>
  <si>
    <t>https://i.ss.com/gallery/6/1018/254336/50867135.th2.jpg</t>
  </si>
  <si>
    <t>X1 Oriģināla M-Pakotne. 2.0D Xdrive(4x4) Automāts. 
Ļoti labā tehniskā un v</t>
  </si>
  <si>
    <t>https://www.ss.com/msg/lv/transport/cars/bmw/116/bxgodm.html</t>
  </si>
  <si>
    <t>https://i.ss.com/gallery/6/1024/255802/51160246.th2.jpg</t>
  </si>
  <si>
    <t>Urban Line komplektācija. 
Automašina ļoti labā stāvokli. 
Ļoti smuka Tief</t>
  </si>
  <si>
    <t>https://www.ss.com/msg/lv/transport/cars/bmw/118/afpxk.html</t>
  </si>
  <si>
    <t>https://i.ss.com/gallery/6/1024/255801/51160108.th2.jpg</t>
  </si>
  <si>
    <t>Īpašniece pārdod BMW 118 d 2007.gada, apskate līdz 2023.gada jūnijam. BMW li</t>
  </si>
  <si>
    <t>https://www.ss.com/msg/lv/transport/cars/bmw/535/bofmc.html</t>
  </si>
  <si>
    <t>https://i.ss.com/gallery/5/998/249495/49898968.th2.jpg</t>
  </si>
  <si>
    <t>Ļoti labs Feislift BMW 535 M-paket 3.0 Dīzelis. (Teicamā tehniskā stāvoklī)</t>
  </si>
  <si>
    <t>14,800  €</t>
  </si>
  <si>
    <t>https://www.ss.com/msg/lv/transport/cars/bmw/325/fnjcb.html</t>
  </si>
  <si>
    <t>https://i.ss.com/gallery/5/982/245304/49060640.th2.jpg</t>
  </si>
  <si>
    <t>Pārdodu BMW e91 325d, 145kw, 2007.gada. 
Auto labā tehiskā gan vizuālā stāv</t>
  </si>
  <si>
    <t>https://www.ss.com/msg/lv/transport/cars/bmw/x5/bhpeho.html</t>
  </si>
  <si>
    <t>https://i.ss.com/gallery/6/1012/252974/50594758.th2.jpg</t>
  </si>
  <si>
    <t>BMW X5 3.0d 160kw 2006.gada, Sport Paket Facelift auto lāba stavokli. laba k</t>
  </si>
  <si>
    <t>313 tūkst.</t>
  </si>
  <si>
    <t>https://www.ss.com/msg/lv/transport/cars/bmw/x5/aockd.html</t>
  </si>
  <si>
    <t>https://i.ss.com/gallery/6/1024/255762/51152289.th2.jpg</t>
  </si>
  <si>
    <t>Jauna TA. Pilnīgi jauns akumulātors. Ļoti labā tehniskā un vizuālā stāvoklī.</t>
  </si>
  <si>
    <t>343 tūkst.</t>
  </si>
  <si>
    <t>https://www.ss.com/msg/lv/transport/cars/bmw/330/bknkjn.html</t>
  </si>
  <si>
    <t>https://i.ss.com/gallery/6/1024/255796/51159169.th2.jpg</t>
  </si>
  <si>
    <t>BMW 3er 330d 170 kW
Vidējais patēriņš ārpus pilsētas 6.4l/100km pilsētā 8</t>
  </si>
  <si>
    <t>5,890  €</t>
  </si>
  <si>
    <t>https://www.ss.com/msg/lv/transport/cars/bmw/120/bmgcxo.html</t>
  </si>
  <si>
    <t>https://i.ss.com/gallery/6/1024/255796/51159069.th2.jpg</t>
  </si>
  <si>
    <t>Bmw 120d ar 2.0 litru dīzeļdzinēju ar 6 pārnesumu manuālo transmisiju Kompa</t>
  </si>
  <si>
    <t>281 tūkst.</t>
  </si>
  <si>
    <t>https://www.ss.com/msg/lv/transport/cars/bmw/325/apxxg.html</t>
  </si>
  <si>
    <t>https://i.ss.com/gallery/5/989/247197/49439267.th2.jpg</t>
  </si>
  <si>
    <t>Bmw 325i 160kw 218Hp. 
Praktiski jaunas Hankook riepas ar radzēm uz r16. Lī</t>
  </si>
  <si>
    <t>385 tūkst.</t>
  </si>
  <si>
    <t>https://www.ss.com/msg/lv/transport/cars/bmw/x3/bncbip.html</t>
  </si>
  <si>
    <t>https://i.ss.com/gallery/6/1008/251782/50356249.th2.jpg</t>
  </si>
  <si>
    <t>Pārdodu Bmw X3 Xdrive 135kw/184hp ar labu komplektāciju. Lielā navigācija, k</t>
  </si>
  <si>
    <t>12,300  €</t>
  </si>
  <si>
    <t>https://www.ss.com/msg/lv/transport/cars/bmw/730/chdex.html</t>
  </si>
  <si>
    <t>https://i.ss.com/gallery/6/1017/254180/50835969.th2.jpg</t>
  </si>
  <si>
    <t>G11 730d/265 hp , pakaļ piedziņa 
M-Aerodynamics package
M-Sport package</t>
  </si>
  <si>
    <t>40,400  €</t>
  </si>
  <si>
    <t>https://www.ss.com/msg/lv/transport/cars/bmw/118/olpec.html</t>
  </si>
  <si>
    <t>https://i.ss.com/gallery/6/1011/252686/50537040.th2.jpg</t>
  </si>
  <si>
    <t>2.0D 105kw145zs Jauna T-A Auto labā skatā un teh. stāvoklī. Salons kārtīgs,</t>
  </si>
  <si>
    <t>4,350  €</t>
  </si>
  <si>
    <t>https://www.ss.com/msg/lv/transport/cars/bmw/318/gmxgm.html</t>
  </si>
  <si>
    <t>https://i.ss.com/gallery/6/1018/254355/50870938.th2.jpg</t>
  </si>
  <si>
    <t>BMW 2.0d Nomainīta ķēde un spriegotāji. 
Tikko ievests no Beļģija. 
Auto b</t>
  </si>
  <si>
    <t>https://www.ss.com/msg/lv/transport/cars/bmw/520/bhjcj.html</t>
  </si>
  <si>
    <t>https://i.ss.com/gallery/6/1023/255547/51109214.th2.jpg</t>
  </si>
  <si>
    <t>Pārdodu vai mainu 2009 BMW 520d, 130kw, M-Pack. 
Auto izcilā tehniskā un vi</t>
  </si>
  <si>
    <t>https://www.ss.com/msg/lv/transport/cars/bmw/118/cxpbcp.html</t>
  </si>
  <si>
    <t>https://i.ss.com/gallery/6/1024/255792/51158258.th2.jpg</t>
  </si>
  <si>
    <t>Pardod Bmw 118.Ļoti laba tehniska un vizuāla stāvokli, jaunas ziemas riepas,</t>
  </si>
  <si>
    <t>4,050  €</t>
  </si>
  <si>
    <t>https://www.ss.com/msg/lv/transport/cars/bmw/316/fhmig.html</t>
  </si>
  <si>
    <t>https://i.ss.com/gallery/5/991/247650/49529817.th2.jpg</t>
  </si>
  <si>
    <t>BMW 316 ar 1.8 litru benzīna dzinēju un manuālo transmisiju. 
Komfortabls,</t>
  </si>
  <si>
    <t>https://www.ss.com/msg/lv/transport/cars/bmw/320/bddpmm.html</t>
  </si>
  <si>
    <t>https://i.ss.com/gallery/6/1006/251375/50274837.th2.jpg</t>
  </si>
  <si>
    <t>BMW 320 ar 2.0 litru benzīna dzinēju un manuālo transmisiju. 
Komfortabls,</t>
  </si>
  <si>
    <t>https://www.ss.com/msg/lv/transport/cars/bmw/x5/abxip.html</t>
  </si>
  <si>
    <t>https://i.ss.com/gallery/6/1024/255790/51157858.th2.jpg</t>
  </si>
  <si>
    <t>Pardodu BMW X5 3.0D/190Kw. Carbon-Schwarz, Originala M paka. Head-up, 360 Ka</t>
  </si>
  <si>
    <t>26,800  €</t>
  </si>
  <si>
    <t>https://www.ss.com/msg/lv/transport/cars/bmw/320/ddlio.html</t>
  </si>
  <si>
    <t>https://i.ss.com/gallery/5/892/222912/44582362.th2.jpg</t>
  </si>
  <si>
    <t>Auto ar labu aprīkojumu. Apkopes veiktas regulāri. Auto iespējams pārbaudīt</t>
  </si>
  <si>
    <t>https://www.ss.com/msg/lv/transport/cars/bmw/730/gikxx.html</t>
  </si>
  <si>
    <t>https://i.ss.com/gallery/5/892/222912/44582279.th2.jpg</t>
  </si>
  <si>
    <t>BMW 730 Long 170 kW (231 Zs)Cena runājama. Tikko veikta jauna tehniska apska</t>
  </si>
  <si>
    <t>https://www.ss.com/msg/lv/transport/cars/bmw/320/bcbme.html</t>
  </si>
  <si>
    <t>https://i.ss.com/gallery/6/1011/252525/50504940.th2.jpg</t>
  </si>
  <si>
    <t>BMW 320 D Touring A/t. 2009. gada. 2.0l dīzelis, 120 Kw (163 Hp). 
 - Rie</t>
  </si>
  <si>
    <t>https://www.ss.com/msg/lv/transport/cars/bmw/316/hfnib.html</t>
  </si>
  <si>
    <t>https://i.ss.com/gallery/6/1024/255790/51157907.th2.jpg</t>
  </si>
  <si>
    <t>Мотор хороший 
Коробка хорошая 
Новые рычаги 
Рекаро салон 
Нужно варить</t>
  </si>
  <si>
    <t>https://www.ss.com/msg/lv/transport/cars/bmw/325/aphlo.html</t>
  </si>
  <si>
    <t>https://i.ss.com/gallery/6/1024/255789/51157795.th2.jpg</t>
  </si>
  <si>
    <t>Pārdodu labu BMW 325D 3.0 ar uzlabotu jaudu. Pilna M paka, melni griesti, au</t>
  </si>
  <si>
    <t>https://www.ss.com/msg/lv/transport/cars/bmw/520/dnjmp.html</t>
  </si>
  <si>
    <t>https://i.ss.com/gallery/6/1017/254016/50803143.th2.jpg</t>
  </si>
  <si>
    <t>520d Touring, mašīna ir ar labu komplektāciju un ļoti labā stāvoklī, Navi, X</t>
  </si>
  <si>
    <t>https://www.ss.com/msg/lv/transport/cars/bmw/330/hklmh.html</t>
  </si>
  <si>
    <t>https://i.ss.com/gallery/6/1003/250614/50122779.th2.jpg</t>
  </si>
  <si>
    <t>BMW 330Dtikko ievests. Ir iespējams Līzings visiem 30min. laika. Jūsu auto v</t>
  </si>
  <si>
    <t>11,590  €</t>
  </si>
  <si>
    <t>https://www.ss.com/msg/lv/transport/cars/bmw/530/fdcgj.html</t>
  </si>
  <si>
    <t>https://i.ss.com/gallery/5/957/239061/47812196.th2.jpg</t>
  </si>
  <si>
    <t>BMW 530d Gran Turismo, 3.0L Dīzelis 180kW/245zs, automātiskā ātrumkārba. Teh</t>
  </si>
  <si>
    <t>12,400  €</t>
  </si>
  <si>
    <t>https://www.ss.com/msg/lv/transport/cars/bmw/x3/bnimej.html</t>
  </si>
  <si>
    <t>https://i.ss.com/gallery/6/1019/254595/50918829.th2.jpg</t>
  </si>
  <si>
    <t>Pārdodu BMW x3 3.0 xdrive 2009 gads. Tikko izieta tehniskā apskate. Laba kom</t>
  </si>
  <si>
    <t>217 tūkst.</t>
  </si>
  <si>
    <t>https://www.ss.com/msg/lv/transport/cars/bmw/320/foonc.html</t>
  </si>
  <si>
    <t>https://i.ss.com/gallery/6/1024/255789/51157612.th2.jpg</t>
  </si>
  <si>
    <t>Pārdodu e46 2.0d 100kw. apskate lidz 04.04.23 neiejošs. augspiediena sūkņa d</t>
  </si>
  <si>
    <t>https://www.ss.com/msg/lv/transport/cars/bmw/320/bnefh.html</t>
  </si>
  <si>
    <t>https://i.ss.com/gallery/6/1017/254020/50803973.th2.jpg</t>
  </si>
  <si>
    <t>BMW 320 130 kW Tikko ievests auto. Pārdodu vai mainu. Līzinga noformēšana 30</t>
  </si>
  <si>
    <t>5,390  €</t>
  </si>
  <si>
    <t>https://www.ss.com/msg/lv/transport/cars/bmw/x5/dhcpb.html</t>
  </si>
  <si>
    <t>https://i.ss.com/gallery/6/1006/251357/50271231.th2.jpg</t>
  </si>
  <si>
    <t>BMW X5 3.0D Sportpaket
Черный потолок
Спорт сиденья
Память сидений 
По</t>
  </si>
  <si>
    <t>https://www.ss.com/msg/lv/transport/cars/bmw/x5/bikdpo.html</t>
  </si>
  <si>
    <t>https://i.ss.com/gallery/6/1011/252667/50533381.th2.jpg</t>
  </si>
  <si>
    <t>BMW 7vietīgs 4.0 D 225kw 305zs . xDrive40d . Sportpaket .Tikko ievests un pi</t>
  </si>
  <si>
    <t>https://www.ss.com/msg/lv/transport/cars/bmw/x3/hgdlg.html</t>
  </si>
  <si>
    <t>https://i.ss.com/gallery/6/1024/255788/51157567.th2.jpg</t>
  </si>
  <si>
    <t>Bmw X3 3.00 dīzelis 160Kw. Nesen mainīta dzinēja ķēde. Visas apkopes veiktas</t>
  </si>
  <si>
    <t>https://www.ss.com/msg/lv/transport/cars/bmw/530/bnnlo.html</t>
  </si>
  <si>
    <t>https://i.ss.com/gallery/6/1024/255785/51156883.th2.jpg</t>
  </si>
  <si>
    <t>BMW E61 4x4 Pilnpiedziņa. Oriģinālais nobraukums 214000km. negadījumu nebija</t>
  </si>
  <si>
    <t>https://www.ss.com/msg/lv/transport/cars/bmw/530/fnjik.html</t>
  </si>
  <si>
    <t>https://i.ss.com/gallery/6/1024/255787/51157269.th2.jpg</t>
  </si>
  <si>
    <t>В машине очень много чего делалось, можете писать на номер телефона для нужн</t>
  </si>
  <si>
    <t>1,666  €</t>
  </si>
  <si>
    <t>https://www.ss.com/msg/lv/transport/cars/bmw/330/gjhdi.html</t>
  </si>
  <si>
    <t>https://i.ss.com/gallery/6/1024/255784/51156618.th2.jpg</t>
  </si>
  <si>
    <t>Pārdodu BMW 330Ci 
Auto izmantots tikai kā vasaras auto. 
Uzturēts labā st</t>
  </si>
  <si>
    <t>https://www.ss.com/msg/lv/transport/cars/bmw/m2/cbbpfi.html</t>
  </si>
  <si>
    <t>https://i.ss.com/gallery/6/1024/255776/51155046.th2.jpg</t>
  </si>
  <si>
    <t>BMW M2 Competition Dct, gandrīz maksimāls aprīkojums. Jauna automašīna iegād</t>
  </si>
  <si>
    <t>M2</t>
  </si>
  <si>
    <t>42 tūkst.</t>
  </si>
  <si>
    <t>58,000  €</t>
  </si>
  <si>
    <t>https://www.ss.com/msg/lv/transport/cars/bmw/x5/djppf.html</t>
  </si>
  <si>
    <t>https://i.ss.com/gallery/6/1009/252202/50440248.th2.jpg</t>
  </si>
  <si>
    <t>BMW X5 Xdrive40D Lounge Plus, 3.0d - 230 kw / 313 zs 
Automašīna ar oriģinā</t>
  </si>
  <si>
    <t>29,990  €</t>
  </si>
  <si>
    <t>https://www.ss.com/msg/lv/transport/cars/bmw/x3/bokgfi.html</t>
  </si>
  <si>
    <t>https://i.ss.com/gallery/6/1018/254267/50853392.th2.jpg</t>
  </si>
  <si>
    <t>BMW X3 Xdrive20D Facelift M-Sport Package, 2.0d - 140 kw / 190 zs 
Automašī</t>
  </si>
  <si>
    <t>135 tūkst.</t>
  </si>
  <si>
    <t>24,990  €</t>
  </si>
  <si>
    <t>https://www.ss.com/msg/lv/transport/cars/bmw/520/dbopf.html</t>
  </si>
  <si>
    <t>https://i.ss.com/gallery/6/1018/254483/50896523.th2.jpg</t>
  </si>
  <si>
    <t>Pārdod labu un glītu F11, 135kW, shadow line, individuālā krāsa Sophistro-gr</t>
  </si>
  <si>
    <t>10,400  €</t>
  </si>
  <si>
    <t>https://www.ss.com/msg/lv/transport/cars/bmw/318/bkegl.html</t>
  </si>
  <si>
    <t>https://i.ss.com/gallery/6/1024/255783/51156549.th2.jpg</t>
  </si>
  <si>
    <t>Sveiki, pārdodu BMW 318D e91.Ļoti ekonomisks labais dzinējs M47 90kW. 6-pakā</t>
  </si>
  <si>
    <t>402 tūkst.</t>
  </si>
  <si>
    <t>https://www.ss.com/msg/lv/transport/cars/bmw/320/cjjgn.html</t>
  </si>
  <si>
    <t>https://i.ss.com/gallery/6/1014/253460/50691874.th2.jpg</t>
  </si>
  <si>
    <t>Sīkāk info pa telefonu</t>
  </si>
  <si>
    <t>https://www.ss.com/msg/lv/transport/cars/bmw/525/bfjpd.html</t>
  </si>
  <si>
    <t>https://i.ss.com/gallery/6/1020/254864/50972731.th2.jpg</t>
  </si>
  <si>
    <t>BMW 525 3.0l dīzelis. 145Kw Tehniskā apskate derīga līdz 04.2023 Vid. d. p</t>
  </si>
  <si>
    <t>https://www.ss.com/msg/lv/transport/cars/bmw/x5/bkkfmd.html</t>
  </si>
  <si>
    <t>https://i.ss.com/gallery/5/993/248194/49638638.th2.jpg</t>
  </si>
  <si>
    <t>Pārdod BMW X5 labā tehniskā kārtībā. Dzinējs, kārba darbojās perfekti. Labs</t>
  </si>
  <si>
    <t>332 tūkst.</t>
  </si>
  <si>
    <t>6,600  €</t>
  </si>
  <si>
    <t>https://www.ss.com/msg/lv/transport/cars/bmw/330/nidxo.html</t>
  </si>
  <si>
    <t>https://i.ss.com/gallery/6/1021/255151/51030035.th2.jpg</t>
  </si>
  <si>
    <t>Pardodas ļoti labs BMW E46, autinam uz iepriekšējo apskati restaurēta stūres</t>
  </si>
  <si>
    <t>2,350  €</t>
  </si>
  <si>
    <t>https://www.ss.com/msg/lv/transport/cars/bmw/118/pmenf.html</t>
  </si>
  <si>
    <t>https://i.ss.com/gallery/6/1024/255782/51156255.th2.jpg</t>
  </si>
  <si>
    <t>Benzīns ar automātu un oriģinālu norskrējienu - divus gadus atpakaļ pirkta p</t>
  </si>
  <si>
    <t>https://www.ss.com/msg/lv/transport/cars/bmw/525/fbdlo.html</t>
  </si>
  <si>
    <t>https://i.ss.com/gallery/6/1024/255777/51155271.th2.jpg</t>
  </si>
  <si>
    <t>BMW 525. Individual, Tikko no Nīderlandes. Pilnākā komplektācijā: gaišais ko</t>
  </si>
  <si>
    <t>9,950  €</t>
  </si>
  <si>
    <t>https://www.ss.com/msg/lv/transport/cars/bmw/530/bbmbx.html</t>
  </si>
  <si>
    <t>https://i.ss.com/gallery/6/1024/255779/51155747.th2.jpg</t>
  </si>
  <si>
    <t>BMW 530d GT Xdrive Facelift, 3.0d - 190 kw / 258 zs 
Automašīna ar oriģināl</t>
  </si>
  <si>
    <t>20,990  €</t>
  </si>
  <si>
    <t>https://www.ss.com/msg/lv/transport/cars/bmw/x5/bxlcn.html</t>
  </si>
  <si>
    <t>https://www.ss.com/msg/lv/transport/cars/bmw/x3/bcmcoi.html</t>
  </si>
  <si>
    <t>https://www.ss.com/msg/lv/transport/cars/bmw/520/cihkg.html</t>
  </si>
  <si>
    <t>https://i.ss.com/gallery/6/1017/254169/50833786.th2.jpg</t>
  </si>
  <si>
    <t>M-pack komplektācija, shadowline, melnie griesti, automātiskais bagāžnieks,</t>
  </si>
  <si>
    <t>https://www.ss.com/msg/lv/transport/cars/bmw/520/bcbph.html</t>
  </si>
  <si>
    <t>https://i.ss.com/gallery/6/1014/253479/50695625.th2.jpg</t>
  </si>
  <si>
    <t>X-Drive. Facelift. Avtomat. 231140km. Tikko no Niderlandes. Viens saimnieks.</t>
  </si>
  <si>
    <t>232 tūkst.</t>
  </si>
  <si>
    <t>https://www.ss.com/msg/lv/transport/cars/bmw/118/hcxlx.html</t>
  </si>
  <si>
    <t>https://www.ss.com/msg/lv/transport/cars/bmw/430/cbxcep.html</t>
  </si>
  <si>
    <t>https://www.ss.com/msg/lv/transport/cars/bmw/318/alloi.html</t>
  </si>
  <si>
    <t>https://i.ss.com/gallery/6/1011/252587/50517228.th2.jpg</t>
  </si>
  <si>
    <t>Kārtīgs ziemsitis. 
Lec labi brauc arī labi. 
Ir lielais bortkompjūters.</t>
  </si>
  <si>
    <t>https://www.ss.com/msg/lv/transport/cars/bmw/530/ccgbj.html</t>
  </si>
  <si>
    <t>https://www.ss.com/msg/lv/transport/cars/bmw/320/dbpgf.html</t>
  </si>
  <si>
    <t>https://www.ss.com/msg/lv/transport/cars/bmw/520/eeeph.html</t>
  </si>
  <si>
    <t>https://www.ss.com/msg/lv/transport/cars/bmw/530/beicig.html</t>
  </si>
  <si>
    <t>https://i.ss.com/gallery/5/984/245950/49189919.th2.jpg</t>
  </si>
  <si>
    <t>BMW 530 Individual 3.0l dīzelis. 160Kw Tehniskā apskate derīga līdz 03.2023</t>
  </si>
  <si>
    <t>5,290  €</t>
  </si>
  <si>
    <t>https://www.ss.com/msg/lv/transport/cars/bmw/530/anxki.html</t>
  </si>
  <si>
    <t>https://i.ss.com/gallery/6/1017/254074/50814636.th2.jpg</t>
  </si>
  <si>
    <t>Pārdodu labu un nenobrauktu BMW Gt530. Tikko izzieta tehniskā apskate bez ne</t>
  </si>
  <si>
    <t>11,700  €</t>
  </si>
  <si>
    <t>https://www.ss.com/msg/lv/transport/cars/bmw/530/hxkkl.html</t>
  </si>
  <si>
    <t>https://i.ss.com/gallery/6/1023/255627/51125283.th2.jpg</t>
  </si>
  <si>
    <t>530d Luxury Line 
Originals pieradams nobraukums. 
Pilna servisa vesture</t>
  </si>
  <si>
    <t>https://www.ss.com/msg/lv/transport/cars/bmw/x6/bjhlej.html</t>
  </si>
  <si>
    <t>https://i.ss.com/gallery/5/1000/249775/49954987.th2.jpg</t>
  </si>
  <si>
    <t>BMW X6 xDrive 40D. 2012. gada. 3.0l dīzelis, 225 Kw (306 Hp). 
 - 360 grā</t>
  </si>
  <si>
    <t>174 tūkst.</t>
  </si>
  <si>
    <t>23,900  €</t>
  </si>
  <si>
    <t>https://www.ss.com/msg/lv/transport/cars/bmw/318/fxpok.html</t>
  </si>
  <si>
    <t>https://i.ss.com/gallery/6/1024/255778/51155592.th2.jpg</t>
  </si>
  <si>
    <t>Labs auto 
Ac strāda 
Pārklāšanas sensori aizmugure
Kruīza kontrole</t>
  </si>
  <si>
    <t>404 tūkst.</t>
  </si>
  <si>
    <t>https://www.ss.com/msg/lv/transport/cars/bmw/320/bejjhh.html</t>
  </si>
  <si>
    <t>https://i.ss.com/gallery/6/1024/255778/51155577.th2.jpg</t>
  </si>
  <si>
    <t>Uz pārdošanu dodas BMW 2.0d automāts . Tehniski labā stāvoklī . Pie vizuālā</t>
  </si>
  <si>
    <t>https://www.ss.com/msg/lv/transport/cars/bmw/320/behcbg.html</t>
  </si>
  <si>
    <t>https://i.ss.com/gallery/6/1024/255777/51155326.th2.jpg</t>
  </si>
  <si>
    <t>Pārdodu 2008. gada BMW e91 320d ar 130kw dzinēju. Auto decembra beigās iziet</t>
  </si>
  <si>
    <t>366 tūkst.</t>
  </si>
  <si>
    <t>https://www.ss.com/msg/lv/transport/cars/bmw/318/gmghc.html</t>
  </si>
  <si>
    <t>https://i.ss.com/gallery/6/1017/254115/50822869.th2.jpg</t>
  </si>
  <si>
    <t>Pārdod BMW 318d. Viens gads Latvijā. Tikko izieta TA bez aizrādījumiem. Auto</t>
  </si>
  <si>
    <t>12,690  €</t>
  </si>
  <si>
    <t>https://www.ss.com/msg/lv/transport/cars/bmw/330/defjl.html</t>
  </si>
  <si>
    <t>https://i.ss.com/gallery/6/1024/255775/51154942.th2.jpg</t>
  </si>
  <si>
    <t>E46 3.0D 135kW , automāts. 
Jaunas ziemas riepas ar radzēm. 
Ir nenozīmīgi</t>
  </si>
  <si>
    <t>https://www.ss.com/msg/lv/transport/cars/bmw/x1/cbimin.html</t>
  </si>
  <si>
    <t>https://i.ss.com/gallery/5/998/249328/49865515.th2.jpg</t>
  </si>
  <si>
    <t>BMW X1 1.8D Sdrive ideālā stāvoklī ar pilna servisa vēsturi. Komplektā jauni</t>
  </si>
  <si>
    <t>132 tūkst.</t>
  </si>
  <si>
    <t>12,999  €</t>
  </si>
  <si>
    <t>https://www.ss.com/msg/lv/transport/cars/bmw/320/fnhji.html</t>
  </si>
  <si>
    <t>https://i.ss.com/gallery/5/972/242977/48595360.th2.jpg</t>
  </si>
  <si>
    <t>Pārdodu Bmw e36 kabrioletu, 2.8 benzīns, pilna m paka, origināla izplūde, r1</t>
  </si>
  <si>
    <t>444 tūkst.</t>
  </si>
  <si>
    <t>https://www.ss.com/msg/lv/transport/cars/bmw/320/celjx.html</t>
  </si>
  <si>
    <t>https://i.ss.com/gallery/6/1005/251199/50239778.th2.jpg</t>
  </si>
  <si>
    <t>Pārdodu BMW 320d Universālis. Tehniskā apskate lidz 2023. Labs ekonomiskā au</t>
  </si>
  <si>
    <t>https://www.ss.com/msg/lv/transport/cars/bmw/x5/bgbmn.html</t>
  </si>
  <si>
    <t>https://i.ss.com/gallery/6/1018/254300/50859913.th2.jpg</t>
  </si>
  <si>
    <t>BMW X5 e53, izieta jauna tehniskā apskate 3, 0 dīzelis (135Kw/184Zs) Pirmr</t>
  </si>
  <si>
    <t>https://www.ss.com/msg/lv/transport/cars/bmw/320/beoxog.html</t>
  </si>
  <si>
    <t>https://i.ss.com/gallery/6/1017/254067/50813381.th2.jpg</t>
  </si>
  <si>
    <t>Pārdošanā BMW 320d (110kw) universālis. Auto 2003.g, automātiskā pārnesumkār</t>
  </si>
  <si>
    <t>3,175  €</t>
  </si>
  <si>
    <t>https://www.ss.com/msg/lv/transport/cars/bmw/316/cxjjj.html</t>
  </si>
  <si>
    <t>https://i.ss.com/gallery/6/1024/255772/51154366.th2.jpg</t>
  </si>
  <si>
    <t>Pārdodu auto labā tehniskā stāvoklī. Tikko izieta TA. 
Labas ziemas riepas.</t>
  </si>
  <si>
    <t>225 tūkst.</t>
  </si>
  <si>
    <t>https://www.ss.com/msg/lv/transport/cars/bmw/another/hmhio.html</t>
  </si>
  <si>
    <t>Pērku Покупaем BMW 2003-15g. , un visu marku automašīnas - bez TA, ar TA, ar</t>
  </si>
  <si>
    <t>Citi</t>
  </si>
  <si>
    <t>https://www.ss.com/msg/lv/transport/cars/bmw/x5/bjbkh.html</t>
  </si>
  <si>
    <t>https://i.ss.com/gallery/6/1024/255771/51154151.th2.jpg</t>
  </si>
  <si>
    <t>Владелец продаёт машину всё работает, звоните договоримся о просмотре</t>
  </si>
  <si>
    <t>567 tūkst.</t>
  </si>
  <si>
    <t>https://www.ss.com/msg/lv/transport/cars/bmw/320/befefi.html</t>
  </si>
  <si>
    <t>https://i.ss.com/gallery/6/1024/255765/51152979.th2.jpg</t>
  </si>
  <si>
    <t>Pārdodam automašīnu BMW 320.
Automašīnas aprīkojums: Drošība: Abs, Air-ba</t>
  </si>
  <si>
    <t>https://www.ss.com/msg/lv/transport/cars/bmw/525/hfddi.html</t>
  </si>
  <si>
    <t>https://i.ss.com/gallery/6/1008/251854/50370674.th2.jpg</t>
  </si>
  <si>
    <t>BMW 525i. Benzīns. Uzņēmums pārdod auto BMW 525i. Pirkts pie oficiāla dīlera</t>
  </si>
  <si>
    <t>139 tūkst.</t>
  </si>
  <si>
    <t>https://www.ss.com/msg/lv/transport/cars/bmw/325/dmnkj.html</t>
  </si>
  <si>
    <t>https://i.ss.com/gallery/5/949/237045/47408838.th2.jpg</t>
  </si>
  <si>
    <t>Tiek pardots nospicejams projekts. Dzimtais 325, orģināls bloķis, tiko parkr</t>
  </si>
  <si>
    <t>1987</t>
  </si>
  <si>
    <t>https://www.ss.com/msg/lv/transport/cars/bmw/330/abjef.html</t>
  </si>
  <si>
    <t>https://i.ss.com/gallery/6/1017/254132/50826244.th2.jpg</t>
  </si>
  <si>
    <t>BMW e92 xdrive 3.0d , 170kw, pilna mpakotne, m diski, jauna trehniskā apskat</t>
  </si>
  <si>
    <t>https://www.ss.com/msg/lv/transport/cars/bmw/118/cxghhm.html</t>
  </si>
  <si>
    <t>https://i.ss.com/gallery/5/929/232222/46444266.th2.jpg</t>
  </si>
  <si>
    <t>Из Германии хорошее состояние возможен лизинг обмен</t>
  </si>
  <si>
    <t>https://www.ss.com/msg/lv/transport/cars/bmw/525/dnbll.html</t>
  </si>
  <si>
    <t>https://i.ss.com/gallery/6/1024/255768/51153474.th2.jpg</t>
  </si>
  <si>
    <t>BMW e39 2.5 dīzelis, manuālā kārba 
Labā stāvoklī , sēdies un brauc, ieguld</t>
  </si>
  <si>
    <t>464 tūkst.</t>
  </si>
  <si>
    <t>https://www.ss.com/msg/lv/transport/cars/bmw/x5/egcof.html</t>
  </si>
  <si>
    <t>https://i.ss.com/gallery/6/1024/255768/51153516.th2.jpg</t>
  </si>
  <si>
    <t>Pārdodu teicamā stāvoklī X5 4.0d Xdrive, 315 zs. Automašīna kopta, bez jebkā</t>
  </si>
  <si>
    <t>17,500  €</t>
  </si>
  <si>
    <t>https://www.ss.com/msg/lv/transport/cars/bmw/520/dddeh.html</t>
  </si>
  <si>
    <t>https://i.ss.com/gallery/6/1024/255768/51153500.th2.jpg</t>
  </si>
  <si>
    <t>Экономичная 2.0d пятёрка BMW. В хорошем состоянии. Ездили аккуратно. 
Недел</t>
  </si>
  <si>
    <t>https://www.ss.com/msg/lv/transport/cars/bmw/x1/bphhbj.html</t>
  </si>
  <si>
    <t>https://i.ss.com/gallery/6/1016/253968/50793411.th2.jpg</t>
  </si>
  <si>
    <t>Bmw X1 20d Harman / Kardon, Comfort access, Xenon, Reversing camera
Autom</t>
  </si>
  <si>
    <t>105 tūkst.</t>
  </si>
  <si>
    <t>https://www.ss.com/msg/lv/transport/cars/bmw/x1/cxddki.html</t>
  </si>
  <si>
    <t>https://i.ss.com/gallery/5/991/247734/49546670.th2.jpg</t>
  </si>
  <si>
    <t>BMW X1 - xDrive - M Sport Package. 
Tikko no Beļgijas bez nobraukuma pa L</t>
  </si>
  <si>
    <t>https://www.ss.com/msg/lv/transport/cars/bmw/530/bldljx.html</t>
  </si>
  <si>
    <t>https://i.ss.com/gallery/6/1024/255765/51152935.th2.jpg</t>
  </si>
  <si>
    <t>BMW 530 F11 258Zs X-Drive Facelift Luxury Line Led
Co2 content
Automātis</t>
  </si>
  <si>
    <t>17,555  €</t>
  </si>
  <si>
    <t>https://www.ss.com/msg/lv/transport/cars/bmw/318/angfj.html</t>
  </si>
  <si>
    <t>https://i.ss.com/gallery/5/979/244611/48922132.th2.jpg</t>
  </si>
  <si>
    <t>Pārdodu Bmw 318 dizels 105 kw cipots, iet labi, masina laba stavokli, ievest</t>
  </si>
  <si>
    <t>https://www.ss.com/msg/lv/transport/cars/bmw/x3/bclnfx.html</t>
  </si>
  <si>
    <t>https://i.ss.com/gallery/6/1024/255765/51152831.th2.jpg</t>
  </si>
  <si>
    <t>Pārdodu BMW X3 F25 2, 0d xDrive, 184 z. s. , automātiskā 8-pak. ātrumkārba,</t>
  </si>
  <si>
    <t>16,555  €</t>
  </si>
  <si>
    <t>https://www.ss.com/msg/lv/transport/cars/bmw/118/cxooii.html</t>
  </si>
  <si>
    <t>https://i.ss.com/gallery/5/946/236451/47290108.th2.jpg</t>
  </si>
  <si>
    <t>Pārdodu ļoti labu BMW kabrioletu bez defektiem, tikko no Beļģijas ar orgināl</t>
  </si>
  <si>
    <t>https://www.ss.com/msg/lv/transport/cars/bmw/525/bpxdh.html</t>
  </si>
  <si>
    <t>https://i.ss.com/gallery/6/1024/255764/51152792.th2.jpg</t>
  </si>
  <si>
    <t>BMW E39 universālis labā stāvoklī; Bez rūsas; Patēriņš 8l uz 100km; Latvi</t>
  </si>
  <si>
    <t>https://www.ss.com/msg/lv/transport/cars/bmw/x7/cxmjge.html</t>
  </si>
  <si>
    <t>https://i.ss.com/gallery/6/1013/253111/50622172.th2.jpg</t>
  </si>
  <si>
    <t>Pārdod BMW BMW X7 Xdrive30D. Pagarīnāta garantija 5gadi vai 200 t. km. Apkop</t>
  </si>
  <si>
    <t>48 tūkst.</t>
  </si>
  <si>
    <t>85,990  €</t>
  </si>
  <si>
    <t>https://www.ss.com/msg/lv/transport/cars/bmw/x5/bejggg.html</t>
  </si>
  <si>
    <t>https://i.ss.com/gallery/5/982/245487/49097297.th2.jpg</t>
  </si>
  <si>
    <t>Продается Bmw X5 F15 3.0d, 190kw. Хорошая комплектация. В салоне не курили.</t>
  </si>
  <si>
    <t>26,450  €</t>
  </si>
  <si>
    <t>https://www.ss.com/msg/lv/transport/cars/bmw/x3/bmkojg.html</t>
  </si>
  <si>
    <t>https://i.ss.com/gallery/6/1017/254183/50836513.th2.jpg</t>
  </si>
  <si>
    <t>BMW X3 2.0 Dizelis 4X4 Mašīna latvijā nav eksplotēta, 183000 Tk oriģināls no</t>
  </si>
  <si>
    <t>7,999  €</t>
  </si>
  <si>
    <t>https://www.ss.com/msg/lv/transport/cars/bmw/530/bifgmg.html</t>
  </si>
  <si>
    <t>https://i.ss.com/gallery/6/1014/253286/50657139.th2.jpg</t>
  </si>
  <si>
    <t>BMW 530D, M-Pack, Mašīnai ir veikta pilna restaurācija, viena no pilnākām ko</t>
  </si>
  <si>
    <t>7,599  €</t>
  </si>
  <si>
    <t>https://www.ss.com/msg/lv/transport/cars/bmw/525/fxojn.html</t>
  </si>
  <si>
    <t>https://i.ss.com/gallery/6/1009/252019/50403773.th2.jpg</t>
  </si>
  <si>
    <t>Перед техосмотром заменил интеркуллер все ступицы, диски тормозные с колодка</t>
  </si>
  <si>
    <t>4,150  €</t>
  </si>
  <si>
    <t>https://www.ss.com/msg/lv/transport/cars/bmw/525/hcpjn.html</t>
  </si>
  <si>
    <t>https://i.ss.com/gallery/6/1021/255164/51032611.th2.jpg</t>
  </si>
  <si>
    <t>Fl sedans, vecais labais m57 commonrail Ļoti ekonomisks - 5L pa taisni, taj</t>
  </si>
  <si>
    <t>https://www.ss.com/msg/lv/transport/cars/bmw/530/eigch.html</t>
  </si>
  <si>
    <t>https://i.ss.com/gallery/6/1024/255762/51152369.th2.jpg</t>
  </si>
  <si>
    <t>Sveiks intresētu maiņa pret kādu bembīti, šis volvo funkciju pildijis un pil</t>
  </si>
  <si>
    <t>328 tūkst.</t>
  </si>
  <si>
    <t>1,900 €
maiņai</t>
  </si>
  <si>
    <t>https://www.ss.com/msg/lv/transport/cars/bmw/330/bjpbn.html</t>
  </si>
  <si>
    <t>https://i.ss.com/gallery/6/1015/253501/50700183.th2.jpg</t>
  </si>
  <si>
    <t>Maiņa, 
Kabriolets
M-Paka
3.0 dīzelis M57 231 hp
Automāts
Key less beza</t>
  </si>
  <si>
    <t>https://www.ss.com/msg/lv/transport/cars/bmw/320/bblpf.html</t>
  </si>
  <si>
    <t>https://i.ss.com/gallery/6/1021/255085/51016811.th2.jpg</t>
  </si>
  <si>
    <t>Pārdodu Bīteri. M50b20. Metināts Diffs. Jaunā T. A. Aizmugures tiltam poli b</t>
  </si>
  <si>
    <t>https://www.ss.com/msg/lv/transport/cars/bmw/323/gpbmi.html</t>
  </si>
  <si>
    <t>https://i.ss.com/gallery/6/1024/255752/51150302.th2.jpg</t>
  </si>
  <si>
    <t>Pārdod BMW. Pirms mēneša izieta jauna TA bez būtiskiem aizrādījumiem. 
Auto</t>
  </si>
  <si>
    <t>1,990  €</t>
  </si>
  <si>
    <t>https://www.ss.com/msg/lv/transport/cars/bmw/118/pmekm.html</t>
  </si>
  <si>
    <t>https://i.ss.com/gallery/6/1024/255761/51152086.th2.jpg</t>
  </si>
  <si>
    <t>Tiek pārdots ļoti labi aprīkots BMW E87 1.sērija. Tikko ievesta Latvijā. Aut</t>
  </si>
  <si>
    <t>https://www.ss.com/msg/lv/transport/cars/bmw/x5/gknpf.html</t>
  </si>
  <si>
    <t>https://i.ss.com/gallery/6/1024/255761/51152109.th2.jpg</t>
  </si>
  <si>
    <t>Braucoš viss darbojās bija uz jumta.</t>
  </si>
  <si>
    <t>https://www.ss.com/msg/lv/transport/cars/bmw/318/gddpo.html</t>
  </si>
  <si>
    <t>https://i.ss.com/gallery/6/1024/255760/51151973.th2.jpg</t>
  </si>
  <si>
    <t>Pārdod BMW e90 labā stāvokli, jauna TA. Līdzi dodu vasaras r19 diskus. Cena</t>
  </si>
  <si>
    <t>https://www.ss.com/msg/lv/transport/cars/bmw/x6/ofjnp.html</t>
  </si>
  <si>
    <t>https://i.ss.com/gallery/6/1024/255760/51151947.th2.jpg</t>
  </si>
  <si>
    <t>BMW X6 G06 30D 265Ps X-Drive M-Sportpaket Sky Lounge Air Suspension Individu</t>
  </si>
  <si>
    <t>78 tūkst.</t>
  </si>
  <si>
    <t>83,000  €</t>
  </si>
  <si>
    <t>https://www.ss.com/msg/lv/transport/cars/bmw/320/ajdni.html</t>
  </si>
  <si>
    <t>https://i.ss.com/gallery/6/1008/251881/50376100.th2.jpg</t>
  </si>
  <si>
    <t>Pārdodu uzticamo M47 BMW. 
Auto tehniskais stāvoklis tuvu ideālam. Nesen ma</t>
  </si>
  <si>
    <t>https://www.ss.com/msg/lv/transport/cars/bmw/m3/ghbdn.html</t>
  </si>
  <si>
    <t>https://i.ss.com/gallery/5/908/226853/45370459.th2.jpg</t>
  </si>
  <si>
    <t>BMW M3 Competition 510Zs. Jauna auto stāvoklis. 
Code / Type G80 / 31Ay
Ch</t>
  </si>
  <si>
    <t>23 tūkst.</t>
  </si>
  <si>
    <t>88,999  €</t>
  </si>
  <si>
    <t>https://www.ss.com/msg/lv/transport/cars/bmw/525/fbjkn.html</t>
  </si>
  <si>
    <t>https://i.ss.com/gallery/6/1019/254725/50944833.th2.jpg</t>
  </si>
  <si>
    <t>Pārdodas BMW. 
Melnā skate. 
Dzinējs 2.5tds. 
Sakabes āķis. 
Vizuāli ir</t>
  </si>
  <si>
    <t>900  €</t>
  </si>
  <si>
    <t>https://www.ss.com/msg/lv/transport/cars/bmw/520/ckmnf.html</t>
  </si>
  <si>
    <t>https://i.ss.com/gallery/6/1024/255757/51151400.th2.jpg</t>
  </si>
  <si>
    <t>Pārdodu BMW 520D
Melns universāls
2.0 dizelis
6 pak. manualā ātrumkārba</t>
  </si>
  <si>
    <t>https://www.ss.com/msg/lv/transport/cars/bmw/316/ahbxi.html</t>
  </si>
  <si>
    <t>https://i.ss.com/gallery/6/1021/255132/51026357.th2.jpg</t>
  </si>
  <si>
    <t>Bmw316 E91 2.0d(85kw). Расход 4-6л, навигация, ксенон, зимняя резина, 2 ключ</t>
  </si>
  <si>
    <t>200 tūkst.</t>
  </si>
  <si>
    <t>6,290  €</t>
  </si>
  <si>
    <t>https://www.ss.com/msg/lv/transport/cars/bmw/x3/adflp.html</t>
  </si>
  <si>
    <t>https://i.ss.com/gallery/6/1024/255757/51151239.th2.jpg</t>
  </si>
  <si>
    <t>Tikko atbraucis no Vācijas. 
Auto labā stāvoklī. 
Pilna servisa vēsture.</t>
  </si>
  <si>
    <t>https://www.ss.com/msg/lv/transport/cars/bmw/330/bgphfx.html</t>
  </si>
  <si>
    <t>https://i.ss.com/gallery/6/1020/254964/50992794.th2.jpg</t>
  </si>
  <si>
    <t>Pardodu auto jo iegadājos jauno. Auto laba stāvokli, visi jautājumi zvanot.</t>
  </si>
  <si>
    <t>https://www.ss.com/msg/lv/transport/cars/bmw/320/bjopdb.html</t>
  </si>
  <si>
    <t>https://i.ss.com/gallery/5/994/248369/49673792.th2.jpg</t>
  </si>
  <si>
    <t>320d E90 Sedans, ādas sēdekļi, klimata kontrole, multistūre, borta kompjūter</t>
  </si>
  <si>
    <t>https://www.ss.com/msg/lv/transport/cars/bmw/520/affnd.html</t>
  </si>
  <si>
    <t>https://i.ss.com/gallery/5/938/234409/46881654.th2.jpg</t>
  </si>
  <si>
    <t>2.0D 120Kw. 6atrumi Automašīna tikko ievesta, labā tehniskā un vizuālā stāvo</t>
  </si>
  <si>
    <t>https://www.ss.com/msg/lv/transport/cars/bmw/320/behebj.html</t>
  </si>
  <si>
    <t>https://i.ss.com/gallery/6/1004/250775/50154966.th2.jpg</t>
  </si>
  <si>
    <t>Tiek pārdots simpātisks BMW 320 e91 ar 2.0 litrīgu 120kw dīzeļmotoru. TA līd</t>
  </si>
  <si>
    <t>259 tūkst.</t>
  </si>
  <si>
    <t>https://www.ss.com/msg/lv/transport/cars/bmw/318/fgocj.html</t>
  </si>
  <si>
    <t>https://i.ss.com/gallery/5/965/241224/48244723.th2.jpg</t>
  </si>
  <si>
    <t>2.0d , 105kw, Modern line, tikko no Nīderlandes, tehniski un vizuāli teicamā</t>
  </si>
  <si>
    <t>12,250  €</t>
  </si>
  <si>
    <t>https://www.ss.com/msg/lv/transport/cars/bmw/530/ahgdo.html</t>
  </si>
  <si>
    <t>https://i.ss.com/gallery/6/1023/255745/51148959.th2.jpg</t>
  </si>
  <si>
    <t>3.0d E60 M-Sport, rekāro ādas sēdekļi ar atmiņu un apsildi, multistūre, bort</t>
  </si>
  <si>
    <t>https://www.ss.com/msg/lv/transport/cars/bmw/525/dnjjm.html</t>
  </si>
  <si>
    <t>https://i.ss.com/gallery/6/1024/255755/51150807.th2.jpg</t>
  </si>
  <si>
    <t>Pārdodu ļoti labi aprīkotu BMW 525 M-sport. 3.0D 150kw/205zs, Auto izcilā st</t>
  </si>
  <si>
    <t>13,550  €</t>
  </si>
  <si>
    <t>https://www.ss.com/msg/lv/transport/cars/bmw/530/ghffe.html</t>
  </si>
  <si>
    <t>https://i.ss.com/gallery/5/996/249000/49799965.th2.jpg</t>
  </si>
  <si>
    <t>Mpack pilna komplektācija
Head up 
Komforta salons
Melni griesti
Apsil</t>
  </si>
  <si>
    <t>https://www.ss.com/msg/lv/transport/cars/bmw/525/dlxek.html</t>
  </si>
  <si>
    <t>https://i.ss.com/gallery/5/994/248352/49670340.th2.jpg</t>
  </si>
  <si>
    <t>BMW 525d(150kw), pirms pusgada ievests no Vācijas, laba tehniskā un vizualā</t>
  </si>
  <si>
    <t>277 tūkst.</t>
  </si>
  <si>
    <t>https://www.ss.com/msg/lv/transport/cars/bmw/530/bnxjp.html</t>
  </si>
  <si>
    <t>https://i.ss.com/gallery/5/959/239559/47911662.th2.jpg</t>
  </si>
  <si>
    <t>В Латвии не эксплуатировалась. В хорошем техническом и визуальном состоянии.</t>
  </si>
  <si>
    <t>https://www.ss.com/msg/lv/transport/cars/bmw/320/gnelb.html</t>
  </si>
  <si>
    <t>https://i.ss.com/gallery/6/1015/253546/50709115.th2.jpg</t>
  </si>
  <si>
    <t>Ziema Klāt. 
BMW 320d, 110 kW, 5 ātrumu manuāls, 2002. gada. 
Apskate līdz</t>
  </si>
  <si>
    <t>353 tūkst.</t>
  </si>
  <si>
    <t>https://www.ss.com/msg/lv/transport/cars/bmw/520/hockb.html</t>
  </si>
  <si>
    <t>https://i.ss.com/gallery/6/1024/255751/51150091.th2.jpg</t>
  </si>
  <si>
    <t>Pārdodu ekonomisku auto ar divu litru dīzeļdzinēju 185zs un 8 ātrumu automāt</t>
  </si>
  <si>
    <t>9,600  €</t>
  </si>
  <si>
    <t>https://www.ss.com/msg/lv/transport/cars/bmw/525/dofdl.html</t>
  </si>
  <si>
    <t>https://i.ss.com/gallery/5/971/242565/48512820.th2.jpg</t>
  </si>
  <si>
    <t>Tiek pārdots Bmw525D. , 2497Cm3, 130Kw, 177Zs. 
Gaišais ādas salons, vieglm</t>
  </si>
  <si>
    <t>https://www.ss.com/msg/lv/transport/cars/bmw/320/bnhnl.html</t>
  </si>
  <si>
    <t>https://i.ss.com/gallery/5/1000/249806/49961072.th2.jpg</t>
  </si>
  <si>
    <t>Ļoti labā tehniskā un vizuālā kārtībā. 
2.0 dīzeļa 130 KW motors, Automāts,</t>
  </si>
  <si>
    <t>https://www.ss.com/msg/lv/transport/cars/bmw/x5/eohgl.html</t>
  </si>
  <si>
    <t>https://i.ss.com/gallery/6/1020/254993/50998570.th2.jpg</t>
  </si>
  <si>
    <t>3.0D. 160kw. Из Италии. Новый т/о. новый акуммулятор. пробег 290120.Отличный</t>
  </si>
  <si>
    <t>https://www.ss.com/msg/lv/transport/cars/bmw/x5/ehblk.html</t>
  </si>
  <si>
    <t>https://i.ss.com/gallery/6/1020/254818/50963422.th2.jpg</t>
  </si>
  <si>
    <t>3.0D. 210kw. два ключа. второй комплект дисков R20 с летней резиной. Отличны</t>
  </si>
  <si>
    <t>11,600  €</t>
  </si>
  <si>
    <t>https://www.ss.com/msg/lv/transport/cars/bmw/x1/bphhxl.html</t>
  </si>
  <si>
    <t>https://i.ss.com/gallery/5/964/240809/48161749.th2.jpg</t>
  </si>
  <si>
    <t>Pārdod īpašnieks BMW X1 Xdrive, Ta līdz 09.08.2023, 2.0 dīzelis, Auto ir eko</t>
  </si>
  <si>
    <t>8,250  €</t>
  </si>
  <si>
    <t>https://www.ss.com/msg/lv/transport/cars/bmw/530/bdkixe.html</t>
  </si>
  <si>
    <t>https://i.ss.com/gallery/6/1020/254815/50962868.th2.jpg</t>
  </si>
  <si>
    <t>Pārdodu BMW E60 , 3.0d 160kw. 
Oriģinālā M-paka. 
R19 diski .
Komforta sa</t>
  </si>
  <si>
    <t>4,499  €</t>
  </si>
  <si>
    <t>https://www.ss.com/msg/lv/transport/cars/bmw/320/glpgo.html</t>
  </si>
  <si>
    <t>https://i.ss.com/gallery/6/1023/255749/51149645.th2.jpg</t>
  </si>
  <si>
    <t>BMW 320D GT Xdrive 140kw/190zs
Ideālā tehniskā un vizuālā kārtībā. 
Ļoti p</t>
  </si>
  <si>
    <t>28,500  €</t>
  </si>
  <si>
    <t>https://www.ss.com/msg/lv/transport/cars/bmw/525/efbgb.html</t>
  </si>
  <si>
    <t>https://i.ss.com/gallery/6/1023/255748/51149450.th2.jpg</t>
  </si>
  <si>
    <t>Fl 525d 3.0d M57 dzinējs, jaunas ķēdes, svaiga eļļa ātrumkārbā, jaunas ziema</t>
  </si>
  <si>
    <t>7,500  €</t>
  </si>
  <si>
    <t>https://www.ss.com/msg/lv/transport/cars/bmw/330/ccgxl.html</t>
  </si>
  <si>
    <t>https://i.ss.com/gallery/6/1001/250113/50022441.th2.jpg</t>
  </si>
  <si>
    <t>BMW Individual 330D Cabrio. Teicamā tehniskā stāvoklī. Pilna M-Paka. Motors</t>
  </si>
  <si>
    <t>https://www.ss.com/msg/lv/transport/cars/bmw/330/enbbp.html</t>
  </si>
  <si>
    <t>https://i.ss.com/gallery/6/1023/255742/51148359.th2.jpg</t>
  </si>
  <si>
    <t>Jauna Ta bez aizrādījumiem, shadowline, Xenons, Aux, Lūka, Mpack stūre, pusā</t>
  </si>
  <si>
    <t>https://www.ss.com/msg/lv/transport/cars/bmw/530/ghimo.html</t>
  </si>
  <si>
    <t>https://i.ss.com/gallery/6/1023/255747/51149271.th2.jpg</t>
  </si>
  <si>
    <t>Pārdodu BMW 530 142kw ar manuālo kārbu. 
Tehniski mašīna ir okey. Vizuāli</t>
  </si>
  <si>
    <t>https://www.ss.com/msg/lv/transport/cars/bmw/730/dmkdc.html</t>
  </si>
  <si>
    <t>https://i.ss.com/gallery/5/932/232895/46578822.th2.jpg</t>
  </si>
  <si>
    <t>Šogad ievests no Vācijas. Ļoti labā komplektācijā. 
Tikko veikta apkope. Ie</t>
  </si>
  <si>
    <t>https://www.ss.com/msg/lv/transport/cars/bmw/730/alhnj.html</t>
  </si>
  <si>
    <t>https://i.ss.com/gallery/6/1020/254821/50964066.th2.jpg</t>
  </si>
  <si>
    <t>BMW 730 D Individual
Ļoti laba komplektācija. 
Labā tehniskā un vizuāla st</t>
  </si>
  <si>
    <t>https://www.ss.com/msg/lv/transport/cars/bmw/320/kmebk.html</t>
  </si>
  <si>
    <t>https://i.ss.com/gallery/5/1000/249949/49989615.th2.jpg</t>
  </si>
  <si>
    <t>Bmw 320d 190Zs , M Sport , Xdrive
Automašīnas Priekšocības:
Pārskatāms</t>
  </si>
  <si>
    <t>118 tūkst.</t>
  </si>
  <si>
    <t>24,500  €</t>
  </si>
  <si>
    <t>https://www.ss.com/msg/lv/transport/cars/bmw/520/emleo.html</t>
  </si>
  <si>
    <t>https://i.ss.com/gallery/5/963/240622/48124271.th2.jpg</t>
  </si>
  <si>
    <t>Pārdod tikko ievestu Bmw 520 sedanu ar 2.0 dīzeļdzinēju un automātisko ātrum</t>
  </si>
  <si>
    <t>https://www.ss.com/msg/lv/transport/cars/bmw/320/fnbpc.html</t>
  </si>
  <si>
    <t>https://i.ss.com/gallery/6/1018/254326/50865157.th2.jpg</t>
  </si>
  <si>
    <t>Facelift, Cic lielā Navigācija. Tikko no Nīderlandes. Nav redzējis ziemu un</t>
  </si>
  <si>
    <t>https://www.ss.com/msg/lv/transport/cars/bmw/x5/bhkdpd.html</t>
  </si>
  <si>
    <t>https://i.ss.com/gallery/6/1015/253742/50748289.th2.jpg</t>
  </si>
  <si>
    <t>Tikko no Nīderlandes. Reti saglabājies x5 ar oriģinālu virsbūves krāsojumu u</t>
  </si>
  <si>
    <t>11,290  €</t>
  </si>
  <si>
    <t>https://www.ss.com/msg/lv/transport/cars/bmw/520/doghp.html</t>
  </si>
  <si>
    <t>https://i.ss.com/gallery/6/1023/255745/51148866.th2.jpg</t>
  </si>
  <si>
    <t>Pārdodu ļoti sterilu e34 viss saglabājies origināls Auto atbilst VS status</t>
  </si>
  <si>
    <t>1989</t>
  </si>
  <si>
    <t>https://www.ss.com/msg/lv/transport/cars/bmw/x3/boibdo.html</t>
  </si>
  <si>
    <t>https://i.ss.com/gallery/6/1003/250652/50130286.th2.jpg</t>
  </si>
  <si>
    <t>BMW X3 2.0d manuālis no Vācijas. 
Auto ļoti labā stāvoklī, jauni amortizato</t>
  </si>
  <si>
    <t>https://www.ss.com/msg/lv/transport/cars/bmw/330/ccomj.html</t>
  </si>
  <si>
    <t>https://i.ss.com/gallery/6/1019/254612/50922250.th2.jpg</t>
  </si>
  <si>
    <t>Sakarā ar došanos projām pārdodas labs BMW. Tehniski labā stāvoklī ie neliel</t>
  </si>
  <si>
    <t>https://www.ss.com/msg/lv/transport/cars/bmw/x3/bmpbbe.html</t>
  </si>
  <si>
    <t>https://i.ss.com/gallery/5/994/248297/49659253.th2.jpg</t>
  </si>
  <si>
    <t>Bmw X3 2.0D 190Zs, G01, Xdrive, M Sport 
Automašīnas Priekšocības:
Pār</t>
  </si>
  <si>
    <t>96 tūkst.</t>
  </si>
  <si>
    <t>https://www.ss.com/msg/lv/transport/cars/bmw/730/cxhbc.html</t>
  </si>
  <si>
    <t>https://i.ss.com/gallery/6/1023/255601/51120146.th2.jpg</t>
  </si>
  <si>
    <t>Pārdodu bme f01 ļoti labā tehniskajā stāvoklīs ar bagātu komplektāciju. 
Te</t>
  </si>
  <si>
    <t>12,500  €</t>
  </si>
  <si>
    <t>https://www.ss.com/msg/lv/transport/cars/bmw/523/cblol.html</t>
  </si>
  <si>
    <t>https://i.ss.com/gallery/6/1023/255608/51121574.th2.jpg</t>
  </si>
  <si>
    <t>Auto no tehniskās apskates noripoja nepilnus 3 tūkstošus. 
Melns komforta</t>
  </si>
  <si>
    <t>1,620  €</t>
  </si>
  <si>
    <t>https://www.ss.com/msg/lv/transport/cars/bmw/750/ejfli.html</t>
  </si>
  <si>
    <t>https://i.ss.com/gallery/6/1022/255402/51080275.th2.jpg</t>
  </si>
  <si>
    <t>Sāli ir redzējis. 
skate izieta ar pamatpārbaudi
elektro salons ar retu Cl</t>
  </si>
  <si>
    <t>393 tūkst.</t>
  </si>
  <si>
    <t>https://www.ss.com/msg/lv/transport/cars/bmw/318/cjoib.html</t>
  </si>
  <si>
    <t>https://i.ss.com/gallery/6/1022/255286/51057132.th2.jpg</t>
  </si>
  <si>
    <t>Pārdošanā labs BMW 140hp 2.0l beznīns ar manuālo kārbu, kurš pavasarī pats a</t>
  </si>
  <si>
    <t>https://www.ss.com/msg/lv/transport/cars/bmw/x5/excco.html</t>
  </si>
  <si>
    <t>https://i.ss.com/gallery/6/1023/255741/51148009.th2.jpg</t>
  </si>
  <si>
    <t>Nesteidzīgi pārdodu x5 normālā stāvoklī ar jaunu skati un jaunām riepām. Dot</t>
  </si>
  <si>
    <t>https://www.ss.com/msg/lv/transport/cars/bmw/320/ebmkc.html</t>
  </si>
  <si>
    <t>https://i.ss.com/gallery/6/1014/253472/50694276.th2.jpg</t>
  </si>
  <si>
    <t>Auto ideālā tehniskā un vizuālā stāvoklī. Viens īpašnieks Vācijā un viens La</t>
  </si>
  <si>
    <t>https://www.ss.com/msg/lv/transport/cars/bmw/116/bnxkog.html</t>
  </si>
  <si>
    <t>https://i.ss.com/gallery/6/1023/255742/51148287.th2.jpg</t>
  </si>
  <si>
    <t>BMW 116i 2011 gada 2.0 Bendzīns 90kw, Latvijā nav ekspluatēts, Tikko no Nīde</t>
  </si>
  <si>
    <t>https://www.ss.com/msg/lv/transport/cars/bmw/x3/bchkmj.html</t>
  </si>
  <si>
    <t>https://i.ss.com/gallery/6/1019/254647/50929322.th2.jpg</t>
  </si>
  <si>
    <t>Tikko ievests no Beļģijas BMW X3 3.0 Tdi Xdrive 4x4, 190kW-260z/s. Auto labā</t>
  </si>
  <si>
    <t>13,650  €</t>
  </si>
  <si>
    <t>https://www.ss.com/msg/lv/transport/cars/bmw/330/bgmlxi.html</t>
  </si>
  <si>
    <t>https://i.ss.com/gallery/6/1015/253685/50736964.th2.jpg</t>
  </si>
  <si>
    <t>Auto labā kārtībā. Vnz līdzi nedodas.</t>
  </si>
  <si>
    <t>https://www.ss.com/msg/lv/transport/cars/bmw/520/lfxfk.html</t>
  </si>
  <si>
    <t>https://i.ss.com/gallery/6/1023/255741/51148052.th2.jpg</t>
  </si>
  <si>
    <t>BMW 520 d xDrive Sportline
~Black-Sapphire metallic colour
~Heated seats</t>
  </si>
  <si>
    <t>32,900  €</t>
  </si>
  <si>
    <t>https://www.ss.com/msg/lv/transport/cars/bmw/530/flejn.html</t>
  </si>
  <si>
    <t>https://i.ss.com/gallery/6/1006/251392/50278236.th2.jpg</t>
  </si>
  <si>
    <t>BMW 530D
M-Sportpaket
xDrive
Tikko ievests no Vācijas
Head-Up displejs</t>
  </si>
  <si>
    <t>https://www.ss.com/msg/lv/transport/cars/bmw/116/bpehkd.html</t>
  </si>
  <si>
    <t>https://i.ss.com/gallery/6/1012/252954/50590629.th2.jpg</t>
  </si>
  <si>
    <t>Jauna tehniskā apskate. Bmw e87 facelift 2009.g. ar ekonomisko 1.6 benzīna d</t>
  </si>
  <si>
    <t>https://www.ss.com/msg/lv/transport/cars/bmw/523/llmno.html</t>
  </si>
  <si>
    <t>Списываем сразу у машины, покупаем авто всех маркок, выезжаем по всей Латвии</t>
  </si>
  <si>
    <t>https://www.ss.com/msg/lv/transport/cars/bmw/x5/ajxpx.html</t>
  </si>
  <si>
    <t>https://i.ss.com/gallery/6/1019/254599/50919607.th2.jpg</t>
  </si>
  <si>
    <t>Pārdodu savu M-Paket 3.0 d 
Labā tehniskā un vizuālā stāvoklī
Ar jaunu teh</t>
  </si>
  <si>
    <t>11,300  €</t>
  </si>
  <si>
    <t>https://www.ss.com/msg/lv/transport/cars/bmw/320/ffjil.html</t>
  </si>
  <si>
    <t>https://i.ss.com/gallery/5/968/241841/48368113.th2.jpg</t>
  </si>
  <si>
    <t>Jauna TA lidz 20.12.2023. 
- Kedes mainitas pie 242k nobraukuma. 
- papild</t>
  </si>
  <si>
    <t>https://www.ss.com/msg/lv/transport/cars/bmw/330/bkjpjh.html</t>
  </si>
  <si>
    <t>https://i.ss.com/gallery/6/1021/255100/51019947.th2.jpg</t>
  </si>
  <si>
    <t>Tikko no Austrijas, 2.5tdi 145kw , labā stāvoklī gan tehniski gan vizuāli, l</t>
  </si>
  <si>
    <t>https://www.ss.com/msg/lv/transport/cars/bmw/325/egdfh.html</t>
  </si>
  <si>
    <t>https://i.ss.com/gallery/6/1023/255738/51147403.th2.jpg</t>
  </si>
  <si>
    <t>Pārdodu BMW e91 325i 2007 gada no Vācijas divas atslēgas jauna tehniskā apsk</t>
  </si>
  <si>
    <t>https://www.ss.com/msg/lv/transport/cars/bmw/118/bpnnlp.html</t>
  </si>
  <si>
    <t>https://i.ss.com/gallery/6/1002/250287/50057307.th2.jpg</t>
  </si>
  <si>
    <t>Pārdodam automašīnu BMW 118.
Automašīnas aprīkojums: Elektronika: Borta d</t>
  </si>
  <si>
    <t>https://www.ss.com/msg/lv/transport/cars/bmw/116/bdmkod.html</t>
  </si>
  <si>
    <t>https://i.ss.com/gallery/5/989/247108/49421402.th2.jpg</t>
  </si>
  <si>
    <t>Pārdodu Bwm 116, 1.6 dīzelis, manuālā ātrumkārba. 
Mašīna pirkta un lietota</t>
  </si>
  <si>
    <t>https://www.ss.com/msg/lv/transport/cars/bmw/118/kmgdl.html</t>
  </si>
  <si>
    <t>https://i.ss.com/gallery/5/970/242408/48481596.th2.jpg</t>
  </si>
  <si>
    <t>https://www.ss.com/msg/lv/transport/cars/bmw/530/bdkhib.html</t>
  </si>
  <si>
    <t>https://i.ss.com/gallery/5/968/241765/48352821.th2.jpg</t>
  </si>
  <si>
    <t>Pārdodam automašīnu BMW 530.
Automašīnas aprīkojums: Papildaprīkojums: Sp</t>
  </si>
  <si>
    <t>377 tūkst.</t>
  </si>
  <si>
    <t>https://www.ss.com/msg/lv/transport/cars/bmw/320/eeceh.html</t>
  </si>
  <si>
    <t>https://i.ss.com/gallery/6/1023/255736/51147161.th2.jpg</t>
  </si>
  <si>
    <t>Pārdošanā E46 Prefl kupeja ar m52b20tub dzinēju un manuālo ātrumkārbu. Tehni</t>
  </si>
  <si>
    <t>446 tūkst.</t>
  </si>
  <si>
    <t>https://www.ss.com/msg/lv/transport/cars/bmw/118/bbpfii.html</t>
  </si>
  <si>
    <t>https://i.ss.com/gallery/6/1021/255011/51002175.th2.jpg</t>
  </si>
  <si>
    <t>BMW 118d 2.0D Automats. origenal nobraukums 100% Tiko no Vacijas, ir Vacu te</t>
  </si>
  <si>
    <t>https://www.ss.com/msg/lv/transport/cars/bmw/x5/beffkn.html</t>
  </si>
  <si>
    <t>https://i.ss.com/gallery/6/1020/254863/50972458.th2.jpg</t>
  </si>
  <si>
    <t>BMW X5 F15 30D 190kw(258zs) X-Drive M-Sportpaket. Pārdod uzņēmums. Auto kopt</t>
  </si>
  <si>
    <t>176 tūkst.</t>
  </si>
  <si>
    <t>37,500  €</t>
  </si>
  <si>
    <t>https://www.ss.com/msg/lv/transport/cars/bmw/428/abcnc.html</t>
  </si>
  <si>
    <t>https://i.ss.com/gallery/6/1023/255699/51139601.th2.jpg</t>
  </si>
  <si>
    <t>Pārdod BMW 428 Msport Package 180kw/245zs. Iespējama apdrošināšanas un līzin</t>
  </si>
  <si>
    <t>428</t>
  </si>
  <si>
    <t>90 tūkst.</t>
  </si>
  <si>
    <t>https://www.ss.com/msg/lv/transport/cars/bmw/x5/bfecpb.html</t>
  </si>
  <si>
    <t>https://i.ss.com/gallery/6/1017/254091/50818180.th2.jpg</t>
  </si>
  <si>
    <t>Tikko no Vācijas, X5 E53 Facelift, 160.kw / 214.zs, Sports Package, Carbonsc</t>
  </si>
  <si>
    <t>7,990  €</t>
  </si>
  <si>
    <t>https://www.ss.com/msg/lv/transport/cars/bmw/320/alemc.html</t>
  </si>
  <si>
    <t>https://i.ss.com/gallery/6/1014/253379/50675661.th2.jpg</t>
  </si>
  <si>
    <t>BMW 320 2.0 dīzelis, automātiskā. 
Led gaismas, regulējami sēdekļi, el. l</t>
  </si>
  <si>
    <t>https://www.ss.com/msg/lv/transport/cars/bmw/320/bhndec.html</t>
  </si>
  <si>
    <t>https://i.ss.com/gallery/6/1014/253410/50681915.th2.jpg</t>
  </si>
  <si>
    <t>BMW 320d cabrio, 2.0 dīzelis, automāts. 
BMW 320d cabrio. Regulējami sēde</t>
  </si>
  <si>
    <t>8,650  €</t>
  </si>
  <si>
    <t>https://www.ss.com/msg/lv/transport/cars/bmw/320/coibb.html</t>
  </si>
  <si>
    <t>https://i.ss.com/gallery/6/1014/253472/50694213.th2.jpg</t>
  </si>
  <si>
    <t>BMW 320d, 2.0 dīzelis, automāts. 
Regulējami sēdekļi, elektriski logu pac</t>
  </si>
  <si>
    <t>https://www.ss.com/msg/lv/transport/cars/bmw/525/amhfm.html</t>
  </si>
  <si>
    <t>https://i.ss.com/gallery/6/1016/253858/50771440.th2.jpg</t>
  </si>
  <si>
    <t>BMW 525 2.5 dīzelis, automāts. 
Regulējami sēdekļi, elektriski logu pacēl</t>
  </si>
  <si>
    <t>4,590  €</t>
  </si>
  <si>
    <t>https://www.ss.com/msg/lv/transport/cars/bmw/525/fjelk.html</t>
  </si>
  <si>
    <t>https://i.ss.com/gallery/6/1013/253164/50632716.th2.jpg</t>
  </si>
  <si>
    <t>BMW 525d 2.5 dīzelis, mehāniskā Ātrumkārba. 
Regulējami sēdekļi, elektris</t>
  </si>
  <si>
    <t>https://www.ss.com/msg/lv/transport/cars/bmw/120/mlxbp.html</t>
  </si>
  <si>
    <t>https://i.ss.com/gallery/6/1011/252603/50520424.th2.jpg</t>
  </si>
  <si>
    <t>Pārdod BMW 120.Automātiskā ātrumkārba. 2.0 dīzelis 120kw. Jauna TA bez aizrā</t>
  </si>
  <si>
    <t>https://www.ss.com/msg/lv/transport/cars/bmw/320/fpmoh.html</t>
  </si>
  <si>
    <t>https://i.ss.com/gallery/6/1002/250347/50069232.th2.jpg</t>
  </si>
  <si>
    <t>BMW 320 2.0l dīzelis. 130Kw Tehniskā apskate derīga līdz 06.2023 Vid. d. p</t>
  </si>
  <si>
    <t>https://www.ss.com/msg/lv/transport/cars/bmw/x5/bgjkd.html</t>
  </si>
  <si>
    <t>https://i.ss.com/gallery/6/1010/252425/50484847.th2.jpg</t>
  </si>
  <si>
    <t>BMW X5 3.0l dīzelis. 160Kw Tehniskā apskate Derīga līdz 06.2023 Vid. d. pa</t>
  </si>
  <si>
    <t>4,790  €</t>
  </si>
  <si>
    <t>https://www.ss.com/msg/lv/transport/cars/bmw/330/becnjx.html</t>
  </si>
  <si>
    <t>https://i.ss.com/gallery/6/1023/255734/51146695.th2.jpg</t>
  </si>
  <si>
    <t>Bmw 330d m-performance</t>
  </si>
  <si>
    <t>16,999  €</t>
  </si>
  <si>
    <t>https://www.ss.com/msg/lv/transport/cars/bmw/730/fbxhk.html</t>
  </si>
  <si>
    <t>https://i.ss.com/gallery/6/1013/253156/50631092.th2.jpg</t>
  </si>
  <si>
    <t>Bmw 730d 180kw M-Performance. Originals nobraukums. Pirms 20000 veikta lielā</t>
  </si>
  <si>
    <t>https://www.ss.com/msg/lv/transport/cars/bmw/316/cexdo.html</t>
  </si>
  <si>
    <t>https://i.ss.com/gallery/6/1014/253486/50697074.th2.jpg</t>
  </si>
  <si>
    <t>Pārdodu BMW 316, 2.0D. Latvijā reģistrēts 2019.gada jūlijā. TA līdz 16.11.20</t>
  </si>
  <si>
    <t>https://www.ss.com/msg/lv/transport/cars/bmw/x5/bjbnnp.html</t>
  </si>
  <si>
    <t>https://i.ss.com/gallery/6/1013/253186/50637073.th2.jpg</t>
  </si>
  <si>
    <t>BMW X5 3.0l dīzelis. 173Kw Tehniskā apskate. Derīga līdz 09.2022 Vid. d. p</t>
  </si>
  <si>
    <t>https://www.ss.com/msg/lv/transport/cars/bmw/330/cdkik.html</t>
  </si>
  <si>
    <t>https://i.ss.com/gallery/6/1020/254852/50970371.th2.jpg</t>
  </si>
  <si>
    <t>BMW 330 3.0l dīzelis. 180Kw Tehniskā apskate derīga līdz 12.2023 Vid. d. p</t>
  </si>
  <si>
    <t>https://www.ss.com/msg/lv/transport/cars/bmw/530/bfpxn.html</t>
  </si>
  <si>
    <t>https://i.ss.com/gallery/6/1023/255531/51106120.th2.jpg</t>
  </si>
  <si>
    <t>BMW E39 unversals, Jauna tehniskā apskate, melns apsildāms recaro ādas salon</t>
  </si>
  <si>
    <t>https://www.ss.com/msg/lv/transport/cars/audi/q5/bfmdbd.html</t>
  </si>
  <si>
    <t>https://i.ss.com/gallery/6/1022/255378/51075416.th2.jpg</t>
  </si>
  <si>
    <t>Audi Q5 3.0Tdi Quattro Exclusive Offroad Paket Pirmā reģistrācija 23.06.200</t>
  </si>
  <si>
    <t>Q5</t>
  </si>
  <si>
    <t>13,490 €
maiņai</t>
  </si>
  <si>
    <t>https://www.ss.com/msg/lv/transport/cars/bmw/x6/bibmcb.html</t>
  </si>
  <si>
    <t>https://i.ss.com/gallery/5/974/243288/48657595.th2.jpg</t>
  </si>
  <si>
    <t>Automašīna ar pārbaudītu vēsturi. 
BMW X6 xDrive 30d 255zs
Krāsa Black</t>
  </si>
  <si>
    <t>37,000  €</t>
  </si>
  <si>
    <t>https://www.ss.com/msg/lv/transport/cars/bmw/520/hnxom.html</t>
  </si>
  <si>
    <t>https://i.ss.com/gallery/6/1017/254194/50838696.th2.jpg</t>
  </si>
  <si>
    <t>Automašīna ar pārbaudītu vēsturi. 
BMW 520d M pack 
Krāsa Carbon schwa</t>
  </si>
  <si>
    <t>https://www.ss.com/msg/lv/transport/cars/bmw/x5/cjipf.html</t>
  </si>
  <si>
    <t>https://i.ss.com/gallery/6/1007/251549/50309618.th2.jpg</t>
  </si>
  <si>
    <t>Drošība: Abs, Air-bag, Centrālā atslēga, Drošības spilveni, Esp, Imobilaizer</t>
  </si>
  <si>
    <t>10,700  €</t>
  </si>
  <si>
    <t>https://www.ss.com/msg/lv/transport/cars/bmw/750/bfffbf.html</t>
  </si>
  <si>
    <t>https://i.ss.com/gallery/6/1016/253877/50775393.th2.jpg</t>
  </si>
  <si>
    <t>BMW 750D xDrive 280kw/381zs Facelift Softclose Kamera Harmankardon Pirmā re</t>
  </si>
  <si>
    <t>20,999 €
maiņai</t>
  </si>
  <si>
    <t>https://www.ss.com/msg/lv/transport/cars/bmw/318/fckcx.html</t>
  </si>
  <si>
    <t>https://i.ss.com/gallery/6/1016/253946/50789160.th2.jpg</t>
  </si>
  <si>
    <t>Auto Iegādāts jauns Latvijā. Apkalpojas tikai pie dīlera. Nav sista- krāsota</t>
  </si>
  <si>
    <t>73 tūkst.</t>
  </si>
  <si>
    <t>24,900  €</t>
  </si>
  <si>
    <t>https://www.ss.com/msg/lv/transport/cars/bmw/320/fpnee.html</t>
  </si>
  <si>
    <t>https://i.ss.com/gallery/6/1023/255732/51146357.th2.jpg</t>
  </si>
  <si>
    <t>Pārdodu remontējamu BMW E46 320D 110kw ar dzinēja defektu, visdrīzāk izpūsta</t>
  </si>
  <si>
    <t>850  €</t>
  </si>
  <si>
    <t>https://www.ss.com/msg/lv/transport/cars/bmw/x1/bcfoie.html</t>
  </si>
  <si>
    <t>https://i.ss.com/gallery/6/1010/252383/50476441.th2.jpg</t>
  </si>
  <si>
    <t>2.0d, 140kw, X drive, 4x4, auto ar mazu, oriģinālu nobraukumu - 56 334km.</t>
  </si>
  <si>
    <t>https://www.ss.com/msg/lv/transport/cars/bmw/318/fkjho.html</t>
  </si>
  <si>
    <t>https://i.ss.com/gallery/6/1004/250868/50173422.th2.jpg</t>
  </si>
  <si>
    <t>Jauna TA, mehānika, 118, 2.0i, 100kw, 249.000km, audio, klimata kontrole, kr</t>
  </si>
  <si>
    <t>https://www.ss.com/msg/lv/transport/cars/bmw/530/bkxcn.html</t>
  </si>
  <si>
    <t>https://i.ss.com/gallery/6/1022/255411/51082068.th2.jpg</t>
  </si>
  <si>
    <t>530D, M airodinamiskā pakotne, 173kw, 235hp, Face lift modelis, Alpinweiss k</t>
  </si>
  <si>
    <t>https://www.ss.com/msg/lv/transport/cars/bmw/x1/pbieb.html</t>
  </si>
  <si>
    <t>https://i.ss.com/gallery/6/1013/253224/50644747.th2.jpg</t>
  </si>
  <si>
    <t>BMW X1 Sdrive18D, 2.0d, 110kW, 2017 izl. g. , Oriģināls 184756 km nobraukums</t>
  </si>
  <si>
    <t>18,950  €</t>
  </si>
  <si>
    <t>https://www.ss.com/msg/lv/transport/cars/bmw/330/bdpkdg.html</t>
  </si>
  <si>
    <t>https://i.ss.com/gallery/6/1009/252189/50437753.th2.jpg</t>
  </si>
  <si>
    <t>330D, 3.0D, X-Drive, mehānika, ādas salons, audio, klimata kontrole, lietie</t>
  </si>
  <si>
    <t>https://www.ss.com/msg/lv/transport/cars/bmw/120/bpgojn.html</t>
  </si>
  <si>
    <t>https://i.ss.com/gallery/6/1004/250845/50168934.th2.jpg</t>
  </si>
  <si>
    <t>Jauna TA uz gadu, 120D, 2.0D, manuāla ātrumkārba, audio, klimata kontrole, l</t>
  </si>
  <si>
    <t>371 tūkst.</t>
  </si>
  <si>
    <t>https://www.ss.com/msg/lv/transport/cars/bmw/320/dobkx.html</t>
  </si>
  <si>
    <t>https://i.ss.com/gallery/6/1017/254119/50823705.th2.jpg</t>
  </si>
  <si>
    <t>X Drive - 4x4. 135kW. Oriģ. nobraukums 186 tk. km (pārbaudāms). 2014.gada be</t>
  </si>
  <si>
    <t>13,450  €</t>
  </si>
  <si>
    <t>https://www.ss.com/msg/lv/transport/cars/bmw/525/hcjxh.html</t>
  </si>
  <si>
    <t>https://i.ss.com/gallery/6/1021/255175/51034906.th2.jpg</t>
  </si>
  <si>
    <t>Pārdod/maina/līzings BMW F10 M-pak 150kw
Auto tikko atvests no Beļģijas,</t>
  </si>
  <si>
    <t>15,490  €</t>
  </si>
  <si>
    <t>https://www.ss.com/msg/lv/transport/cars/bmw/330/fpjep.html</t>
  </si>
  <si>
    <t>https://i.ss.com/gallery/5/934/233308/46661550.th2.jpg</t>
  </si>
  <si>
    <t>Pārdodas labā stāvoklī un tikai vasarā lietots e46 330 i kabriolets .Izieta</t>
  </si>
  <si>
    <t>https://www.ss.com/msg/lv/transport/cars/bmw/335/bjpjxm.html</t>
  </si>
  <si>
    <t>https://i.ss.com/gallery/6/1023/255731/51146147.th2.jpg</t>
  </si>
  <si>
    <t>Tiek pārdota lieliska BMW 335 kupeja no Vācijas. Ļoti laba komplektācija un</t>
  </si>
  <si>
    <t>https://www.ss.com/msg/lv/transport/cars/bmw/318/fchnn.html</t>
  </si>
  <si>
    <t>https://i.ss.com/gallery/6/1023/255527/51105304.th2.jpg</t>
  </si>
  <si>
    <t>BMW e91 318d Facelift 2010.gada 2.0d 105kW Tikko ievesta no Francijas, pier</t>
  </si>
  <si>
    <t>https://www.ss.com/msg/lv/transport/cars/bmw/116/bncdfg.html</t>
  </si>
  <si>
    <t>https://i.ss.com/gallery/6/1003/250551/50110186.th2.jpg</t>
  </si>
  <si>
    <t>BMW 116 (2016g) zila met. 
- Urban
- 1.6i, 136zs. 
- mehāniskā ātrumkārba</t>
  </si>
  <si>
    <t>190 tūkst.</t>
  </si>
  <si>
    <t>https://www.ss.com/msg/lv/transport/cars/bmw/330/bgpgmi.html</t>
  </si>
  <si>
    <t>https://i.ss.com/gallery/6/1001/250138/50027435.th2.jpg</t>
  </si>
  <si>
    <t>BMW 330Touring (2005g) Pelēks met. 
- M-Line
- 3.0Xd, Xdrive, 231zs. 
- m</t>
  </si>
  <si>
    <t>https://www.ss.com/msg/lv/transport/cars/bmw/x5/bipegk.html</t>
  </si>
  <si>
    <t>https://i.ss.com/gallery/6/1018/254377/50875398.th2.jpg</t>
  </si>
  <si>
    <t>X-Drive 40d 230kw, m-sport pakete, headup, komforta ādas sēdekļi ar ventilāc</t>
  </si>
  <si>
    <t>29,890  €</t>
  </si>
  <si>
    <t>https://www.ss.com/msg/lv/transport/cars/bmw/730/cflnx.html</t>
  </si>
  <si>
    <t>https://i.ss.com/gallery/6/1017/254067/50813302.th2.jpg</t>
  </si>
  <si>
    <t>Pārdodu BMW G11 , M Sport Package, 730d x-drive ar 265 zs motoru. 2017 gada</t>
  </si>
  <si>
    <t>148 tūkst.</t>
  </si>
  <si>
    <t>40,990  €</t>
  </si>
  <si>
    <t>https://www.ss.com/msg/lv/transport/cars/bmw/316/cpdoh.html</t>
  </si>
  <si>
    <t>https://i.ss.com/gallery/6/1022/255338/51067575.th2.jpg</t>
  </si>
  <si>
    <t>Tirgojas e46 pēc dokumentiem 316 ar iesvapotu m52b25Tu, reģistrēts, tehnisko</t>
  </si>
  <si>
    <t>2,400  €</t>
  </si>
  <si>
    <t>https://www.ss.com/msg/lv/transport/cars/bmw/320/fcljf.html</t>
  </si>
  <si>
    <t>https://i.ss.com/gallery/6/1003/250513/50102595.th2.jpg</t>
  </si>
  <si>
    <t>2.2i Facelfit, automāts, pusādas rekāro sēdekļi, klimatkontrole, lietie disk</t>
  </si>
  <si>
    <t>https://www.ss.com/msg/lv/transport/cars/bmw/530/bdihk.html</t>
  </si>
  <si>
    <t>https://i.ss.com/gallery/6/1023/255539/51107680.th2.jpg</t>
  </si>
  <si>
    <t>3.0d M-Sport pakete, x-drive pilnpiedziņa, komforta ādas sēdekļi, panorāmas</t>
  </si>
  <si>
    <t>https://www.ss.com/msg/lv/transport/cars/bmw/525/exbch.html</t>
  </si>
  <si>
    <t>https://i.ss.com/gallery/5/974/243296/48659167.th2.jpg</t>
  </si>
  <si>
    <t>525d Start/stop. M-Sporta multistūre, rekāro pusādas sēdekļi ar apsildi, nav</t>
  </si>
  <si>
    <t>525 tūkst.</t>
  </si>
  <si>
    <t>https://www.ss.com/msg/lv/transport/cars/bmw/116/bkfin.html</t>
  </si>
  <si>
    <t>https://i.ss.com/gallery/6/1023/255731/51146028.th2.jpg</t>
  </si>
  <si>
    <t>Vācija. Auto ir izcils gan tehniski, gan vizuāli. Krāsa balta pērle. Vācijā</t>
  </si>
  <si>
    <t>165 tūkst.</t>
  </si>
  <si>
    <t>https://www.ss.com/msg/lv/transport/cars/bmw/730/efjdg.html</t>
  </si>
  <si>
    <t>https://i.ss.com/gallery/6/1017/254179/50835606.th2.jpg</t>
  </si>
  <si>
    <t>Bmw 730d ar 3.0- 150kw dīzeļdzinēju un automātisko ātrumkārbu, dzinējs un kā</t>
  </si>
  <si>
    <t>3,590  €</t>
  </si>
  <si>
    <t>https://www.ss.com/msg/lv/transport/cars/bmw/335/hfcli.html</t>
  </si>
  <si>
    <t>https://i.ss.com/gallery/6/1005/251120/50223891.th2.jpg</t>
  </si>
  <si>
    <t>Pārdodu BMW 335 D. Ļoti laba komplektācija, akurāts auto. Laba gan vizuāli,</t>
  </si>
  <si>
    <t>https://www.ss.com/msg/lv/transport/cars/bmw/x3/bknbnb.html</t>
  </si>
  <si>
    <t>https://i.ss.com/gallery/6/1023/255730/51145895.th2.jpg</t>
  </si>
  <si>
    <t>BMW X3 2.0D ar manuālo kārbu un X-Drive. Sterils auto ar 100% nobraukumu un</t>
  </si>
  <si>
    <t>https://www.ss.com/msg/lv/transport/cars/bmw/320/ccxil.html</t>
  </si>
  <si>
    <t>https://i.ss.com/gallery/6/1012/252907/50581261.th2.jpg</t>
  </si>
  <si>
    <t>Īpašnieks pārdod BMW 320d ED facelift, 120kW, 160 zs. Jaunā tipa B47 dzinējs</t>
  </si>
  <si>
    <t>https://www.ss.com/msg/lv/transport/cars/bmw/320/agplx.html</t>
  </si>
  <si>
    <t>https://i.ss.com/gallery/6/1023/255729/51145739.th2.jpg</t>
  </si>
  <si>
    <t>Tiek pārdots teicams , BMW 320d oriģināls Msport , Bloķējošais reduktors , S</t>
  </si>
  <si>
    <t>https://www.ss.com/msg/lv/transport/cars/bmw/120/bmfkke.html</t>
  </si>
  <si>
    <t>https://i.ss.com/gallery/6/1023/255729/51145686.th2.jpg</t>
  </si>
  <si>
    <t>Pārdod BMW 120D (130kw) ar tikko izietu tehnisko apskati. Auto Latvijā ir ko</t>
  </si>
  <si>
    <t>https://www.ss.com/msg/lv/transport/cars/bmw/320/gfljm.html</t>
  </si>
  <si>
    <t>https://i.ss.com/gallery/6/1023/255729/51145709.th2.jpg</t>
  </si>
  <si>
    <t>Pārdodas BMW E46 320 ar M54B22 125kw motoru. Aprīkots ar gāzes iekārtu 8e/10</t>
  </si>
  <si>
    <t>2,100  €</t>
  </si>
  <si>
    <t>https://www.ss.com/msg/lv/transport/cars/bmw/x3/bogobn.html</t>
  </si>
  <si>
    <t>https://i.ss.com/gallery/5/965/241145/48228903.th2.jpg</t>
  </si>
  <si>
    <t>Pardodu bmw x3, 3.0 170kw. Benzīns/gāze, 
Auto ir nolīmēts matētu tonējošo</t>
  </si>
  <si>
    <t>https://www.ss.com/msg/lv/transport/cars/bmw/530/begdlk.html</t>
  </si>
  <si>
    <t>https://i.ss.com/gallery/6/1017/254244/50848674.th2.jpg</t>
  </si>
  <si>
    <t>Pārdodu vai mainu e60 3.0D 160kw. 
Stāv virsū vasaras riepas. 
Vairāk info</t>
  </si>
  <si>
    <t>https://www.ss.com/msg/lv/transport/cars/bmw/330/bklnnp.html</t>
  </si>
  <si>
    <t>https://i.ss.com/gallery/5/952/237846/47569055.th2.jpg</t>
  </si>
  <si>
    <t>Pārdodu BMW 330d (m57 ar 231hp) universāli, no Šveices. 
No Šveices atbrauc</t>
  </si>
  <si>
    <t>https://www.ss.com/msg/lv/transport/cars/bmw/320/hgxeb.html</t>
  </si>
  <si>
    <t>https://i.ss.com/gallery/5/967/241684/48336665.th2.jpg</t>
  </si>
  <si>
    <t>Pārdodu BMW 320D Modern Line 2012.
Ādas salons, melnie griesti, Harman/ka</t>
  </si>
  <si>
    <t>https://www.ss.com/msg/lv/transport/cars/bmw/520/dhocn.html</t>
  </si>
  <si>
    <t>https://i.ss.com/gallery/6/1022/255309/51061704.th2.jpg</t>
  </si>
  <si>
    <t>E39 sedans , manuāls. 2.0 m52 single vanos, benzīns/gāze. 
Tikko izzieta ja</t>
  </si>
  <si>
    <t>https://www.ss.com/msg/lv/transport/cars/bmw/520/gjgdc.html</t>
  </si>
  <si>
    <t>https://i.ss.com/gallery/6/1002/250480/50095901.th2.jpg</t>
  </si>
  <si>
    <t>BMW 520D 135 kw dzinejs ar automatisko atrumkarbu tikko no Vacijas
Apriko</t>
  </si>
  <si>
    <t>https://www.ss.com/msg/lv/transport/cars/bmw/730/bgjhi.html</t>
  </si>
  <si>
    <t>https://i.ss.com/gallery/6/1016/253923/50784413.th2.jpg</t>
  </si>
  <si>
    <t>Īpašnieks pārdod BMW 730d facelift. Automašīna ievesta no Vācijas. Nav cietu</t>
  </si>
  <si>
    <t>20,500 €
maiņai</t>
  </si>
  <si>
    <t>https://www.ss.com/msg/lv/transport/cars/bmw/330/bigilb.html</t>
  </si>
  <si>
    <t>https://i.ss.com/gallery/5/997/249014/49802785.th2.jpg</t>
  </si>
  <si>
    <t>Pārdod privātpersona. X-drive, atrodas Saulkrastos. Viss darba kārtībā, tikk</t>
  </si>
  <si>
    <t>351 tūkst.</t>
  </si>
  <si>
    <t>https://www.ss.com/msg/lv/transport/cars/bmw/520/biihj.html</t>
  </si>
  <si>
    <t>https://i.ss.com/gallery/5/978/244412/48882368.th2.jpg</t>
  </si>
  <si>
    <t>Отличное состояние. Замен Егр у официального диллера. Комфортный вход, head</t>
  </si>
  <si>
    <t>224 tūkst.</t>
  </si>
  <si>
    <t>19,900  €</t>
  </si>
  <si>
    <t>https://www.ss.com/msg/lv/transport/cars/bmw/525/cgkcp.html</t>
  </si>
  <si>
    <t>https://i.ss.com/gallery/6/1023/255723/51144557.th2.jpg</t>
  </si>
  <si>
    <t>Perfekts auto, mīlēts un kopts. 
Ekonomisks auto ar izcilu komfortu. 
Visa</t>
  </si>
  <si>
    <t>https://www.ss.com/msg/lv/transport/cars/bmw/530/eekcp.html</t>
  </si>
  <si>
    <t>https://i.ss.com/gallery/5/997/249047/49809386.th2.jpg</t>
  </si>
  <si>
    <t>Bmw 530 Diesel 2010 gada Automats Komforta sedekli Navigacija Toneti lo</t>
  </si>
  <si>
    <t>https://www.ss.com/msg/lv/transport/cars/bmw/i3/cxhpbk.html</t>
  </si>
  <si>
    <t>https://i.ss.com/gallery/6/1023/255703/51140440.th2.jpg</t>
  </si>
  <si>
    <t>BMW I3 120 ah (125kw) 
2019. gada BMW i3. 
Lielais ekrāns, adaptīvā kruīza</t>
  </si>
  <si>
    <t>https://www.ss.com/msg/lv/transport/cars/bmw/320/begmmc.html</t>
  </si>
  <si>
    <t>https://i.ss.com/gallery/5/968/241883/48376470.th2.jpg</t>
  </si>
  <si>
    <t>Pārdodu BMW E46 320 facelift kupeju ar 110kw motoru (čipots). Auto iet labi</t>
  </si>
  <si>
    <t>342 tūkst.</t>
  </si>
  <si>
    <t>https://www.ss.com/msg/lv/transport/cars/bmw/216/cxixip.html</t>
  </si>
  <si>
    <t>https://i.ss.com/gallery/5/995/248523/49704577.th2.jpg</t>
  </si>
  <si>
    <t>Auto ievests Latvijā no Vācijas, auto labā tehniskā un vizuālā stāvoklī.</t>
  </si>
  <si>
    <t>216</t>
  </si>
  <si>
    <t>1.5D</t>
  </si>
  <si>
    <t>https://www.ss.com/msg/lv/transport/cars/bmw/320/dfpfo.html</t>
  </si>
  <si>
    <t>https://i.ss.com/gallery/6/1023/255721/51144131.th2.jpg</t>
  </si>
  <si>
    <t>Labi saglabajies BMW e46 Coupe Dzinejs - 320i M54b22 125kw Tikko ievesta(V</t>
  </si>
  <si>
    <t>https://www.ss.com/msg/lv/transport/cars/bmw/x5/eekex.html</t>
  </si>
  <si>
    <t>https://i.ss.com/gallery/5/986/246455/49290913.th2.jpg</t>
  </si>
  <si>
    <t>Bmw x5 2007.g. , 3, 0d 173kw. 
Aero kit, sliekšņi, feislifta aizmug. luktur</t>
  </si>
  <si>
    <t>9,900  €</t>
  </si>
  <si>
    <t>https://www.ss.com/msg/lv/transport/cars/bmw/525/fhohl.html</t>
  </si>
  <si>
    <t>https://i.ss.com/gallery/6/1022/255262/51052383.th2.jpg</t>
  </si>
  <si>
    <t>Pārdodu BMW E39 labā tehniskā un vizuālā stāvoklī, slēptu defektu nav. Virsū</t>
  </si>
  <si>
    <t>https://www.ss.com/msg/lv/transport/cars/bmw/530/aoxjf.html</t>
  </si>
  <si>
    <t>https://i.ss.com/gallery/6/1015/253501/50700073.th2.jpg</t>
  </si>
  <si>
    <t>Продаю или меняю . Машина действительно в хорошем состоянии. Комплектация ,</t>
  </si>
  <si>
    <t>6,000 €
maiņai</t>
  </si>
  <si>
    <t>https://www.ss.com/msg/lv/transport/cars/bmw/320/bhmjhf.html</t>
  </si>
  <si>
    <t>https://i.ss.com/gallery/6/1018/254330/50865947.th2.jpg</t>
  </si>
  <si>
    <t>Tikko no Vācijas , Pārdodu BMW F34 GT Facelift, 110kw/150zs, ļoti bagātīga k</t>
  </si>
  <si>
    <t>https://www.ss.com/msg/lv/transport/cars/bmw/x5/apcfn.html</t>
  </si>
  <si>
    <t>https://i.ss.com/gallery/5/872/217834/43566632.th2.jpg</t>
  </si>
  <si>
    <t>Pirkta jauna LV, automašīna ar pārskatāmu vēsturi, viens īpašnieks. 
BMW X5</t>
  </si>
  <si>
    <t>42,000  €</t>
  </si>
  <si>
    <t>https://www.ss.com/msg/lv/transport/cars/bmw/330/mpxfe.html</t>
  </si>
  <si>
    <t>https://i.ss.com/gallery/6/1023/255719/51143674.th2.jpg</t>
  </si>
  <si>
    <t>Pārdodu BMW 3.0d (160kW), labā tehniskā un vizuālā stāvoklī, frontalais turb</t>
  </si>
  <si>
    <t>https://www.ss.com/msg/lv/transport/cars/bmw/320/bclmh.html</t>
  </si>
  <si>
    <t>https://i.ss.com/gallery/6/1023/255718/51143467.th2.jpg</t>
  </si>
  <si>
    <t>BMW 320d, Sedan 135 kW, 184 Zs, automāts. Tikko ievests no Vācijas. 
Piereģ</t>
  </si>
  <si>
    <t>https://www.ss.com/msg/lv/transport/cars/bmw/530/bdkkxj.html</t>
  </si>
  <si>
    <t>https://i.ss.com/gallery/5/951/237699/47539628.th2.jpg</t>
  </si>
  <si>
    <t>BMW 530 xDrive M-Pack E-60 Facelift 3.0D 173kw 235hp. 
Oriģinālā M-pakotn</t>
  </si>
  <si>
    <t>https://www.ss.com/msg/lv/transport/cars/bmw/320/abclp.html</t>
  </si>
  <si>
    <t>https://i.ss.com/gallery/6/1022/255451/51090055.th2.jpg</t>
  </si>
  <si>
    <t>Pārdodu BMW e46 320 (100Kw/136Zs) Izieta tehniskā apskate, nomaksāti visi n</t>
  </si>
  <si>
    <t>https://www.ss.com/msg/lv/transport/cars/bmw/520/gjgxh.html</t>
  </si>
  <si>
    <t>https://i.ss.com/gallery/6/1023/255717/51143389.th2.jpg</t>
  </si>
  <si>
    <t>BMW 520d 135kw, aprīkojuma saraksts pielikumā
Pārdod Somijas autosalons</t>
  </si>
  <si>
    <t>https://www.ss.com/msg/lv/transport/cars/bmw/328/aildg.html</t>
  </si>
  <si>
    <t>https://i.ss.com/gallery/6/1023/255717/51143256.th2.jpg</t>
  </si>
  <si>
    <t>Pārdodu reģistrētu 2.8 kupeju. 
Nepieciešams tikai pārkrāsot un ielīmēt atp</t>
  </si>
  <si>
    <t>https://www.ss.com/msg/lv/transport/cars/bmw/530/gnxkh.html</t>
  </si>
  <si>
    <t>https://i.ss.com/gallery/6/1016/253933/50786528.th2.jpg</t>
  </si>
  <si>
    <t>Продаю Bmw 530d F11 Facelift 258л. с. Машина в хорошем техническом и визуаль</t>
  </si>
  <si>
    <t>https://www.ss.com/msg/lv/transport/cars/bmw/318/aoibi.html</t>
  </si>
  <si>
    <t>https://i.ss.com/gallery/6/1012/252853/50570434.th2.jpg</t>
  </si>
  <si>
    <t>BMW 318 2.0D 122z. s. , M-Paket, 6.pakāpju mehāniskā ātrumkārba
 Aprīkoju</t>
  </si>
  <si>
    <t>https://www.ss.com/msg/lv/transport/cars/bmw/320/cknig.html</t>
  </si>
  <si>
    <t>https://i.ss.com/gallery/6/1023/255641/51128173.th2.jpg</t>
  </si>
  <si>
    <t>BMW 320D X-drive 130 kw/177 zs Facelift modelis. 
Pirmā reģistrācija 2009.g</t>
  </si>
  <si>
    <t>7,000  €</t>
  </si>
  <si>
    <t>https://www.ss.com/msg/lv/transport/cars/bmw/535/bkhcxj.html</t>
  </si>
  <si>
    <t>https://i.ss.com/gallery/5/952/237852/47570291.th2.jpg</t>
  </si>
  <si>
    <t>Jauna TA, bez aizrādījumiem. Pilnīg jaunas ziemas riepas(mazlietotas vasaren</t>
  </si>
  <si>
    <t>https://www.ss.com/msg/lv/transport/cars/bmw/530/agmic.html</t>
  </si>
  <si>
    <t>https://i.ss.com/gallery/6/1017/254218/50843570.th2.jpg</t>
  </si>
  <si>
    <t>Pārdod no vācijas atdzītu bmw 530 ar gāzes iekārtu un oriģinālo rūpnīcas m p</t>
  </si>
  <si>
    <t>5,700  €</t>
  </si>
  <si>
    <t>https://www.ss.com/msg/lv/transport/cars/bmw/523/bikfe.html</t>
  </si>
  <si>
    <t>https://i.ss.com/gallery/6/1014/253374/50674784.th2.jpg</t>
  </si>
  <si>
    <t>Jauna Tehniska apskate. ( 15.12.2023 gqds) 177.000 km nobraukts tikai. Auto</t>
  </si>
  <si>
    <t>https://www.ss.com/msg/lv/transport/cars/bmw/325/cfeco.html</t>
  </si>
  <si>
    <t>https://i.ss.com/gallery/6/1023/255712/51142379.th2.jpg</t>
  </si>
  <si>
    <t>BMW 325i Xdrive Touring Facelift M-Sport Package, 3.0 - 160 kw / 218 zs 
Au</t>
  </si>
  <si>
    <t>8,490  €</t>
  </si>
  <si>
    <t>https://www.ss.com/msg/lv/transport/cars/bmw/525/gxefo.html</t>
  </si>
  <si>
    <t>https://i.ss.com/gallery/5/983/245634/49126659.th2.jpg</t>
  </si>
  <si>
    <t>Pārdodu BMW e61 525 (130Kw/177Zs) Izieta tehniskā apskate, nomaksāti visi n</t>
  </si>
  <si>
    <t>https://www.ss.com/msg/lv/transport/cars/bmw/730/amhxx.html</t>
  </si>
  <si>
    <t>https://i.ss.com/gallery/6/1023/255713/51142497.th2.jpg</t>
  </si>
  <si>
    <t>Privātpersona pārdod auto. Auto tika iegādāts no Vācijas 1 gadu atpakaļ, aut</t>
  </si>
  <si>
    <t>https://www.ss.com/msg/lv/transport/cars/bmw/318/ffmnm.html</t>
  </si>
  <si>
    <t>https://i.ss.com/gallery/6/1023/255712/51142239.th2.jpg</t>
  </si>
  <si>
    <t>BMW 318i 1.9L Benzīns, 87kW, 03.1999 g. 
271 500 km
No Vācijas
Auto</t>
  </si>
  <si>
    <t>https://www.ss.com/msg/lv/transport/cars/bmw/330/bexboj.html</t>
  </si>
  <si>
    <t>https://i.ss.com/gallery/6/1013/253013/50602442.th2.jpg</t>
  </si>
  <si>
    <t>E91 ar M57 170kw dzinēju
Zamšādas recaro salons, lielais Ccc ekrāns ar ja</t>
  </si>
  <si>
    <t>https://www.ss.com/msg/lv/transport/cars/bmw/520/bbdhg.html</t>
  </si>
  <si>
    <t>https://i.ss.com/gallery/6/1017/254125/50824882.th2.jpg</t>
  </si>
  <si>
    <t>135kw. Oriģināls nobraukums. 
Labā tehniskā un vizuālā stāvoklī. 
Divas at</t>
  </si>
  <si>
    <t>266 tūkst.</t>
  </si>
  <si>
    <t>https://www.ss.com/msg/lv/transport/cars/bmw/318/bkbxp.html</t>
  </si>
  <si>
    <t>https://i.ss.com/gallery/6/1014/253490/50697864.th2.jpg</t>
  </si>
  <si>
    <t>BMW 318 ar 2.0l dīzeļa motoru. Kopts un saaudzēts. Auto pirms 5 gadiem atves</t>
  </si>
  <si>
    <t>https://www.ss.com/msg/lv/transport/cars/bmw/530/blbobn.html</t>
  </si>
  <si>
    <t>https://i.ss.com/gallery/5/908/226805/45360958.th2.jpg</t>
  </si>
  <si>
    <t>Auto labā stāvoklī. Visam regulāri sekots līdz. Sīkāk zvanot.</t>
  </si>
  <si>
    <t>https://www.ss.com/msg/lv/transport/cars/bmw/320/cepoj.html</t>
  </si>
  <si>
    <t>https://i.ss.com/gallery/6/1018/254344/50868682.th2.jpg</t>
  </si>
  <si>
    <t>BMW 320d Xdrive. 
Auto ideālā stāvoklī. 
Lieliski turas uz ceļa, ekonomisk</t>
  </si>
  <si>
    <t>https://www.ss.com/msg/lv/transport/cars/bmw/i3/bpclxb.html</t>
  </si>
  <si>
    <t>https://i.ss.com/gallery/5/978/244499/48899728.th2.jpg</t>
  </si>
  <si>
    <t>BMW I3 S eDrive 94 Ah Automatic, 135 kw - 184 zs 
Automašīna ar oriģinālu,</t>
  </si>
  <si>
    <t>28 tūkst.</t>
  </si>
  <si>
    <t>28,880  €</t>
  </si>
  <si>
    <t>https://www.ss.com/msg/lv/transport/cars/bmw/530/bejhxm.html</t>
  </si>
  <si>
    <t>https://i.ss.com/gallery/5/960/239989/47997609.th2.jpg</t>
  </si>
  <si>
    <t>BMW 530d Xdrive Facelift Touring M-Sport Package, 3.0d - 190 kw / 258 zs 
A</t>
  </si>
  <si>
    <t>222 tūkst.</t>
  </si>
  <si>
    <t>https://www.ss.com/msg/lv/transport/cars/bmw/535/bkkxdd.html</t>
  </si>
  <si>
    <t>https://i.ss.com/gallery/6/1017/254215/50842887.th2.jpg</t>
  </si>
  <si>
    <t>BMW 535d Touring Facelift M-Sport Package, 3.0d - 230 kw / 313 zs 
Automašī</t>
  </si>
  <si>
    <t>19,990  €</t>
  </si>
  <si>
    <t>https://www.ss.com/msg/lv/transport/cars/bmw/730/gdkjk.html</t>
  </si>
  <si>
    <t>https://i.ss.com/gallery/5/983/245578/49115553.th2.jpg</t>
  </si>
  <si>
    <t>BMW 730d, 3.0d - 180 kw / 245 zs 
Automašīna ar oriģinālu, pārbaudāmu nobra</t>
  </si>
  <si>
    <t>https://www.ss.com/msg/lv/transport/cars/bmw/525/ccebd.html</t>
  </si>
  <si>
    <t>https://i.ss.com/gallery/5/982/245304/49060723.th2.jpg</t>
  </si>
  <si>
    <t>BMW 525d Touring M-Sport Package , 3.0d - 150 kw / 204 zs Automašīna ar ori</t>
  </si>
  <si>
    <t>https://www.ss.com/msg/lv/transport/cars/bmw/330/bexxdm.html</t>
  </si>
  <si>
    <t>https://i.ss.com/gallery/5/999/249655/49930836.th2.jpg</t>
  </si>
  <si>
    <t>BMW 330d Touring F31 M-Sport Package, 3.0d - 190 kw / 258 zs 
Automašīna ar</t>
  </si>
  <si>
    <t>https://www.ss.com/msg/lv/transport/cars/bmw/330/bkngkd.html</t>
  </si>
  <si>
    <t>https://i.ss.com/gallery/6/1008/251841/50368066.th2.jpg</t>
  </si>
  <si>
    <t>BMW 330d GT Facelift Sport Line, 3.0d - 190 kw / 258 zs 
Automašīna ar oriģ</t>
  </si>
  <si>
    <t>https://www.ss.com/msg/lv/transport/cars/bmw/118/bpokdk.html</t>
  </si>
  <si>
    <t>https://i.ss.com/gallery/6/1006/251429/50285749.th2.jpg</t>
  </si>
  <si>
    <t>BMW 118d 105kw Mpack. 
Auto atdzīts no Vācijas šī gada augusta beigās. Pati</t>
  </si>
  <si>
    <t>5,200  €</t>
  </si>
  <si>
    <t>https://www.ss.com/msg/lv/transport/cars/bmw/x5/edopn.html</t>
  </si>
  <si>
    <t>https://i.ss.com/gallery/6/1017/254056/50811109.th2.jpg</t>
  </si>
  <si>
    <t>BMW X5 40dX M-Sport Package, Bi-Xenon, Head-Up, Soft Close, Panorama luka, M</t>
  </si>
  <si>
    <t>218 tūkst.</t>
  </si>
  <si>
    <t>https://www.ss.com/msg/lv/transport/cars/bmw/520/bmgdc.html</t>
  </si>
  <si>
    <t>https://i.ss.com/gallery/6/1017/254139/50827719.th2.jpg</t>
  </si>
  <si>
    <t>Pardodu BMW 520, tikko atvests no Beļģijas. Automašīna ar patiesu nobraukumu</t>
  </si>
  <si>
    <t>https://www.ss.com/msg/lv/transport/cars/bmw/x3/bommlf.html</t>
  </si>
  <si>
    <t>https://i.ss.com/gallery/6/1019/254726/50945113.th2.jpg</t>
  </si>
  <si>
    <t>BMW X3-E83/ 3.0d/ 160kW (218zs) M-Packet/ Facelift Automāts (6 ātrumi) Pi</t>
  </si>
  <si>
    <t>https://www.ss.com/msg/lv/transport/cars/bmw/330/bdhxc.html</t>
  </si>
  <si>
    <t>https://i.ss.com/gallery/6/1023/255706/51141035.th2.jpg</t>
  </si>
  <si>
    <t>Продаю BMW e91 330d 2008 года выпуска. В Латвии с мая 2021 года. Состояние х</t>
  </si>
  <si>
    <t>https://www.ss.com/msg/lv/transport/cars/bmw/328/exxnl.html</t>
  </si>
  <si>
    <t>https://i.ss.com/gallery/6/1023/255705/51140992.th2.jpg</t>
  </si>
  <si>
    <t>Tiek tirgota BMW E36 Coupe Boston Green Oem 328i m52b28. Automašīna aprīkota</t>
  </si>
  <si>
    <t>https://www.ss.com/msg/lv/transport/cars/bmw/525/dhcej.html</t>
  </si>
  <si>
    <t>https://i.ss.com/gallery/5/855/213553/42710526.th2.jpg</t>
  </si>
  <si>
    <t>Dzīvs, labi saglabājies e61. Labā tehniskā un vizuālā kārtībā. Bi-xenon gais</t>
  </si>
  <si>
    <t>https://www.ss.com/msg/lv/transport/cars/bmw/535/cicll.html</t>
  </si>
  <si>
    <t>https://i.ss.com/gallery/6/1019/254503/50900580.th2.jpg</t>
  </si>
  <si>
    <t>BMW 535D. M-Paket, Оригенальный пробег 196.000 на 100 % поменяны Все цепи то</t>
  </si>
  <si>
    <t>https://www.ss.com/msg/lv/transport/cars/bmw/x5/fxgfc.html</t>
  </si>
  <si>
    <t>https://i.ss.com/gallery/6/1021/255127/51025385.th2.jpg</t>
  </si>
  <si>
    <t>Tikko no Vacijas. 3.0D. Ideala stavokli. Ir piejams ari lizings. Bez pirmas</t>
  </si>
  <si>
    <t>7,450  €</t>
  </si>
  <si>
    <t>https://www.ss.com/msg/lv/transport/cars/bmw/x4/blppjh.html</t>
  </si>
  <si>
    <t>https://i.ss.com/gallery/6/1021/255103/51020541.th2.jpg</t>
  </si>
  <si>
    <t>BMW X4 / 2021 / 2.0 135 Kw Bmw X4, M Sport, xDrive, Head Up, Comfort Access</t>
  </si>
  <si>
    <t>58,900  €</t>
  </si>
  <si>
    <t>https://www.ss.com/msg/lv/transport/cars/bmw/330/beofib.html</t>
  </si>
  <si>
    <t>https://i.ss.com/gallery/6/1023/255702/51140249.th2.jpg</t>
  </si>
  <si>
    <t>BMW 330 tikko ievests no Itālijas, bez nobraukuma Latvijā. Auto teicamā stāv</t>
  </si>
  <si>
    <t>https://www.ss.com/msg/lv/transport/cars/bmw/x6/fxgoc.html</t>
  </si>
  <si>
    <t>https://i.ss.com/gallery/6/1023/255702/51140228.th2.jpg</t>
  </si>
  <si>
    <t>Pārdodu bmw x6 labā stāvoklī. 173 kw, pēc apkopes. Komplektā vasaras riepas</t>
  </si>
  <si>
    <t>229 tūkst.</t>
  </si>
  <si>
    <t>https://www.ss.com/msg/lv/transport/cars/bmw/330/enxkg.html</t>
  </si>
  <si>
    <t>https://i.ss.com/gallery/6/1014/253332/50666293.th2.jpg</t>
  </si>
  <si>
    <t>3.0 dīzelis 170 kw, dinamisks un ekonomisks dzinējs. Labā tehniskā un vizuāl</t>
  </si>
  <si>
    <t>https://www.ss.com/msg/lv/transport/cars/bmw/730/coeej.html</t>
  </si>
  <si>
    <t>https://i.ss.com/gallery/6/1023/255699/51139730.th2.jpg</t>
  </si>
  <si>
    <t>Pārdodu gan tehniski gan vizuāli lielisku auto. Motors un kārba strādā perfe</t>
  </si>
  <si>
    <t>https://www.ss.com/msg/lv/transport/cars/bmw/335/momdm.html</t>
  </si>
  <si>
    <t>https://i.ss.com/gallery/6/1023/255698/51139557.th2.jpg</t>
  </si>
  <si>
    <t>Pārdod BMW 335d Lci lieliskā stāvoklī. Amerikāņu auto ir pārveidots uz eiros</t>
  </si>
  <si>
    <t>276 tūkst.</t>
  </si>
  <si>
    <t>https://www.ss.com/msg/lv/transport/cars/bmw/525/fjenx.html</t>
  </si>
  <si>
    <t>https://i.ss.com/gallery/6/1023/255699/51139774.th2.jpg</t>
  </si>
  <si>
    <t>Pārdodu BMW e39 525d 120kw, tehniski labā stāvoklī, vizuāli defekti, rūsa. D</t>
  </si>
  <si>
    <t>https://www.ss.com/msg/lv/transport/cars/bmw/120/bbeljl.html</t>
  </si>
  <si>
    <t>https://i.ss.com/gallery/6/1010/252298/50459569.th2.jpg</t>
  </si>
  <si>
    <t>BMW 120 2.0l benzīns. 110Kw Tikko izieta tehniskā apskate. Derīga līdz 10.2</t>
  </si>
  <si>
    <t>https://www.ss.com/msg/lv/transport/cars/bmw/320/bhipc.html</t>
  </si>
  <si>
    <t>https://i.ss.com/gallery/6/1023/255697/51139232.th2.jpg</t>
  </si>
  <si>
    <t>BMW 320, 2008.12, дизель, расход 5, 6/100км, мех. коробка, Срорт- пакет, X-d</t>
  </si>
  <si>
    <t>6,300  €</t>
  </si>
  <si>
    <t>https://www.ss.com/msg/lv/transport/cars/bmw/120/cxmjh.html</t>
  </si>
  <si>
    <t>Pērku Покупaем BMW 2003-16g. visu marku automašīnas - bez TA, ar TA, ar defe</t>
  </si>
  <si>
    <t>https://www.ss.com/msg/lv/transport/cars/bmw/520/bcgeb.html</t>
  </si>
  <si>
    <t>https://i.ss.com/gallery/6/1018/254298/50859439.th2.jpg</t>
  </si>
  <si>
    <t>Bmw 5 GT Luxury 135kw/184zs. Ļoti ekonomiskā un pietiekami dinamiskā mašīna.</t>
  </si>
  <si>
    <t>https://www.ss.com/msg/lv/transport/cars/bmw/640/blnmfk.html</t>
  </si>
  <si>
    <t>https://i.ss.com/gallery/6/1023/255695/51138827.th2.jpg</t>
  </si>
  <si>
    <t>BMW Grant coupe 640d 
Auto teicamā tehniskā un vizuālā stāvoklī. 
Aprī</t>
  </si>
  <si>
    <t>24,000  €</t>
  </si>
  <si>
    <t>https://www.ss.com/msg/lv/transport/cars/bmw/another/dbjll.html</t>
  </si>
  <si>
    <t>https://i.ss.com/gallery/5/986/246256/49251142.th2.jpg</t>
  </si>
  <si>
    <t>Jauns BMW iX40 xDrive(4x4), 326zs. Cena ar Pvn. 
Pirmā reģistrācija 03.01</t>
  </si>
  <si>
    <t>5 tūkst.</t>
  </si>
  <si>
    <t>92,990  €</t>
  </si>
  <si>
    <t>https://www.ss.com/msg/lv/transport/cars/bmw/730/gkipn.html</t>
  </si>
  <si>
    <t>https://i.ss.com/gallery/6/1017/254054/50810705.th2.jpg</t>
  </si>
  <si>
    <t>BMW F01 M-Sport 730D 3.0D 180kw. Ļoti labā tehniskā un vizuālā stāvoklī ar l</t>
  </si>
  <si>
    <t>16,800  €</t>
  </si>
  <si>
    <t>https://www.ss.com/msg/lv/transport/cars/bmw/525/bbnhp.html</t>
  </si>
  <si>
    <t>https://i.ss.com/gallery/6/1014/253413/50682551.th2.jpg</t>
  </si>
  <si>
    <t>Pārdodu automašīnu BMW 525D, oriģināls nobraukums, salons labā stāvoklī un l</t>
  </si>
  <si>
    <t>https://www.ss.com/msg/lv/transport/cars/bmw/330/bgnckn.html</t>
  </si>
  <si>
    <t>https://i.ss.com/gallery/6/1023/255695/51138886.th2.jpg</t>
  </si>
  <si>
    <t>Pārdodu vai mainu pret citu bmw. Var ar piemaksām uz abām pusēm. 
3.0d xdri</t>
  </si>
  <si>
    <t>309 tūkst.</t>
  </si>
  <si>
    <t>2,450  €</t>
  </si>
  <si>
    <t>https://www.ss.com/msg/lv/transport/cars/bmw/118/bmmkle.html</t>
  </si>
  <si>
    <t>https://i.ss.com/gallery/6/1015/253627/50725218.th2.jpg</t>
  </si>
  <si>
    <t>BMW 118D, 2.0 dīzelis, manuālā ātrumkārba. Uzticams un jaudīgs dzinējs, patē</t>
  </si>
  <si>
    <t>https://www.ss.com/msg/lv/transport/cars/bmw/318/elnhp.html</t>
  </si>
  <si>
    <t>https://i.ss.com/gallery/6/1023/255677/51135268.th2.jpg</t>
  </si>
  <si>
    <t>https://www.ss.com/msg/lv/transport/cars/bmw/520/ccofi.html</t>
  </si>
  <si>
    <t>https://i.ss.com/gallery/6/1021/255033/51006442.th2.jpg</t>
  </si>
  <si>
    <t>Pārdodu e39 520i manuāli ar jaunu tehnisko apskati līdz 2024.gadam. Auto pat</t>
  </si>
  <si>
    <t>314 tūkst.</t>
  </si>
  <si>
    <t>https://www.ss.com/msg/lv/transport/cars/bmw/318/aoonj.html</t>
  </si>
  <si>
    <t>https://i.ss.com/gallery/6/1023/255693/51138448.th2.jpg</t>
  </si>
  <si>
    <t>Pārdod BMW 318, 2.0 Benzīns/ gāze - 105kw/ 140zs
Jauna Tehniskā apskate/</t>
  </si>
  <si>
    <t>https://www.ss.com/msg/lv/transport/cars/bmw/730/akbhk.html</t>
  </si>
  <si>
    <t>https://i.ss.com/gallery/6/1020/254941/50988088.th2.jpg</t>
  </si>
  <si>
    <t>Perfekts auto Tikko NO Vācijas, 730d 180kw, laba komplektācija, atpakaļskata</t>
  </si>
  <si>
    <t>12,290  €</t>
  </si>
  <si>
    <t>https://www.ss.com/msg/lv/transport/cars/audi/a6/hebgn.html</t>
  </si>
  <si>
    <t>https://i.ss.com/gallery/6/1023/255692/51138354.th2.jpg</t>
  </si>
  <si>
    <t>Pārdod/maiņa Audi A6 C7 3.0 dīzelis. Labā tehniskā un vizuālā stāvoklī, laba</t>
  </si>
  <si>
    <t>A6</t>
  </si>
  <si>
    <t>12,900 €
maiņai</t>
  </si>
  <si>
    <t>https://www.ss.com/msg/lv/transport/cars/bmw/320/fkbhl.html</t>
  </si>
  <si>
    <t>https://i.ss.com/gallery/6/1023/255692/51138282.th2.jpg</t>
  </si>
  <si>
    <t>158000 оригинальный пробег. BMW 320. 2.2 бензин/газ. Машина в очень хорошем</t>
  </si>
  <si>
    <t>158 tūkst.</t>
  </si>
  <si>
    <t>https://www.ss.com/msg/lv/transport/cars/bmw/420/cbkejo.html</t>
  </si>
  <si>
    <t>https://i.ss.com/gallery/6/1023/255581/51116006.th2.jpg</t>
  </si>
  <si>
    <t>Bmw F32 Coupe 420d, M-Sportpaket, 2.0, 140.kw, 190.zs, Automāts
- Krāsa G</t>
  </si>
  <si>
    <t>https://www.ss.com/msg/lv/transport/cars/bmw/x6/bcxxbm.html</t>
  </si>
  <si>
    <t>https://i.ss.com/gallery/6/1017/254143/50828461.th2.jpg</t>
  </si>
  <si>
    <t>Kopts un lolots auto. Visas apkopes veiktas Inchcape Motors Latvia. Cena ar</t>
  </si>
  <si>
    <t>48,000  €</t>
  </si>
  <si>
    <t>https://www.ss.com/msg/lv/transport/cars/bmw/x3/bhbgnb.html</t>
  </si>
  <si>
    <t>https://i.ss.com/gallery/5/936/233912/46782359.th2.jpg</t>
  </si>
  <si>
    <t>2010.05.07.
BMW X3 2.0 D Automāts. 
-Automašīna ir perfektā tehniskā un vi</t>
  </si>
  <si>
    <t>https://www.ss.com/msg/lv/transport/cars/bmw/x5/dpjhf.html</t>
  </si>
  <si>
    <t>https://i.ss.com/gallery/6/1023/255690/51137825.th2.jpg</t>
  </si>
  <si>
    <t>Продается BMW X5 E53
Привезен из Германии в 2012 году
Машина всегда была</t>
  </si>
  <si>
    <t>https://www.ss.com/msg/lv/transport/cars/bmw/320/apccn.html</t>
  </si>
  <si>
    <t>https://i.ss.com/gallery/6/1003/250629/50125613.th2.jpg</t>
  </si>
  <si>
    <t>Tirgoju Facelift BMW 320 kupeju 110 KW, bremžu diski (Trw), kluči, rokas bre</t>
  </si>
  <si>
    <t>https://www.ss.com/msg/lv/transport/cars/bmw/320/aggjb.html</t>
  </si>
  <si>
    <t>https://i.ss.com/gallery/6/1023/255689/51137664.th2.jpg</t>
  </si>
  <si>
    <t>BMW 320d M-sport xDrive 
Anti-collision braking system
Recognition and d</t>
  </si>
  <si>
    <t>72 tūkst.</t>
  </si>
  <si>
    <t>35,900  €</t>
  </si>
  <si>
    <t>https://www.ss.com/msg/lv/transport/cars/bmw/x5/hbxxh.html</t>
  </si>
  <si>
    <t>https://i.ss.com/gallery/6/1012/252876/50575120.th2.jpg</t>
  </si>
  <si>
    <t>Bmw x5.3.0d. 160Kw. 218Zs. Kpp automats. 4×4.tikko no vacijas. el sedekli. p</t>
  </si>
  <si>
    <t>https://www.ss.com/msg/lv/transport/cars/bmw/530/cjxcg.html</t>
  </si>
  <si>
    <t>https://i.ss.com/gallery/6/1014/253408/50681466.th2.jpg</t>
  </si>
  <si>
    <t>BMW 530 3.0 dīzelis, automāts. 
Regulējami apsildāmi sēdekļi, elektriski</t>
  </si>
  <si>
    <t>https://www.ss.com/msg/lv/transport/cars/bmw/530/ahnbx.html</t>
  </si>
  <si>
    <t>https://i.ss.com/gallery/6/1014/253469/50693711.th2.jpg</t>
  </si>
  <si>
    <t>BMW 530d Xdrive Individual, mehāniskā ātrumkārba. 
Regulējami comfort sēd</t>
  </si>
  <si>
    <t>https://www.ss.com/msg/lv/transport/cars/bmw/x5/hdbcm.html</t>
  </si>
  <si>
    <t>https://i.ss.com/gallery/6/1012/252766/50553143.th2.jpg</t>
  </si>
  <si>
    <t>Pārdošanā BMW X5 e70. Ar 3.0d uz 173kw (ar vienu turbīnu). Auto ideālā stāvo</t>
  </si>
  <si>
    <t>https://www.ss.com/msg/lv/transport/cars/bmw/520/bhhpb.html</t>
  </si>
  <si>
    <t>https://i.ss.com/gallery/5/870/217280/43455875.th2.jpg</t>
  </si>
  <si>
    <t>BMW 520 2.0(Dīzeļdegviela) 140Kw/190Zs
Divas aizdedzes atslēgas. 
Servisa</t>
  </si>
  <si>
    <t>152 tūkst.</t>
  </si>
  <si>
    <t>https://www.ss.com/msg/lv/transport/cars/bmw/x5/fpemf.html</t>
  </si>
  <si>
    <t>https://i.ss.com/gallery/6/1023/255687/51137205.th2.jpg</t>
  </si>
  <si>
    <t>Labdien, pārdodas ļoti labā stavokli x5 e70 3.0d ar 210kw . Auto apkopes vei</t>
  </si>
  <si>
    <t>12,800  €</t>
  </si>
  <si>
    <t>https://www.ss.com/msg/lv/transport/cars/bmw/x6/bixibp.html</t>
  </si>
  <si>
    <t>https://i.ss.com/gallery/5/997/249209/49841628.th2.jpg</t>
  </si>
  <si>
    <t>Tiek tirgots BMW X6 3, 5 Xdrive. 
Automašīna ir ļoti dinamiska un jaudīga.</t>
  </si>
  <si>
    <t>17,000  €</t>
  </si>
  <si>
    <t>https://www.ss.com/msg/lv/transport/cars/bmw/x6/befjmf.html</t>
  </si>
  <si>
    <t>https://i.ss.com/gallery/6/1023/255684/51136759.th2.jpg</t>
  </si>
  <si>
    <t>4x electric windows Coming-/leaving-Home function Electric exterior mirror</t>
  </si>
  <si>
    <t>36,900  €</t>
  </si>
  <si>
    <t>https://www.ss.com/msg/lv/transport/cars/bmw/330/blfbck.html</t>
  </si>
  <si>
    <t>https://i.ss.com/gallery/6/1007/251510/50301860.th2.jpg</t>
  </si>
  <si>
    <t>Pārdodu auto. 
Vairāk domāts ziemas izpriecām. 
 Vizuāli defekti, deformāc</t>
  </si>
  <si>
    <t>https://www.ss.com/msg/lv/transport/cars/bmw/530/bexnhl.html</t>
  </si>
  <si>
    <t>https://i.ss.com/gallery/6/1023/255683/51136599.th2.jpg</t>
  </si>
  <si>
    <t>BMW F10, M -pakete, 190 kw, 
Auto ideālā tehniskā un vizuālā stāvoklī, ar l</t>
  </si>
  <si>
    <t>https://www.ss.com/msg/lv/transport/cars/bmw/525/hfeng.html</t>
  </si>
  <si>
    <t>https://i.ss.com/gallery/6/1023/255683/51136447.th2.jpg</t>
  </si>
  <si>
    <t>Normāls e39. Svaiga skate, hadene parlasīta, motoram samainīta eļļa ar filtr</t>
  </si>
  <si>
    <t>2,250  €</t>
  </si>
  <si>
    <t>https://www.ss.com/msg/lv/transport/cars/bmw/320/fcemf.html</t>
  </si>
  <si>
    <t>https://i.ss.com/gallery/6/1023/255682/51136389.th2.jpg</t>
  </si>
  <si>
    <t>Pārdodu savu auto , pa 4 gadiem ir ļoti daudz kas samainīts , un tagad ir id</t>
  </si>
  <si>
    <t>411 tūkst.</t>
  </si>
  <si>
    <t>https://www.ss.com/msg/lv/transport/cars/bmw/530/aobed.html</t>
  </si>
  <si>
    <t>Pērkam. Покупаем. Visa veida vieglās un komercautomašīnas. Adekvāta samaksa</t>
  </si>
  <si>
    <t>https://www.ss.com/msg/lv/transport/cars/bmw/728/emmdp.html</t>
  </si>
  <si>
    <t>https://i.ss.com/gallery/6/1023/255677/51135344.th2.jpg</t>
  </si>
  <si>
    <t>Здравствуйте. Продаю бмв 728.
В нормальном состоянии как для своих лет. 
К</t>
  </si>
  <si>
    <t>728</t>
  </si>
  <si>
    <t>https://www.ss.com/msg/lv/transport/cars/bmw/330/djjmp.html</t>
  </si>
  <si>
    <t>https://i.ss.com/gallery/6/1023/255634/51126768.th2.jpg</t>
  </si>
  <si>
    <t>Pārdodu cieto jumtu Hard Top no E46</t>
  </si>
  <si>
    <t>9 tūkst.</t>
  </si>
  <si>
    <t>1,000  €</t>
  </si>
  <si>
    <t>https://www.ss.com/msg/lv/transport/cars/bmw/330/flxen.html</t>
  </si>
  <si>
    <t>https://i.ss.com/gallery/6/1023/255679/51135664.th2.jpg</t>
  </si>
  <si>
    <t>Saimnieks pārdod savu tik tikko reģistrētu 330cd. Ar šo autiņu daudz kas izd</t>
  </si>
  <si>
    <t>425 tūkst.</t>
  </si>
  <si>
    <t>https://www.ss.com/msg/lv/transport/cars/bmw/520/anndx.html</t>
  </si>
  <si>
    <t>https://i.ss.com/gallery/6/1023/255679/51135606.th2.jpg</t>
  </si>
  <si>
    <t>Tirgojās ne pats ātrākais Bmw, bet iespējams tehniski labākais par šo cenu.</t>
  </si>
  <si>
    <t>319 tūkst.</t>
  </si>
  <si>
    <t>https://www.ss.com/msg/lv/transport/cars/bmw/x5/dcfdm.html</t>
  </si>
  <si>
    <t>https://i.ss.com/gallery/6/1023/255678/51135479.th2.jpg</t>
  </si>
  <si>
    <t>Pārdod labu BMW X5. Valsts reģistrācijas nr. paliek personīgā lietošanā.</t>
  </si>
  <si>
    <t>355 tūkst.</t>
  </si>
  <si>
    <t>https://www.ss.com/msg/lv/transport/cars/bmw/330/djegh.html</t>
  </si>
  <si>
    <t>https://i.ss.com/gallery/6/1017/254079/50815665.th2.jpg</t>
  </si>
  <si>
    <t>BMW 330d + čips, Lsd reduktors, svaiga skate, ielikta pilna m-pakotne, pusād</t>
  </si>
  <si>
    <t>https://www.ss.com/msg/lv/transport/cars/bmw/320/begij.html</t>
  </si>
  <si>
    <t>https://i.ss.com/gallery/6/1023/255678/51135471.th2.jpg</t>
  </si>
  <si>
    <t>Pārdodu BMW 2.0 d 110kw ir vizuāli daudz rūsas bet braukt var ziemas priekie</t>
  </si>
  <si>
    <t>448 tūkst.</t>
  </si>
  <si>
    <t>https://www.ss.com/msg/lv/transport/cars/bmw/x3/bbpfjh.html</t>
  </si>
  <si>
    <t>https://i.ss.com/gallery/6/1020/254823/50964506.th2.jpg</t>
  </si>
  <si>
    <t>BMW X3 3.0d, 210 kW .166500 km oriģinālais noskrējiens. Tikko Latvijā. Labs</t>
  </si>
  <si>
    <t>https://www.ss.com/msg/lv/transport/cars/bmw/730/cfcmo.html</t>
  </si>
  <si>
    <t>https://i.ss.com/gallery/6/1013/253156/50631011.th2.jpg</t>
  </si>
  <si>
    <t>Pārdodu F01 730d. 
Laba komplektācija:
Head-up;
Soft close;
Keyless;
Lī</t>
  </si>
  <si>
    <t>13,400  €</t>
  </si>
  <si>
    <t>https://www.ss.com/msg/lv/transport/cars/bmw/x3/bomlmf.html</t>
  </si>
  <si>
    <t>https://i.ss.com/gallery/6/1016/253948/50789435.th2.jpg</t>
  </si>
  <si>
    <t>BMW X3 xDrive 2.0D 
Auto loti laba Tehniska un vizuala stavokli, Divi origi</t>
  </si>
  <si>
    <t>https://www.ss.com/msg/lv/transport/cars/bmw/320/beobbn.html</t>
  </si>
  <si>
    <t>https://i.ss.com/gallery/6/1022/255432/51086205.th2.jpg</t>
  </si>
  <si>
    <t>Tiek tirgots labs BMW E91 320D M-packet. 177zs. Facelift. Ļoti labā tehniskā</t>
  </si>
  <si>
    <t>324 tūkst.</t>
  </si>
  <si>
    <t>https://www.ss.com/msg/lv/transport/cars/bmw/730/fiilh.html</t>
  </si>
  <si>
    <t>https://i.ss.com/gallery/6/1003/250666/50133187.th2.jpg</t>
  </si>
  <si>
    <t>Bmw F01 730d, M-Sportpaket, 3.0, 180.kw, 245.zs
- Krāsa Carbon Schwarz Me</t>
  </si>
  <si>
    <t>https://www.ss.com/msg/lv/transport/cars/bmw/530/bexlmj.html</t>
  </si>
  <si>
    <t>https://i.ss.com/gallery/6/1021/255012/51002266.th2.jpg</t>
  </si>
  <si>
    <t>Tikko ievesta, origināls un pieradäms noskrejiens, registreta un izzieta te</t>
  </si>
  <si>
    <t>https://www.ss.com/msg/lv/transport/cars/bmw/116/bhnxc.html</t>
  </si>
  <si>
    <t>https://i.ss.com/gallery/6/1023/255677/51135223.th2.jpg</t>
  </si>
  <si>
    <t>BMW 116i urban stile. Automats. Loti laba stavokli. Auto loti kopts . Nepras</t>
  </si>
  <si>
    <t>9,990  €</t>
  </si>
  <si>
    <t>https://www.ss.com/msg/lv/transport/cars/bmw/530/ameld.html</t>
  </si>
  <si>
    <t>https://i.ss.com/gallery/6/1023/255674/51134797.th2.jpg</t>
  </si>
  <si>
    <t>BMW 530D 160Kw &amp; 218 zs, 6 ātrumu automāts. Labi uzturēts un kopts, kas jūta</t>
  </si>
  <si>
    <t>https://www.ss.com/msg/lv/transport/cars/bmw/530/goeli.html</t>
  </si>
  <si>
    <t>https://i.ss.com/gallery/6/1019/254689/50937686.th2.jpg</t>
  </si>
  <si>
    <t>BMW F07 530d Gran Turismo 
 - Black-sapphire metallic krāsa
 - Leather "</t>
  </si>
  <si>
    <t>https://www.ss.com/msg/lv/transport/cars/bmw/x3/bmmkhp.html</t>
  </si>
  <si>
    <t>https://i.ss.com/gallery/6/1009/252142/50428296.th2.jpg</t>
  </si>
  <si>
    <t>BMW X3 xDrive 2.0d, auto ir labā tehniskā un vizuālā stāvoklī, nobraukums pa</t>
  </si>
  <si>
    <t>248 tūkst.</t>
  </si>
  <si>
    <t>6,850  €</t>
  </si>
  <si>
    <t>https://www.ss.com/msg/lv/transport/cars/bmw/330/adcbc.html</t>
  </si>
  <si>
    <t>https://i.ss.com/gallery/6/1023/255671/51134148.th2.jpg</t>
  </si>
  <si>
    <t>150kw/204 zs, машина в хорошем состоянии, 15 лет в одних руках</t>
  </si>
  <si>
    <t>https://www.ss.com/msg/lv/transport/cars/bmw/530/cibhn.html</t>
  </si>
  <si>
    <t>https://i.ss.com/gallery/6/1023/255576/51115073.th2.jpg</t>
  </si>
  <si>
    <t>BMW 530d GT Xdrive Facelift M-Sport Package, 3.0d - 190 kw / 258 zs Automaš</t>
  </si>
  <si>
    <t>https://www.ss.com/msg/lv/transport/cars/bmw/318/dbdgk.html</t>
  </si>
  <si>
    <t>https://i.ss.com/gallery/6/1023/255672/51134386.th2.jpg</t>
  </si>
  <si>
    <t>Pārdošanā 1998. gada BMW 318, melnā krāsā, R17 lietie diski ar labām ziemas</t>
  </si>
  <si>
    <t>https://www.ss.com/msg/lv/transport/cars/bmw/320/cjlbf.html</t>
  </si>
  <si>
    <t>https://i.ss.com/gallery/5/970/242361/48472120.th2.jpg</t>
  </si>
  <si>
    <t>Автомобиль в отличном состоянии, мотор 140kw, 190л. с. 
B47.Twin turbo. Тол</t>
  </si>
  <si>
    <t>https://www.ss.com/msg/lv/transport/cars/bmw/x5/bepip.html</t>
  </si>
  <si>
    <t>https://i.ss.com/gallery/6/1023/255671/51134196.th2.jpg</t>
  </si>
  <si>
    <t>Pārdodas BMW X5 E70 3.0d 173kw Svaigi ievest Somu auto, svaigi reģistrēts a</t>
  </si>
  <si>
    <t>11,190  €</t>
  </si>
  <si>
    <t>https://www.ss.com/msg/lv/transport/cars/bmw/320/bcekp.html</t>
  </si>
  <si>
    <t>https://i.ss.com/gallery/6/1023/255672/51134261.th2.jpg</t>
  </si>
  <si>
    <t>BMW 320 d Sportline Touring
~Black-Sapphire metallic colour
~2x heated s</t>
  </si>
  <si>
    <t>33 tūkst.</t>
  </si>
  <si>
    <t>33,000  €</t>
  </si>
  <si>
    <t>https://www.ss.com/msg/lv/transport/cars/bmw/535/flpef.html</t>
  </si>
  <si>
    <t>https://i.ss.com/gallery/5/960/239758/47951424.th2.jpg</t>
  </si>
  <si>
    <t>BMW 535d Laba tehniska stāvokli iespējams maina</t>
  </si>
  <si>
    <t>13,999  €</t>
  </si>
  <si>
    <t>https://www.ss.com/msg/lv/transport/cars/bmw/520/eeohe.html</t>
  </si>
  <si>
    <t>https://i.ss.com/gallery/5/979/244660/48931936.th2.jpg</t>
  </si>
  <si>
    <t>Bmw G31 520d X-Drive, M-Sportpaket, 2.0, 140.kw, 190.zs
80000.km
- Krā</t>
  </si>
  <si>
    <t>80 tūkst.</t>
  </si>
  <si>
    <t>35,250  €</t>
  </si>
  <si>
    <t>https://www.ss.com/msg/lv/transport/cars/bmw/530/gbghe.html</t>
  </si>
  <si>
    <t>https://i.ss.com/gallery/5/936/233770/46753906.th2.jpg</t>
  </si>
  <si>
    <t>Pārdod BMW 530 2009.05.29 3.0 diesel
-divu zonu automātiskā klimatkontrol</t>
  </si>
  <si>
    <t>https://www.ss.com/msg/lv/transport/cars/bmw/x6/cnepd.html</t>
  </si>
  <si>
    <t>https://i.ss.com/gallery/6/1021/255198/51039598.th2.jpg</t>
  </si>
  <si>
    <t>Bmw X6 Xdrive35I , 3.5 benzīns, 225.kw. 
- Softlose
- lūka
- logic7 aud</t>
  </si>
  <si>
    <t>3.5</t>
  </si>
  <si>
    <t>https://www.ss.com/msg/lv/transport/cars/bmw/640/cbkemi.html</t>
  </si>
  <si>
    <t>https://i.ss.com/gallery/6/1023/255670/51133866.th2.jpg</t>
  </si>
  <si>
    <t>BMW 640 i xDrive Gran Coupe Individual 3.0 235kW
~Bmw Individual frozen b</t>
  </si>
  <si>
    <t>66 tūkst.</t>
  </si>
  <si>
    <t>49,900  €</t>
  </si>
  <si>
    <t>https://www.ss.com/msg/lv/transport/cars/bmw/320/bkbljm.html</t>
  </si>
  <si>
    <t>https://i.ss.com/gallery/6/1002/250372/50074263.th2.jpg</t>
  </si>
  <si>
    <t>Tiko no Vacijas -Orginals nobraukums 220k 100% -Bmw 320d M/sportpacket 135</t>
  </si>
  <si>
    <t>15,800  €</t>
  </si>
  <si>
    <t>https://www.ss.com/msg/lv/transport/cars/bmw/x3/bcinfd.html</t>
  </si>
  <si>
    <t>https://i.ss.com/gallery/5/949/237108/47421527.th2.jpg</t>
  </si>
  <si>
    <t>BMW X3 xDrive 2.0d M-pakete Auto atvests no Šveices un sagatavots TA Mašī</t>
  </si>
  <si>
    <t>https://www.ss.com/msg/lv/transport/cars/bmw/x5/bhimec.html</t>
  </si>
  <si>
    <t>https://i.ss.com/gallery/5/911/227523/45504433.th2.jpg</t>
  </si>
  <si>
    <t>Рестайлинг 245 лошадок в комплектации Sportpaket. Все обслуживания проводили</t>
  </si>
  <si>
    <t>https://www.ss.com/msg/lv/transport/cars/bmw/320/bkxee.html</t>
  </si>
  <si>
    <t>https://i.ss.com/gallery/6/1023/255668/51133562.th2.jpg</t>
  </si>
  <si>
    <t>Продам машину в нормальнм техническом и визуальном состоянии. Все вопросы по</t>
  </si>
  <si>
    <t>https://www.ss.com/msg/lv/transport/cars/bmw/116/lcnmg.html</t>
  </si>
  <si>
    <t>https://i.ss.com/gallery/6/1017/254243/50848599.th2.jpg</t>
  </si>
  <si>
    <t>Pārdodu BMW 116 (2013 gads, 1.6 Dīzelis 85Kw. )
Tehniskā apskate izieta b</t>
  </si>
  <si>
    <t>https://www.ss.com/msg/lv/transport/cars/bmw/x4/cbhfkc.html</t>
  </si>
  <si>
    <t>https://i.ss.com/gallery/5/997/249233/49846474.th2.jpg</t>
  </si>
  <si>
    <t>BMW X4 Xdrive20D M- Sport 2.0 140kW
Alpine White Metallic Colour
M- Sp</t>
  </si>
  <si>
    <t>108 tūkst.</t>
  </si>
  <si>
    <t>43,900  €</t>
  </si>
  <si>
    <t>https://www.ss.com/msg/lv/transport/cars/bmw/320/bikhgj.html</t>
  </si>
  <si>
    <t>https://i.ss.com/gallery/5/971/242667/48533321.th2.jpg</t>
  </si>
  <si>
    <t>BMW 3er labā tehniskā un vizuālā stāvoklī. 110kW/150zs. 2 atslēgas. Pieejama</t>
  </si>
  <si>
    <t>https://www.ss.com/msg/lv/transport/cars/bmw/320/ffxdi.html</t>
  </si>
  <si>
    <t>https://i.ss.com/gallery/5/1000/249906/49981187.th2.jpg</t>
  </si>
  <si>
    <t>BMW 3er labā tehniskā un vizuālā stāvoklī. 110kW/150zs. 2 atslēgas. Aprīkota</t>
  </si>
  <si>
    <t>https://www.ss.com/msg/lv/transport/cars/bmw/335/bbbgkp.html</t>
  </si>
  <si>
    <t>https://i.ss.com/gallery/6/1008/251975/50394838.th2.jpg</t>
  </si>
  <si>
    <t>Pārdodas labā stāvoklī Bmw 335d bi turbo 3.0 dīzelis. Jauda standartā 286hp.</t>
  </si>
  <si>
    <t>https://www.ss.com/msg/lv/transport/cars/bmw/320/foofg.html</t>
  </si>
  <si>
    <t>https://i.ss.com/gallery/6/1023/255668/51133405.th2.jpg</t>
  </si>
  <si>
    <t>Pārdod BMW 320 e90 Lci, 2.0 Dīzelis 130kw /177zs, manuālā ātrumkārba, standa</t>
  </si>
  <si>
    <t>https://www.ss.com/msg/lv/transport/cars/bmw/i3/cxhpbg.html</t>
  </si>
  <si>
    <t>https://i.ss.com/gallery/5/979/244550/48909879.th2.jpg</t>
  </si>
  <si>
    <t>BMW i3, 120ah, 42 Kwh, 125 kW (170 Hp). 
Privātpersonai iespējams iegūt v</t>
  </si>
  <si>
    <t>https://www.ss.com/msg/lv/transport/cars/bmw/318/aokxi.html</t>
  </si>
  <si>
    <t>https://i.ss.com/gallery/6/1023/255667/51133332.th2.jpg</t>
  </si>
  <si>
    <t>Pārdodu e46, 318 87kw ar gāzi , ļoti ekonomisks auto ar jaunu tehnisko apska</t>
  </si>
  <si>
    <t>526 tūkst.</t>
  </si>
  <si>
    <t>https://www.ss.com/msg/lv/transport/cars/bmw/530/bpmkk.html</t>
  </si>
  <si>
    <t>https://i.ss.com/gallery/6/1023/255667/51133350.th2.jpg</t>
  </si>
  <si>
    <t>Pārdodu bmw 530 e60. Svaiga tehniskā apskate, līdz 13.12.2023. Laba komplekt</t>
  </si>
  <si>
    <t>450 tūkst.</t>
  </si>
  <si>
    <t>https://www.ss.com/msg/lv/transport/cars/bmw/520/cbidxl.html</t>
  </si>
  <si>
    <t>https://i.ss.com/gallery/6/1003/250556/50111083.th2.jpg</t>
  </si>
  <si>
    <t>BMW 520i M-Sport
~ M-Sport package
~ M-Sport suspension
~M Aerodynamics</t>
  </si>
  <si>
    <t>64 tūkst.</t>
  </si>
  <si>
    <t>31,900  €</t>
  </si>
  <si>
    <t>https://www.ss.com/msg/lv/transport/cars/bmw/730/gkfmn.html</t>
  </si>
  <si>
    <t>https://i.ss.com/gallery/6/1012/252768/50553478.th2.jpg</t>
  </si>
  <si>
    <t>В отличном состоянии.</t>
  </si>
  <si>
    <t>https://www.ss.com/msg/lv/transport/cars/bmw/x1/bggclp.html</t>
  </si>
  <si>
    <t>https://i.ss.com/gallery/6/1023/255666/51133098.th2.jpg</t>
  </si>
  <si>
    <t>Max pilns šī modeļa X1 (E84) ar rūpnīcas M-pack, īstiem BMW cienītājiem. 
N</t>
  </si>
  <si>
    <t>11,850  €</t>
  </si>
  <si>
    <t>https://www.ss.com/msg/lv/transport/cars/bmw/x3/bpkfln.html</t>
  </si>
  <si>
    <t>https://i.ss.com/gallery/6/1023/255666/51133146.th2.jpg</t>
  </si>
  <si>
    <t>Bmw X3 3.0 d 150 kw+ chip, automātiskā ātrumkārba, pilnpiedziņa. Auto ļoti l</t>
  </si>
  <si>
    <t>https://www.ss.com/msg/lv/transport/cars/bmw/320/fkbxi.html</t>
  </si>
  <si>
    <t>https://i.ss.com/gallery/6/1023/255660/51131877.th2.jpg</t>
  </si>
  <si>
    <t>Pardodas ritigs ziemas kāvējs a kuru nav zel ieslidet kada gravi. 2d 100kw.</t>
  </si>
  <si>
    <t>500 tūkst.</t>
  </si>
  <si>
    <t>https://www.ss.com/msg/lv/transport/cars/bmw/323/biipk.html</t>
  </si>
  <si>
    <t>https://i.ss.com/gallery/6/1019/254681/50936087.th2.jpg</t>
  </si>
  <si>
    <t>Tirogojas E46 ziemas raķete ar M54B25 dzinēju. Auto sagatavots ziemas izklai</t>
  </si>
  <si>
    <t>3,400  €</t>
  </si>
  <si>
    <t>https://www.ss.com/msg/lv/transport/cars/volvo/v40/bgolf.html</t>
  </si>
  <si>
    <t>https://i.ss.com/gallery/6/1006/251491/50298014.th2.jpg</t>
  </si>
  <si>
    <t>Svaiga TA. facelift 1.9d 75kw. Zobsiksna mainīta pirms 40k km, pirms 8000km</t>
  </si>
  <si>
    <t>V40</t>
  </si>
  <si>
    <t>1,400 €
maiņai</t>
  </si>
  <si>
    <t>https://www.ss.com/msg/lv/transport/cars/bmw/118/bponip.html</t>
  </si>
  <si>
    <t>https://i.ss.com/gallery/6/1008/251754/50350762.th2.jpg</t>
  </si>
  <si>
    <t>BMW 118i, automātiskā ātrumkārba , M-pack, Bi-Xenon, navigācija, Recaro meln</t>
  </si>
  <si>
    <t>https://www.ss.com/msg/lv/transport/cars/bmw/320/bixmmi.html</t>
  </si>
  <si>
    <t>https://i.ss.com/gallery/6/1023/255664/51132794.th2.jpg</t>
  </si>
  <si>
    <t>Automāts, xenons, klimatkontrole, tonēti logi, R17 diski ar labām riepām, pa</t>
  </si>
  <si>
    <t>https://www.ss.com/msg/lv/transport/cars/bmw/x5/bjdibi.html</t>
  </si>
  <si>
    <t>https://i.ss.com/gallery/6/1015/253702/50740290.th2.jpg</t>
  </si>
  <si>
    <t>X5, M-pack, 3.0D, M50D, nappas ādas komfort salons, Bang&amp;olufsen mūzika, 360</t>
  </si>
  <si>
    <t>https://www.ss.com/msg/lv/transport/cars/bmw/x1/cxdejj.html</t>
  </si>
  <si>
    <t>https://i.ss.com/gallery/6/1016/253989/50797632.th2.jpg</t>
  </si>
  <si>
    <t>BMW X1 X-Drive, tikko ievesta 2.0 dīzelis (100Kw/136Zs) Pirmreizējā reģist</t>
  </si>
  <si>
    <t>191 tūkst.</t>
  </si>
  <si>
    <t>https://www.ss.com/msg/lv/transport/cars/bmw/530/bexfpl.html</t>
  </si>
  <si>
    <t>https://i.ss.com/gallery/6/1023/255663/51132548.th2.jpg</t>
  </si>
  <si>
    <t>BMW 530d Touring Luxury 3.0d 258 zs, Facelift modelis. 
- Automātiskās tu</t>
  </si>
  <si>
    <t>16,200 €
maiņai</t>
  </si>
  <si>
    <t>https://www.ss.com/msg/lv/transport/cars/bmw/330/bcpdp.html</t>
  </si>
  <si>
    <t>https://i.ss.com/gallery/5/975/243702/48740314.th2.jpg</t>
  </si>
  <si>
    <t>Uzņēmums pārdod/maina koptu, jaudīgu, dinamisku, un tai pat laikā ekonomisku</t>
  </si>
  <si>
    <t>https://www.ss.com/msg/lv/transport/cars/bmw/318/hgglm.html</t>
  </si>
  <si>
    <t>https://i.ss.com/gallery/6/1020/254857/50971377.th2.jpg</t>
  </si>
  <si>
    <t>Bmw 318, 2003 gads, kopts salons, labas ziemas riepas 7mm uz lietajiem diski</t>
  </si>
  <si>
    <t>https://www.ss.com/msg/lv/transport/cars/bmw/650/bdnfp.html</t>
  </si>
  <si>
    <t>https://i.ss.com/gallery/4/794/198360/39671919.th2.jpg</t>
  </si>
  <si>
    <t>BMW 650i xdrive, 408hp, Head Up displejs, Bang&amp;olufsen audiosistēma, 360 grā</t>
  </si>
  <si>
    <t>650</t>
  </si>
  <si>
    <t>21,400  €</t>
  </si>
  <si>
    <t>https://www.ss.com/msg/lv/transport/cars/bmw/x3/cxcpxe.html</t>
  </si>
  <si>
    <t>https://i.ss.com/gallery/6/1016/253871/50774168.th2.jpg</t>
  </si>
  <si>
    <t>Bmw X3 3.0 tdi, Xdrive, 190kw, 260 z/s. 
Auto vizuāli un tehniski ļoti labā</t>
  </si>
  <si>
    <t>https://www.ss.com/msg/lv/transport/cars/bmw/530/dekci.html</t>
  </si>
  <si>
    <t>https://i.ss.com/gallery/6/1014/253397/50679323.th2.jpg</t>
  </si>
  <si>
    <t>Pārdodu BMW 530 145kw Facelift ar labu komplektāciju (visas ekstras strādā,</t>
  </si>
  <si>
    <t>https://www.ss.com/msg/lv/transport/cars/bmw/x5/alpnc.html</t>
  </si>
  <si>
    <t>https://i.ss.com/gallery/5/966/241313/48262406.th2.jpg</t>
  </si>
  <si>
    <t>BMW X5 2004.g. 3.0 dīzelis
Komplektācijā:
-Sport pack
-4x4 pilnpiedziņa</t>
  </si>
  <si>
    <t>6,690  €</t>
  </si>
  <si>
    <t>https://www.ss.com/msg/lv/transport/cars/bmw/325/hhkok.html</t>
  </si>
  <si>
    <t>https://i.ss.com/gallery/5/950/237305/47460880.th2.jpg</t>
  </si>
  <si>
    <t>BMW 325 2007.g. 3.0 dīzelis
Komplektācijā:
-lietie diski
-Xenons
-Lamp</t>
  </si>
  <si>
    <t>https://www.ss.com/msg/lv/transport/cars/bmw/320/ddbnl.html</t>
  </si>
  <si>
    <t>Cena augtākā, samaksa līdz 100% no auto tirgus vērtības. Visu marku automašī</t>
  </si>
  <si>
    <t>https://www.ss.com/msg/lv/transport/cars/bmw/335/mknkd.html</t>
  </si>
  <si>
    <t>https://i.ss.com/gallery/6/1008/251801/50360120.th2.jpg</t>
  </si>
  <si>
    <t>BMW 335D M Sport 3.0D 210 kW. Тех. осмотр до 01.12.2023. Только из Германии,</t>
  </si>
  <si>
    <t>https://www.ss.com/msg/lv/transport/cars/bmw/320/foofe.html</t>
  </si>
  <si>
    <t>https://i.ss.com/gallery/6/1023/255660/51131978.th2.jpg</t>
  </si>
  <si>
    <t>Pārdodas BMW 320Gt Msportspacket
Auto ievests no Francijas
Latvijā vie</t>
  </si>
  <si>
    <t>https://www.ss.com/msg/lv/transport/cars/bmw/320/eolfh.html</t>
  </si>
  <si>
    <t>https://i.ss.com/gallery/5/950/237494/47498624.th2.jpg</t>
  </si>
  <si>
    <t>BMW 320 2007.g. 2.0 dīzelis
Komplektācijā:
-Jauna TA
-lietie diski
-Mi</t>
  </si>
  <si>
    <t>https://www.ss.com/msg/lv/transport/cars/bmw/m5/bbfni.html</t>
  </si>
  <si>
    <t>https://i.ss.com/gallery/6/1023/255627/51125290.th2.jpg</t>
  </si>
  <si>
    <t>BMW M5 Individual First Edition 1/400
- Garantija 2 Gadi līdz 2025 bez no</t>
  </si>
  <si>
    <t>M5</t>
  </si>
  <si>
    <t>79,500  €</t>
  </si>
  <si>
    <t>https://www.ss.com/msg/lv/transport/cars/bmw/530/hbffx.html</t>
  </si>
  <si>
    <t>https://i.ss.com/gallery/5/994/248278/49655409.th2.jpg</t>
  </si>
  <si>
    <t>Bmw 530D, Xdrive, Head-Up, Adaptive Led
Automašīnas Priekšocības:
Pārs</t>
  </si>
  <si>
    <t>40,500  €</t>
  </si>
  <si>
    <t>https://www.ss.com/msg/lv/transport/cars/bmw/x6/bckfhb.html</t>
  </si>
  <si>
    <t>https://i.ss.com/gallery/6/1015/253545/50708984.th2.jpg</t>
  </si>
  <si>
    <t>Pārdodu BMW X6 ļoti labā tehniskā un vizuālā kārtībā. Ir ziemas un vasaras r</t>
  </si>
  <si>
    <t>164 tūkst.</t>
  </si>
  <si>
    <t>13,900  €</t>
  </si>
  <si>
    <t>https://www.ss.com/msg/lv/transport/cars/bmw/x5/chbmj.html</t>
  </si>
  <si>
    <t>https://i.ss.com/gallery/6/1008/251998/50399411.th2.jpg</t>
  </si>
  <si>
    <t>Bmw X5 3.0d , M Sports package, Harman/kardon
Automašīnas Priekšocības:</t>
  </si>
  <si>
    <t>43,200  €</t>
  </si>
  <si>
    <t>https://www.ss.com/msg/lv/transport/cars/bmw/x6/hgklf.html</t>
  </si>
  <si>
    <t>https://i.ss.com/gallery/6/1003/250649/50129742.th2.jpg</t>
  </si>
  <si>
    <t>Bmw X6 3.0d M-Sport / Comfort Access / Xdrive
Automašīnas priekšocības:</t>
  </si>
  <si>
    <t>https://www.ss.com/msg/lv/transport/cars/bmw/420/boplki.html</t>
  </si>
  <si>
    <t>https://i.ss.com/gallery/6/1016/253971/50794025.th2.jpg</t>
  </si>
  <si>
    <t>Bmw 420d xDrive, Adaptive Led, Head-up, Surround View Camera
Automašīnas</t>
  </si>
  <si>
    <t>95 tūkst.</t>
  </si>
  <si>
    <t>27,900  €</t>
  </si>
  <si>
    <t>https://www.ss.com/msg/lv/transport/cars/bmw/535/gjoje.html</t>
  </si>
  <si>
    <t>https://i.ss.com/gallery/6/1014/253466/50693160.th2.jpg</t>
  </si>
  <si>
    <t>BMW 535 dīzelis, automāts. 
Regulējami apsildāmi sēdekļi, elektriski logu</t>
  </si>
  <si>
    <t>5,190  €</t>
  </si>
  <si>
    <t>https://www.ss.com/msg/lv/transport/cars/bmw/330/bxodmg.html</t>
  </si>
  <si>
    <t>https://i.ss.com/gallery/6/1023/255522/51104318.th2.jpg</t>
  </si>
  <si>
    <t>BMW 330xd M pack (170kw) 231 hp. M57D30Tu2 ar automātisko pārnesumkārbu. Lab</t>
  </si>
  <si>
    <t>https://www.ss.com/msg/lv/transport/cars/bmw/320/cnkxk.html</t>
  </si>
  <si>
    <t>https://i.ss.com/gallery/6/1016/253963/50792437.th2.jpg</t>
  </si>
  <si>
    <t>BMW 320 / 2019 / 2.0 140 Kw Bmw 320D 140 kW xDrive, M Sport, Auxiliary heat</t>
  </si>
  <si>
    <t>https://www.ss.com/msg/lv/transport/cars/bmw/750/gmxpb.html</t>
  </si>
  <si>
    <t>https://i.ss.com/gallery/5/993/248064/49612798.th2.jpg</t>
  </si>
  <si>
    <t>Фирма продает отличный автомобиль люкс класса Машина в идеальном состоянии.</t>
  </si>
  <si>
    <t>26,000  €</t>
  </si>
  <si>
    <t>https://www.ss.com/msg/lv/transport/cars/bmw/320/bekco.html</t>
  </si>
  <si>
    <t>https://i.ss.com/gallery/6/1023/255657/51131343.th2.jpg</t>
  </si>
  <si>
    <t>M-Pakotne, 120kw, diezgan laba komplektācija. Tika nomainīti abi xsenona luk</t>
  </si>
  <si>
    <t>https://www.ss.com/msg/lv/transport/cars/bmw/x5/bkbegb.html</t>
  </si>
  <si>
    <t>https://i.ss.com/gallery/5/999/249734/49946724.th2.jpg</t>
  </si>
  <si>
    <t>BMW X5 3.0 i benzīns 170 Kw &amp; 228 Ps/zs pirmā reģistrācija Vācijā 01.02.2006</t>
  </si>
  <si>
    <t>5,550  €</t>
  </si>
  <si>
    <t>https://www.ss.com/msg/lv/transport/cars/bmw/328/ggffo.html</t>
  </si>
  <si>
    <t>https://i.ss.com/gallery/6/1005/251151/50230162.th2.jpg</t>
  </si>
  <si>
    <t>Jauna Tehniska. Bmw ir ļoti laba tehniskā stavokli. Dzinējs un karba ideāla</t>
  </si>
  <si>
    <t>2,328  €</t>
  </si>
  <si>
    <t>https://www.ss.com/msg/lv/transport/cars/bmw/730/ckhik.html</t>
  </si>
  <si>
    <t>https://i.ss.com/gallery/6/1017/254035/50806968.th2.jpg</t>
  </si>
  <si>
    <t>BMW 730D 3.0 dīzelis, 180 Kw &amp; 241 Hp/z. S, pirmā reģistrācija Vācijā 24.06.</t>
  </si>
  <si>
    <t>https://www.ss.com/msg/lv/transport/cars/audi/a6/cnmdi.html</t>
  </si>
  <si>
    <t>https://i.ss.com/gallery/5/989/247188/49437467.th2.jpg</t>
  </si>
  <si>
    <t>Audi normālā stāvokli. 
Piemaksa var būt uz abām pusēm.</t>
  </si>
  <si>
    <t>https://www.ss.com/msg/lv/transport/cars/bmw/740/empgx.html</t>
  </si>
  <si>
    <t>https://i.ss.com/gallery/6/1023/255658/51131475.th2.jpg</t>
  </si>
  <si>
    <t>Pārdodu BMW 740dX. Automašīna ar labu aprīkojumu. 
BMW 740 d, 225kW/306hp,</t>
  </si>
  <si>
    <t>https://www.ss.com/msg/lv/transport/cars/bmw/316/clnmf.html</t>
  </si>
  <si>
    <t>https://i.ss.com/gallery/6/1008/251768/50353440.th2.jpg</t>
  </si>
  <si>
    <t>Automāts. Auto atripojis no vācijas. 500eur pirmā iemaksa. Iespējama nomaksa</t>
  </si>
  <si>
    <t>https://www.ss.com/msg/lv/transport/cars/bmw/320/hfbjh.html</t>
  </si>
  <si>
    <t>https://i.ss.com/gallery/6/1017/254108/50821596.th2.jpg</t>
  </si>
  <si>
    <t>Pardodu BMW 320d e91
Ar 120 kw motoru m47 bez ķēdes problēmām 
Laba komple</t>
  </si>
  <si>
    <t>4,550  €</t>
  </si>
  <si>
    <t>https://www.ss.com/msg/lv/transport/cars/bmw/435/bopmeo.html</t>
  </si>
  <si>
    <t>https://i.ss.com/gallery/5/988/246975/49394838.th2.jpg</t>
  </si>
  <si>
    <t>BMW 435d xDrive, Grancoupe, Sportpaket , Led, H&amp;k
Viena no pilna kājām ko</t>
  </si>
  <si>
    <t>435</t>
  </si>
  <si>
    <t>24,700  €</t>
  </si>
  <si>
    <t>https://www.ss.com/msg/lv/transport/cars/bmw/x5/enbgj.html</t>
  </si>
  <si>
    <t>https://i.ss.com/gallery/6/1020/254879/50975687.th2.jpg</t>
  </si>
  <si>
    <t>Pārdodu / Mainu Bmw X5 3.0D 210kw-286zs (M57) 4x4, Sports Package, Black Sap</t>
  </si>
  <si>
    <t>325 tūkst.</t>
  </si>
  <si>
    <t>11,500 €
maiņai</t>
  </si>
  <si>
    <t>https://www.ss.com/msg/lv/transport/cars/bmw/530/cfndg.html</t>
  </si>
  <si>
    <t>https://i.ss.com/gallery/5/983/245537/49107300.th2.jpg</t>
  </si>
  <si>
    <t>Bmw 530D, Xdrive, Head-up, Luxury Line, Active cruise Control+Stop&amp;go functi</t>
  </si>
  <si>
    <t>107 tūkst.</t>
  </si>
  <si>
    <t>33,300  €</t>
  </si>
  <si>
    <t>https://www.ss.com/msg/lv/transport/cars/bmw/x6/bkkfmc.html</t>
  </si>
  <si>
    <t>https://i.ss.com/gallery/5/997/249177/49835313.th2.jpg</t>
  </si>
  <si>
    <t>Bmw X6 258Zs, Hifi, Comfort access, Pdc , Camera 
Automašīnas priekšocība</t>
  </si>
  <si>
    <t>71 tūkst.</t>
  </si>
  <si>
    <t>44,500  €</t>
  </si>
  <si>
    <t>https://www.ss.com/msg/lv/transport/cars/bmw/325/ehhkm.html</t>
  </si>
  <si>
    <t>https://i.ss.com/gallery/6/1017/254125/50824846.th2.jpg</t>
  </si>
  <si>
    <t>Pārdošanā BMW 325d, 3.0 dīzelis, 145kw, sedans, manuālis. 
Auto ir ļoti l</t>
  </si>
  <si>
    <t>https://www.ss.com/msg/lv/transport/cars/bmw/118/appkh.html</t>
  </si>
  <si>
    <t>https://i.ss.com/gallery/6/1016/253998/50799492.th2.jpg</t>
  </si>
  <si>
    <t>BMW 118 E87 2.0i 95kw
Auto no Vacijas
Ļoti labā stavoklī
Veikta apkope</t>
  </si>
  <si>
    <t>https://www.ss.com/msg/lv/transport/cars/bmw/i3/bopljd.html</t>
  </si>
  <si>
    <t>https://i.ss.com/gallery/5/1000/249949/49989635.th2.jpg</t>
  </si>
  <si>
    <t>Bmw i3s 120 ah , HK audio, Pdc , Camera, Adaptive Led, Comfort Access
Aut</t>
  </si>
  <si>
    <t>https://www.ss.com/msg/lv/transport/cars/bmw/x5/epxeg.html</t>
  </si>
  <si>
    <t>https://i.ss.com/gallery/6/1004/250848/50169566.th2.jpg</t>
  </si>
  <si>
    <t>TA 12.2023.</t>
  </si>
  <si>
    <t>https://www.ss.com/msg/lv/transport/cars/bmw/420/ekbjx.html</t>
  </si>
  <si>
    <t>https://i.ss.com/gallery/6/1018/254271/50854121.th2.jpg</t>
  </si>
  <si>
    <t>Bmw 420i Xenon , Hifi , Camera , Pdc
Automašīnas Priekšocības:
Pārskat</t>
  </si>
  <si>
    <t>26 tūkst.</t>
  </si>
  <si>
    <t>https://www.ss.com/msg/lv/transport/cars/bmw/318/fkclf.html</t>
  </si>
  <si>
    <t>https://i.ss.com/gallery/6/1023/255656/51131162.th2.jpg</t>
  </si>
  <si>
    <t>BMW 318, 2.2 benzīns, mehāniskā ātrumkārba. 
M-pack, regulējami sēdekļi,</t>
  </si>
  <si>
    <t>https://www.ss.com/msg/lv/transport/cars/bmw/x1/blngjc.html</t>
  </si>
  <si>
    <t>https://i.ss.com/gallery/5/994/248288/49657497.th2.jpg</t>
  </si>
  <si>
    <t>Bmw X1 xDrive , X Line
Automašīnas Priekšocības:
Pārskatāms un patiess</t>
  </si>
  <si>
    <t>https://www.ss.com/msg/lv/transport/cars/bmw/330/denbx.html</t>
  </si>
  <si>
    <t>https://i.ss.com/gallery/6/1023/255656/51131099.th2.jpg</t>
  </si>
  <si>
    <t>Bmw 330 e91 Ir iespejams uz nomaksu bez lizinga kompaniju starpniekem. Pirm</t>
  </si>
  <si>
    <t>https://www.ss.com/msg/lv/transport/cars/bmw/320/klbdd.html</t>
  </si>
  <si>
    <t>https://i.ss.com/gallery/6/1011/252648/50529568.th2.jpg</t>
  </si>
  <si>
    <t>Bmw 320d 2.0d Msport, Led , Xdrive
Automašīnas Priekšocības:
Pārskatām</t>
  </si>
  <si>
    <t>39,900  €</t>
  </si>
  <si>
    <t>https://www.ss.com/msg/lv/transport/cars/bmw/316/fffjb.html</t>
  </si>
  <si>
    <t>https://i.ss.com/gallery/5/999/249671/49934153.th2.jpg</t>
  </si>
  <si>
    <t>BMW 316 2.0l dīzelis. 85Kw Auto tikko ievests Latvijā no Vācijas. Latvijā n</t>
  </si>
  <si>
    <t>https://www.ss.com/msg/lv/transport/cars/bmw/740/bllpb.html</t>
  </si>
  <si>
    <t>https://i.ss.com/gallery/6/1016/253990/50797854.th2.jpg</t>
  </si>
  <si>
    <t>Pārdod BMW 740D Xdrive Mpackage Individual (G11). Cena ar Pvn 21%. Auto teic</t>
  </si>
  <si>
    <t>https://www.ss.com/msg/lv/transport/cars/bmw/120/bpienp.html</t>
  </si>
  <si>
    <t>https://i.ss.com/gallery/6/1016/253883/50776523.th2.jpg</t>
  </si>
  <si>
    <t>Pārdod 1. sērijas BMW 120D ar automātisko kārbu. 
Nesen veikta eļļas maiņ</t>
  </si>
  <si>
    <t>https://www.ss.com/msg/lv/transport/cars/bmw/x3/apifl.html</t>
  </si>
  <si>
    <t>https://i.ss.com/gallery/6/1023/255654/51130746.th2.jpg</t>
  </si>
  <si>
    <t>BMW X3-E83/ 3.0d/ 160kW (218zs)/ Automāts/m-Packet/ Facelift Ievests no Vāc</t>
  </si>
  <si>
    <t>https://www.ss.com/msg/lv/transport/cars/bmw/x7/cbijol.html</t>
  </si>
  <si>
    <t>https://i.ss.com/gallery/5/993/248020/49603837.th2.jpg</t>
  </si>
  <si>
    <t>BMW X7 xDrive 30d M Pack (261 Zs) ar automātisko pārnesumkārbu. 
Iegādājies</t>
  </si>
  <si>
    <t>65 tūkst.</t>
  </si>
  <si>
    <t>77,900  €</t>
  </si>
  <si>
    <t>https://www.ss.com/msg/lv/transport/cars/bmw/525/bkjge.html</t>
  </si>
  <si>
    <t>https://i.ss.com/gallery/6/1023/255654/51130734.th2.jpg</t>
  </si>
  <si>
    <t>E60 Edition 190zs. Ļoti kopts, teicamā tehniskā stāvoklī. Iepriekšējais numu</t>
  </si>
  <si>
    <t>https://www.ss.com/msg/lv/transport/cars/bmw/530/bkkcex.html</t>
  </si>
  <si>
    <t>https://i.ss.com/gallery/5/983/245696/49139083.th2.jpg</t>
  </si>
  <si>
    <t>BMW 530 F11, 3.0 dīzelis, 180kW, automāts, svaigu tehnisko apskati un nomaks</t>
  </si>
  <si>
    <t>https://www.ss.com/msg/lv/transport/cars/bmw/435/cbhxgb.html</t>
  </si>
  <si>
    <t>https://i.ss.com/gallery/5/947/236600/47319835.th2.jpg</t>
  </si>
  <si>
    <t>BMW 435I, Gran Coupe, benzīns, automāts ar svaigu tehnisko apsakti, pieejamu</t>
  </si>
  <si>
    <t>25,490  €</t>
  </si>
  <si>
    <t>https://www.ss.com/msg/lv/transport/cars/bmw/320/beehob.html</t>
  </si>
  <si>
    <t>https://i.ss.com/gallery/6/1015/253560/50711985.th2.jpg</t>
  </si>
  <si>
    <t>Privātpersona pārdodu tiko ievestu BMW 320 GT ar lielo 184 Zs motoru. Auto i</t>
  </si>
  <si>
    <t>https://www.ss.com/msg/lv/transport/cars/bmw/320/fhbck.html</t>
  </si>
  <si>
    <t>https://i.ss.com/gallery/6/1011/252557/50511275.th2.jpg</t>
  </si>
  <si>
    <t>BMW 320Ed Touring 2.0D ātrumu mehanika no Nīderlandes. Xenona gaismas, Led,</t>
  </si>
  <si>
    <t>https://www.ss.com/msg/lv/transport/cars/bmw/x6/beijbc.html</t>
  </si>
  <si>
    <t>Fast, honest deal. 
- We will buy your or your company's car within an hour</t>
  </si>
  <si>
    <t>https://www.ss.com/msg/lv/transport/cars/bmw/525/amjdx.html</t>
  </si>
  <si>
    <t>https://i.ss.com/gallery/6/1005/251094/50218635.th2.jpg</t>
  </si>
  <si>
    <t>Pārdod BMW 525, 2.5 dīzelis, Automāts
M Pakotne
Elektriski regulējami,</t>
  </si>
  <si>
    <t>https://www.ss.com/msg/lv/transport/cars/bmw/x5/bohdd.html</t>
  </si>
  <si>
    <t>https://www.ss.com/msg/lv/transport/cars/bmw/530/epkcf.html</t>
  </si>
  <si>
    <t>https://i.ss.com/gallery/6/1023/255653/51130523.th2.jpg</t>
  </si>
  <si>
    <t>Varbūt kāds vēlas jauno gadu iesākt ar jaunu auto? 
Privātpersona piedāvā i</t>
  </si>
  <si>
    <t>https://www.ss.com/msg/lv/transport/cars/bmw/530/aoojc.html</t>
  </si>
  <si>
    <t>https://i.ss.com/gallery/6/1016/253869/50773615.th2.jpg</t>
  </si>
  <si>
    <t>Pārdodu 530D Facelift M-pack, jauna TA , loti labas ziemas riepas. Tehniski</t>
  </si>
  <si>
    <t>https://www.ss.com/msg/lv/transport/cars/bmw/x5/bimff.html</t>
  </si>
  <si>
    <t>https://i.ss.com/gallery/6/1023/255651/51130100.th2.jpg</t>
  </si>
  <si>
    <t>BMW X5 3.0d 160kw Facelift. 
 Продам машину в отличном техническом и визуал</t>
  </si>
  <si>
    <t>https://www.ss.com/msg/lv/transport/cars/bmw/another/hckkp.html</t>
  </si>
  <si>
    <t>https://i.ss.com/gallery/5/981/245053/49010435.th2.jpg</t>
  </si>
  <si>
    <t>BMW iX xDrive40.
Состояние нового автомобиля, привезен из Голландии. 
Перв</t>
  </si>
  <si>
    <t>6.1 tūkst.</t>
  </si>
  <si>
    <t>https://www.ss.com/msg/lv/transport/cars/bmw/318/cccfx.html</t>
  </si>
  <si>
    <t>https://i.ss.com/gallery/5/941/235078/47015599.th2.jpg</t>
  </si>
  <si>
    <t>Pārdošu atvestu no Vācijas , Automātu Bmw318 2, 0D Facelift modelis, ļoti Ek</t>
  </si>
  <si>
    <t>https://www.ss.com/msg/lv/transport/cars/bmw/x5/fhfmf.html</t>
  </si>
  <si>
    <t>https://i.ss.com/gallery/6/1009/252163/50432481.th2.jpg</t>
  </si>
  <si>
    <t>BMW X5 3.0 dizelis Teicamā tehniskā un vizuālā stāvoklī. Oriģināls un pārbau</t>
  </si>
  <si>
    <t>https://www.ss.com/msg/lv/transport/cars/bmw/318/cjxhd.html</t>
  </si>
  <si>
    <t>https://i.ss.com/gallery/5/982/245375/49074914.th2.jpg</t>
  </si>
  <si>
    <t>Auto ļoti daudz kas izdarīts . Sametinātas pastiprinošās plāksnes salikta po</t>
  </si>
  <si>
    <t>1993</t>
  </si>
  <si>
    <t>https://www.ss.com/msg/lv/transport/cars/bmw/x3/bgpicc.html</t>
  </si>
  <si>
    <t>https://i.ss.com/gallery/6/1015/253530/50705843.th2.jpg</t>
  </si>
  <si>
    <t>Pārdodu BMW X-3 M-Packet 3.0 D. Tikko no Vācijas. Ļoti laba komplektācija, a</t>
  </si>
  <si>
    <t>https://www.ss.com/msg/lv/transport/cars/bmw/730/bgfkc.html</t>
  </si>
  <si>
    <t>https://i.ss.com/gallery/6/1014/253365/50672844.th2.jpg</t>
  </si>
  <si>
    <t>Tikko no Beļģijas. Jaunas ziemas riepas. Nobraukuma apliecinājums- Beļģijas</t>
  </si>
  <si>
    <t>https://www.ss.com/msg/lv/transport/cars/bmw/x3/cxxbhj.html</t>
  </si>
  <si>
    <t>https://i.ss.com/gallery/6/1011/252577/50515222.th2.jpg</t>
  </si>
  <si>
    <t>Pārdodu savu auto. Teicamā tehniskā un vizuālā stāvoklī. Pilna orģinālā M-Pa</t>
  </si>
  <si>
    <t>https://www.ss.com/msg/lv/transport/cars/bmw/320/bdiod.html</t>
  </si>
  <si>
    <t>https://i.ss.com/gallery/6/1015/253540/50707870.th2.jpg</t>
  </si>
  <si>
    <t>LV nav braukta. BMW 320 2.0d. Labs aprīkojums. 
Līzings bez pirmās iemaks</t>
  </si>
  <si>
    <t>https://www.ss.com/msg/lv/transport/cars/bmw/523/gxggn.html</t>
  </si>
  <si>
    <t>https://i.ss.com/gallery/6/1023/255651/51130113.th2.jpg</t>
  </si>
  <si>
    <t>Pārdodas sakarīgs auto, kas der gan kā sadzīves auto, gan ziemas priekiem.</t>
  </si>
  <si>
    <t>https://www.ss.com/msg/lv/transport/cars/bmw/x1/blmlgg.html</t>
  </si>
  <si>
    <t>https://i.ss.com/gallery/6/1023/255646/51129049.th2.jpg</t>
  </si>
  <si>
    <t>X1 S Drive 18D, F48, Vācu versija (Business package)
Ekonomisks, automāts,</t>
  </si>
  <si>
    <t>149 tūkst.</t>
  </si>
  <si>
    <t>https://www.ss.com/msg/lv/transport/cars/bmw/640/blmejd.html</t>
  </si>
  <si>
    <t>https://i.ss.com/gallery/6/1020/254761/50952100.th2.jpg</t>
  </si>
  <si>
    <t>Pārdošanā ļoti labs auto, teicamā stāvoklī, ar jaunu teh apskati, pirms apsk</t>
  </si>
  <si>
    <t>18,200  €</t>
  </si>
  <si>
    <t>https://www.ss.com/msg/lv/transport/cars/bmw/x2/cbboml.html</t>
  </si>
  <si>
    <t>https://i.ss.com/gallery/5/981/245198/49039442.th2.jpg</t>
  </si>
  <si>
    <t>BMW X2 xDrive, "M Sport", 2.0d Sport-Automatic, Debeszila krāsa, 140Kw / 190</t>
  </si>
  <si>
    <t>32,550  €</t>
  </si>
  <si>
    <t>https://www.ss.com/msg/lv/transport/cars/bmw/535/bhnki.html</t>
  </si>
  <si>
    <t>https://i.ss.com/gallery/6/1017/254039/50807683.th2.jpg</t>
  </si>
  <si>
    <t>BMW F11 535D X-Drive 230 kw, no Vācijas
Ādas salons
Sēdekļu apsilde
Kli</t>
  </si>
  <si>
    <t>15,970  €</t>
  </si>
  <si>
    <t>https://www.ss.com/msg/lv/transport/cars/bmw/x5/bhpocc.html</t>
  </si>
  <si>
    <t>https://i.ss.com/gallery/5/982/245326/49065136.th2.jpg</t>
  </si>
  <si>
    <t>Pārdodu BMW X5, 190kW. Pilna M paka. Pilns marķējums. Pilnīgi jaunas vasaras</t>
  </si>
  <si>
    <t>27,200  €</t>
  </si>
  <si>
    <t>https://www.ss.com/msg/lv/transport/cars/bmw/325/jocdd.html</t>
  </si>
  <si>
    <t>https://www.ss.com/msg/lv/transport/cars/bmw/730/gonxh.html</t>
  </si>
  <si>
    <t>https://www.ss.com/msg/lv/transport/cars/bmw/x3/aikpf.html</t>
  </si>
  <si>
    <t>https://www.ss.com/msg/lv/transport/cars/bmw/120/ohjkd.html</t>
  </si>
  <si>
    <t>https://www.ss.com/msg/lv/transport/cars/bmw/530/fcekd.html</t>
  </si>
  <si>
    <t>https://i.ss.com/gallery/6/1009/252040/50407953.th2.jpg</t>
  </si>
  <si>
    <t>Servisa grāmatiņa. GT 530. -Automašīna ideālā stāvoklī, regulāri veikta aut</t>
  </si>
  <si>
    <t>https://www.ss.com/msg/lv/transport/cars/bmw/320/dnjhj.html</t>
  </si>
  <si>
    <t>https://www.ss.com/msg/lv/transport/cars/bmw/x5/olnjg.html</t>
  </si>
  <si>
    <t>https://www.ss.com/msg/lv/transport/cars/bmw/330/mmbdx.html</t>
  </si>
  <si>
    <t>https://www.ss.com/msg/lv/transport/cars/bmw/525/flene.html</t>
  </si>
  <si>
    <t>https://www.ss.com/msg/lv/transport/cars/bmw/x5/befcbn.html</t>
  </si>
  <si>
    <t>https://i.ss.com/gallery/6/1016/253953/50790409.th2.jpg</t>
  </si>
  <si>
    <t>BMW X5 3.0 dīzelis, automātiskā. 
El. regulējami apsildāmi sēdekļi, elekt</t>
  </si>
  <si>
    <t>https://www.ss.com/msg/lv/transport/cars/bmw/316/ahodh.html</t>
  </si>
  <si>
    <t>https://i.ss.com/gallery/6/1014/253377/50675302.th2.jpg</t>
  </si>
  <si>
    <t>BMW 316 2.0 dīzelis, mehāniskā ātrumkārba. 
Regulējami sēdekļi, el. logu</t>
  </si>
  <si>
    <t>https://www.ss.com/msg/lv/transport/cars/bmw/x1/bphhxg.html</t>
  </si>
  <si>
    <t>https://i.ss.com/gallery/6/1014/253487/50697397.th2.jpg</t>
  </si>
  <si>
    <t>Pārdodu skaistu, ērtu, uzticamu auto - BMW X1, 2011 gada. X drive. Auto ir d</t>
  </si>
  <si>
    <t>https://www.ss.com/msg/lv/transport/cars/bmw/x5/ggpkk.html</t>
  </si>
  <si>
    <t>https://i.ss.com/gallery/6/1020/254946/50989026.th2.jpg</t>
  </si>
  <si>
    <t>135kw 2003g Shadow line Komfort krēsli Labas ziemas riepas Sēdekļu apsil</t>
  </si>
  <si>
    <t>https://www.ss.com/msg/lv/transport/cars/bmw/325/cljgp.html</t>
  </si>
  <si>
    <t>https://i.ss.com/gallery/6/1015/253714/50742775.th2.jpg</t>
  </si>
  <si>
    <t>BMW 325 3.0 dīzelis, mehāniskā ātrumkārba. 
Regulējami sēdekļi, elektrisk</t>
  </si>
  <si>
    <t>https://www.ss.com/msg/lv/transport/cars/bmw/530/bdgjj.html</t>
  </si>
  <si>
    <t>https://i.ss.com/gallery/6/1012/252833/50566495.th2.jpg</t>
  </si>
  <si>
    <t>BMW 530 160kw Svaiga tehniskā apskate Vizuāli un tehniski labā stāvoklī I</t>
  </si>
  <si>
    <t>https://www.ss.com/msg/lv/transport/cars/bmw/120/efkje.html</t>
  </si>
  <si>
    <t>https://i.ss.com/gallery/6/1015/253646/50729049.th2.jpg</t>
  </si>
  <si>
    <t>No Vācijas. Piereģistrēts un izieta TA 07.2023 Nodoklis nomaksāts. 
BMW 1</t>
  </si>
  <si>
    <t>https://www.ss.com/msg/lv/transport/cars/bmw/x3/cbxcxd.html</t>
  </si>
  <si>
    <t>https://i.ss.com/gallery/6/1016/253934/50786759.th2.jpg</t>
  </si>
  <si>
    <t>BMW X3 Xdrive20D, 115kw, Automāts, 2016.G. 
Pilnākā komplektācija. Laba S</t>
  </si>
  <si>
    <t>https://www.ss.com/msg/lv/transport/cars/bmw/330/cnhec.html</t>
  </si>
  <si>
    <t>https://i.ss.com/gallery/5/999/249711/49942195.th2.jpg</t>
  </si>
  <si>
    <t>BMW 330 M-Pakete 190 kw/258 z. s. Tikko no Nīderlandes. Pilnā komplektācijā:</t>
  </si>
  <si>
    <t>12,950  €</t>
  </si>
  <si>
    <t>https://www.ss.com/msg/lv/transport/cars/bmw/525/cmmom.html</t>
  </si>
  <si>
    <t>https://i.ss.com/gallery/6/1018/254487/50897202.th2.jpg</t>
  </si>
  <si>
    <t>BMW 525, M-Sportpacket, Automāts, Commonrail, 120Kw. TA 08.2023 Nodoklis nom</t>
  </si>
  <si>
    <t>https://www.ss.com/msg/lv/transport/cars/bmw/530/dmjpe.html</t>
  </si>
  <si>
    <t>https://i.ss.com/gallery/5/995/248536/49707197.th2.jpg</t>
  </si>
  <si>
    <t>BMW 530D Xdrive, 190Kw, 2012.gada No Vācijas
Tikko Atgadāts no Vācijas, A</t>
  </si>
  <si>
    <t>12,350  €</t>
  </si>
  <si>
    <t>https://www.ss.com/msg/lv/transport/cars/bmw/325/dcmlf.html</t>
  </si>
  <si>
    <t>https://i.ss.com/gallery/5/831/207583/41516549.th2.jpg</t>
  </si>
  <si>
    <t>TA līdz septembrim. Tehniski kārtībā. Sīkāk Whatsapp. Cena argumentējama.</t>
  </si>
  <si>
    <t>https://www.ss.com/msg/lv/transport/cars/bmw/another/fgmnd.html</t>
  </si>
  <si>
    <t>Pērku, Pērku, Perku/покупаю, Все авто легковы и бусы в любом состоянии. Почл</t>
  </si>
  <si>
    <t>https://www.ss.com/msg/lv/transport/cars/bmw/318/bmknh.html</t>
  </si>
  <si>
    <t>https://i.ss.com/gallery/6/1019/254581/50916063.th2.jpg</t>
  </si>
  <si>
    <t>BMW 318d 2.0 dīzelis, mehāniskā ātrumkārba. 
Regulējami sēdekļi, elektris</t>
  </si>
  <si>
    <t>https://www.ss.com/msg/lv/transport/cars/bmw/x5/abimc.html</t>
  </si>
  <si>
    <t>https://i.ss.com/gallery/6/1023/255599/51119778.th2.jpg</t>
  </si>
  <si>
    <t>Pārdodu X5, 3.0sd 210Kw x drive, ļoti jaudīga mašīna un tai pat laikā ekonom</t>
  </si>
  <si>
    <t>10,550  €</t>
  </si>
  <si>
    <t>https://www.ss.com/msg/lv/transport/cars/bmw/x5/bjoxeb.html</t>
  </si>
  <si>
    <t>https://i.ss.com/gallery/6/1021/255019/51003671.th2.jpg</t>
  </si>
  <si>
    <t>https://www.ss.com/msg/lv/transport/cars/bmw/545/bhnle.html</t>
  </si>
  <si>
    <t>https://i.ss.com/gallery/6/1023/255529/51105614.th2.jpg</t>
  </si>
  <si>
    <t>Pārdodu ļoti jaudīgu auto ar bagātīgu komplektāciju. 
Vairākas auto īpašība</t>
  </si>
  <si>
    <t>545</t>
  </si>
  <si>
    <t>https://www.ss.com/msg/lv/transport/cars/bmw/316/ccipj.html</t>
  </si>
  <si>
    <t>https://i.ss.com/gallery/6/1021/255172/51034288.th2.jpg</t>
  </si>
  <si>
    <t>Jauna TA 01.2024. E36 no Zviedrijas, Latvija 2 gadi. ļoti labi saglabājies.</t>
  </si>
  <si>
    <t>1994</t>
  </si>
  <si>
    <t>https://www.ss.com/msg/lv/transport/cars/bmw/330/admdf.html</t>
  </si>
  <si>
    <t>https://i.ss.com/gallery/6/1022/255462/51092368.th2.jpg</t>
  </si>
  <si>
    <t>Auto Tikko atvests no Vācijas. Jauna TA 330 xd. Priekš šāda gada auto un mod</t>
  </si>
  <si>
    <t>https://www.ss.com/msg/lv/transport/cars/bmw/x3/bcinff.html</t>
  </si>
  <si>
    <t>https://i.ss.com/gallery/5/922/230307/46061277.th2.jpg</t>
  </si>
  <si>
    <t>Sdrive18D. Продаю машину в идеальном состоянии. Средний расход 6.3 литра. На</t>
  </si>
  <si>
    <t>https://www.ss.com/msg/lv/transport/cars/bmw/x5/gjjco.html</t>
  </si>
  <si>
    <t>https://i.ss.com/gallery/6/1016/253915/50782967.th2.jpg</t>
  </si>
  <si>
    <t>BMW X5, E70, 3.0D, 173Kw. Pirm reg. 06, 05.2009
Aprīkojums:
– Multifunkc</t>
  </si>
  <si>
    <t>10,599  €</t>
  </si>
  <si>
    <t>https://www.ss.com/msg/lv/transport/cars/bmw/530/bjnhgk.html</t>
  </si>
  <si>
    <t>https://i.ss.com/gallery/5/971/242633/48526420.th2.jpg</t>
  </si>
  <si>
    <t>BMW 530d, 3.0 dīzelis, 170 k. w, automātiskā ātrumkārba, patēriņš 7.2l/100km</t>
  </si>
  <si>
    <t>https://www.ss.com/msg/lv/transport/cars/bmw/530/bkonp.html</t>
  </si>
  <si>
    <t>https://i.ss.com/gallery/6/1021/255020/51003855.th2.jpg</t>
  </si>
  <si>
    <t>BMW 530d, 3.0 dīzelis, automātiskā ātrumkārba, patēriņš 7.2l/100km. Tīrs nes</t>
  </si>
  <si>
    <t>https://www.ss.com/msg/lv/transport/cars/bmw/320/bjlplh.html</t>
  </si>
  <si>
    <t>https://i.ss.com/gallery/6/1021/255026/51005121.th2.jpg</t>
  </si>
  <si>
    <t>BMW 320d, 2.0 dīzelis, automātiskā ātrumkārba. Uzticams un jaudīgs dzinējs,</t>
  </si>
  <si>
    <t>https://www.ss.com/msg/lv/transport/cars/bmw/320/hfpdk.html</t>
  </si>
  <si>
    <t>https://i.ss.com/gallery/5/940/234784/46956766.th2.jpg</t>
  </si>
  <si>
    <t>Pārdodu BMW 320D G20 Ādas salons, adaptīvā cruis kontrole, keylessgo, 4 zonu</t>
  </si>
  <si>
    <t>137 tūkst.</t>
  </si>
  <si>
    <t>https://www.ss.com/msg/lv/transport/cars/bmw/730/bnipm.html</t>
  </si>
  <si>
    <t>https://i.ss.com/gallery/5/930/232359/46471715.th2.jpg</t>
  </si>
  <si>
    <t>Bmw-730 170kw, facelift, ļoti labā tehniskā un vizuālā stāvoklī. 
Maiņa, kr</t>
  </si>
  <si>
    <t>https://www.ss.com/msg/lv/transport/cars/bmw/another/hemeb.html</t>
  </si>
  <si>
    <t>Покупаю транспортные средства всех марок с 1925 по 2022 годы выпуска. Работа</t>
  </si>
  <si>
    <t>https://www.ss.com/msg/lv/transport/cars/bmw/320/ddxpp.html</t>
  </si>
  <si>
    <t>https://i.ss.com/gallery/6/1023/255648/51129480.th2.jpg</t>
  </si>
  <si>
    <t>2002. gada Facelift, 2.2 benzīns, automāts. Skate līdz 2023. gada jūlijam. V</t>
  </si>
  <si>
    <t>https://www.ss.com/msg/lv/transport/cars/bmw/318/dgbpg.html</t>
  </si>
  <si>
    <t>https://i.ss.com/gallery/6/1017/254068/50813404.th2.jpg</t>
  </si>
  <si>
    <t>Pārdodu BMW 318 2009g. , Facelift, 2.0D, automāts, labas ziemas riepas. Gaiš</t>
  </si>
  <si>
    <t>https://www.ss.com/msg/lv/transport/cars/bmw/118/jnkoj.html</t>
  </si>
  <si>
    <t>https://i.ss.com/gallery/6/1023/255646/51129122.th2.jpg</t>
  </si>
  <si>
    <t>Pārdodu BMW 118d 2009. gada 2.0 dīzeli, manuālā ātrumkārba, 100kw. Maz un ži</t>
  </si>
  <si>
    <t>https://www.ss.com/msg/lv/transport/cars/bmw/325/bbikp.html</t>
  </si>
  <si>
    <t>https://i.ss.com/gallery/5/838/209283/41856420.th2.jpg</t>
  </si>
  <si>
    <t>Pārdodu BMW 325i 3.0l, N53 218hp motoru. pilna m3 komplektacija hi fi audio.</t>
  </si>
  <si>
    <t>8,400  €</t>
  </si>
  <si>
    <t>https://www.ss.com/msg/lv/transport/cars/bmw/x5/bchhgf.html</t>
  </si>
  <si>
    <t>https://i.ss.com/gallery/5/989/247222/49444236.th2.jpg</t>
  </si>
  <si>
    <t>Продаю BMW X5 2005 года, 3.0 дизель, Кпп- автомат. ТО пройден без замечаний.</t>
  </si>
  <si>
    <t>https://www.ss.com/msg/lv/transport/cars/bmw/530/bdkho.html</t>
  </si>
  <si>
    <t>https://i.ss.com/gallery/6/1009/252079/50415777.th2.jpg</t>
  </si>
  <si>
    <t>В хорошем состоянии. 
Все вопросы в ватсап или по телефону. 
Labs auto. Vi</t>
  </si>
  <si>
    <t>https://www.ss.com/msg/lv/transport/cars/bmw/530/bjpoph.html</t>
  </si>
  <si>
    <t>https://i.ss.com/gallery/6/1014/253424/50684661.th2.jpg</t>
  </si>
  <si>
    <t>Pārdodu bmw ar svaigu skati. Mpack komplektācija. Mašīna tehniski un vizuali</t>
  </si>
  <si>
    <t>https://www.ss.com/msg/lv/transport/cars/bmw/525/fledd.html</t>
  </si>
  <si>
    <t>https://i.ss.com/gallery/5/968/241956/48391120.th2.jpg</t>
  </si>
  <si>
    <t>Retums, sedans, manulas, 216837km reāls nobraukums, ļoti ekanomisks vidēji 6</t>
  </si>
  <si>
    <t>https://www.ss.com/msg/lv/transport/cars/bmw/x5/ceimh.html</t>
  </si>
  <si>
    <t>https://i.ss.com/gallery/5/998/249332/49866387.th2.jpg</t>
  </si>
  <si>
    <t>Bmw x5, 3.0 d, Xdrive, M-Sportpaket pneimo piekare Air Suspension, Led luktu</t>
  </si>
  <si>
    <t>65,000  €</t>
  </si>
  <si>
    <t>https://www.ss.com/msg/lv/transport/cars/bmw/730/bkbmb.html</t>
  </si>
  <si>
    <t>https://i.ss.com/gallery/5/995/248561/49712025.th2.jpg</t>
  </si>
  <si>
    <t>Pardodu Bmw 730D 3.0 dizelis 160kw 2003 laba tehniska un vizuala stavokli, m</t>
  </si>
  <si>
    <t>361 tūkst.</t>
  </si>
  <si>
    <t>https://www.ss.com/msg/lv/transport/cars/bmw/525/bxdjj.html</t>
  </si>
  <si>
    <t>https://i.ss.com/gallery/6/1014/253392/50678360.th2.jpg</t>
  </si>
  <si>
    <t>525d 2007g Manuāls 6 ātrumi 3.0 D Kruīzkontrole Klimatkontrole Elekto k</t>
  </si>
  <si>
    <t>321 tūkst.</t>
  </si>
  <si>
    <t>5,440  €</t>
  </si>
  <si>
    <t>https://www.ss.com/msg/lv/transport/cars/bmw/116/fcedp.html</t>
  </si>
  <si>
    <t>https://i.ss.com/gallery/6/1018/254425/50884887.th2.jpg</t>
  </si>
  <si>
    <t>BMW 116d, automāts , 2.0d 85kw/114zs. 
Auto ļoti labā tehniskā un vizuālā s</t>
  </si>
  <si>
    <t>https://www.ss.com/msg/lv/transport/cars/bmw/730/bpkec.html</t>
  </si>
  <si>
    <t>https://i.ss.com/gallery/6/1019/254667/50933334.th2.jpg</t>
  </si>
  <si>
    <t>Вопросы по телефону</t>
  </si>
  <si>
    <t>382 tūkst.</t>
  </si>
  <si>
    <t>3,690  €</t>
  </si>
  <si>
    <t>https://www.ss.com/msg/lv/transport/cars/bmw/330/bkbjip.html</t>
  </si>
  <si>
    <t>https://i.ss.com/gallery/6/1007/251691/50338004.th2.jpg</t>
  </si>
  <si>
    <t>3.0D Facelift. Gatavs ziemai. Pilnpiedziņa strādā nevainojami. A/c strādā. T</t>
  </si>
  <si>
    <t>2,485  €</t>
  </si>
  <si>
    <t>https://www.ss.com/msg/lv/transport/cars/bmw/x5/alefe.html</t>
  </si>
  <si>
    <t>https://i.ss.com/gallery/6/1017/254156/50831173.th2.jpg</t>
  </si>
  <si>
    <t>Продаю машину в идеальном техническом и визуальном состоянии в связи с приоб</t>
  </si>
  <si>
    <t>26,400  €</t>
  </si>
  <si>
    <t>https://www.ss.com/msg/lv/transport/cars/bmw/x5/bibcii.html</t>
  </si>
  <si>
    <t>https://i.ss.com/gallery/5/996/248797/49759216.th2.jpg</t>
  </si>
  <si>
    <t>Īpašumā 5 gadi, atvesta no Vācijas, oriģināls pārbaudīts nobraukums. Nav bij</t>
  </si>
  <si>
    <t>https://www.ss.com/msg/lv/transport/cars/bmw/x5/cbhbjm.html</t>
  </si>
  <si>
    <t>https://i.ss.com/gallery/6/1005/251123/50224440.th2.jpg</t>
  </si>
  <si>
    <t>Auto nesen atvests. Sagatavots braukšanai. Numurs būs cits. Kāp un brauc.</t>
  </si>
  <si>
    <t>https://www.ss.com/msg/lv/transport/cars/bmw/x5/bfedxb.html</t>
  </si>
  <si>
    <t>https://i.ss.com/gallery/5/944/235897/47179221.th2.jpg</t>
  </si>
  <si>
    <t>Pārdod teicamā stāvoklī X5 4.0d Xdrive, 306 zs. Automašīna kopta, bez jebkād</t>
  </si>
  <si>
    <t>https://www.ss.com/msg/lv/transport/cars/bmw/320/bixic.html</t>
  </si>
  <si>
    <t>https://i.ss.com/gallery/6/1023/255637/51127334.th2.jpg</t>
  </si>
  <si>
    <t>Pārdodu BMW 320d labā tehniskā un vizuālā stāvoklī. Sīkāka informācija pa te</t>
  </si>
  <si>
    <t>https://www.ss.com/msg/lv/transport/cars/bmw/x5/hhlxk.html</t>
  </si>
  <si>
    <t>https://i.ss.com/gallery/6/1023/255637/51127274.th2.jpg</t>
  </si>
  <si>
    <t>Кожаный салон, полный привод. В сентябре была заменена цепь. Машина делалась</t>
  </si>
  <si>
    <t>https://www.ss.com/msg/lv/transport/cars/bmw/316/dmcxe.html</t>
  </si>
  <si>
    <t>https://i.ss.com/gallery/6/1023/255637/51127230.th2.jpg</t>
  </si>
  <si>
    <t>Pārdod labu BMW 316 ti, Compact, liels gāze balons, lūdzu uzrakstiet īsziņu</t>
  </si>
  <si>
    <t>https://www.ss.com/msg/lv/transport/cars/bmw/330/fieee.html</t>
  </si>
  <si>
    <t>https://i.ss.com/gallery/6/1023/255636/51127109.th2.jpg</t>
  </si>
  <si>
    <t>Pārdodu tautā saukto spaiņa e46, 2016. gadā ievests no Itālijas. 
Auto aprī</t>
  </si>
  <si>
    <t>https://www.ss.com/msg/lv/transport/cars/bmw/320/hfgnc.html</t>
  </si>
  <si>
    <t>https://i.ss.com/gallery/6/1021/255156/51031032.th2.jpg</t>
  </si>
  <si>
    <t>BMW 320 e90 M-Pack, 2008.g 2.0 Dīzelis 130kw motors, auto neprasa iegūldījum</t>
  </si>
  <si>
    <t>https://www.ss.com/msg/lv/transport/cars/bmw/320/cjljb.html</t>
  </si>
  <si>
    <t>https://i.ss.com/gallery/5/981/245049/49009683.th2.jpg</t>
  </si>
  <si>
    <t>Продаю Bmw 320i в отличном состоянии. Авто без аварий. В Латвии я первый вла</t>
  </si>
  <si>
    <t>https://www.ss.com/msg/lv/transport/cars/bmw/x5/gxkfj.html</t>
  </si>
  <si>
    <t>https://i.ss.com/gallery/5/972/242952/48590239.th2.jpg</t>
  </si>
  <si>
    <t>Pārdodas Bmw no Vācijas x5 e70 3.0D 173kw labā tehniskā stavoklī, ir veiktas</t>
  </si>
  <si>
    <t>11,550  €</t>
  </si>
  <si>
    <t>https://www.ss.com/msg/lv/transport/cars/bmw/523/adpnd.html</t>
  </si>
  <si>
    <t>https://i.ss.com/gallery/6/1008/251865/50372995.th2.jpg</t>
  </si>
  <si>
    <t>BMW 523i 2.5i Benzins Automats Nav sists 100% Nav krasots. Otra tada nav. 1</t>
  </si>
  <si>
    <t>https://www.ss.com/msg/lv/transport/cars/bmw/530/fgmph.html</t>
  </si>
  <si>
    <t>https://i.ss.com/gallery/6/1023/255569/51113664.th2.jpg</t>
  </si>
  <si>
    <t>BMW 530 3.0 Dīzelis, 173kw, Automāts, TA. 
Automašīna labā tehniskā un vi</t>
  </si>
  <si>
    <t>7,350  €</t>
  </si>
  <si>
    <t>https://www.ss.com/msg/lv/transport/cars/bmw/530/ednoj.html</t>
  </si>
  <si>
    <t>https://i.ss.com/gallery/6/1023/255631/51126039.th2.jpg</t>
  </si>
  <si>
    <t>Pārdošanā 5 sērijas bmw, visas extras kas ir strādā. 
Vairāk info zvanot pa</t>
  </si>
  <si>
    <t>https://www.ss.com/msg/lv/transport/cars/bmw/x5/jgxec.html</t>
  </si>
  <si>
    <t>https://i.ss.com/gallery/6/1019/254629/50925794.th2.jpg</t>
  </si>
  <si>
    <t>BMW X5 M50D 381zs
TA 04.01.2024. Tikko izieta, neviena aizrādījuma. 
M-p</t>
  </si>
  <si>
    <t>31,800  €</t>
  </si>
  <si>
    <t>https://www.ss.com/msg/lv/transport/cars/bmw/528/blcdp.html</t>
  </si>
  <si>
    <t>https://i.ss.com/gallery/6/1023/255630/51125839.th2.jpg</t>
  </si>
  <si>
    <t>TA lidz 2024 gadam, tehniski labaa stavoklii, vizuaali kaa bildes raada apmi</t>
  </si>
  <si>
    <t>407 tūkst.</t>
  </si>
  <si>
    <t>https://www.ss.com/msg/lv/transport/cars/bmw/116/ccglk.html</t>
  </si>
  <si>
    <t>https://i.ss.com/gallery/6/1023/255618/51123443.th2.jpg</t>
  </si>
  <si>
    <t>BMW 116ed, F20, Tikko ievests no Nīderlandes. 
Piereģistrēts un izieta apsk</t>
  </si>
  <si>
    <t>9,300  €</t>
  </si>
  <si>
    <t>https://www.ss.com/msg/lv/transport/cars/bmw/118/gfkfg.html</t>
  </si>
  <si>
    <t>https://i.ss.com/gallery/6/1023/255628/51125591.th2.jpg</t>
  </si>
  <si>
    <t>Продается авто , в прошлом году пригнали из Германиии. Новый Т. О до 09.11.2</t>
  </si>
  <si>
    <t>https://www.ss.com/msg/lv/transport/cars/bmw/330/obmpd.html</t>
  </si>
  <si>
    <t>Pērkam, buy, покупаем. jebkādas markas auto ar vai bez tehniskās apskates. A</t>
  </si>
  <si>
    <t>https://www.ss.com/msg/lv/transport/cars/bmw/x5/bfexbm.html</t>
  </si>
  <si>
    <t>https://i.ss.com/gallery/5/973/243051/48610086.th2.jpg</t>
  </si>
  <si>
    <t>Auto labā stāvokli. Bez rūsas, nav nekādu izteiktu defektu. Mašīna tiek turē</t>
  </si>
  <si>
    <t>https://www.ss.com/msg/lv/transport/cars/bmw/x5/bckoef.html</t>
  </si>
  <si>
    <t>https://www.ss.com/msg/lv/transport/cars/bmw/525/clhee.html</t>
  </si>
  <si>
    <t>https://www.ss.com/msg/lv/transport/cars/bmw/x3/bfidxg.html</t>
  </si>
  <si>
    <t>https://www.ss.com/msg/lv/transport/cars/bmw/530/bhnln.html</t>
  </si>
  <si>
    <t>https://www.ss.com/msg/lv/transport/cars/bmw/x5/bckxxo.html</t>
  </si>
  <si>
    <t>https://www.ss.com/msg/lv/transport/cars/bmw/530/bjlljo.html</t>
  </si>
  <si>
    <t>https://i.ss.com/gallery/5/951/237706/47541187.th2.jpg</t>
  </si>
  <si>
    <t>3.0d X-Drive, automāts, navigācija, parkošanās sensori, klimatkontrole, ster</t>
  </si>
  <si>
    <t>https://www.ss.com/msg/lv/transport/cars/bmw/520/chfpc.html</t>
  </si>
  <si>
    <t>https://i.ss.com/gallery/6/1023/255629/51125674.th2.jpg</t>
  </si>
  <si>
    <t>Pardod BMW 520 tiko no Nīderlandes 2.2 benzīns Daudz ekstru Atbraucis sav</t>
  </si>
  <si>
    <t>https://www.ss.com/msg/lv/transport/cars/bmw/320/ghlcx.html</t>
  </si>
  <si>
    <t>https://i.ss.com/gallery/6/1003/250658/50131456.th2.jpg</t>
  </si>
  <si>
    <t>2.0d Automāts, klimatkontrole, stereo, jumta reliņi, lietie diski, multistūr</t>
  </si>
  <si>
    <t>https://www.ss.com/msg/lv/transport/cars/bmw/330/gbgjb.html</t>
  </si>
  <si>
    <t>https://i.ss.com/gallery/6/1002/250277/50055288.th2.jpg</t>
  </si>
  <si>
    <t>3.0d 190kw M-Sport pakete, headup, elektro bagāžnieks, rekāro ādas sēdekļi a</t>
  </si>
  <si>
    <t>18,990  €</t>
  </si>
  <si>
    <t>https://www.ss.com/msg/lv/transport/cars/bmw/330/acpxo.html</t>
  </si>
  <si>
    <t>https://i.ss.com/gallery/6/1023/255628/51125555.th2.jpg</t>
  </si>
  <si>
    <t>Pārdodu e46 330xd, nesen izieta TA. 150kw dzinējs. 
Kopumā labā stāvoklī ir</t>
  </si>
  <si>
    <t>https://www.ss.com/msg/lv/transport/cars/bmw/330/bdpkck.html</t>
  </si>
  <si>
    <t>https://i.ss.com/gallery/6/1011/252669/50533686.th2.jpg</t>
  </si>
  <si>
    <t>330Xd. 4×4.Labā darba Kārtībā. 150Kw/204Zs. Eļļas, Filtri, Antifrīzs svaigi</t>
  </si>
  <si>
    <t>https://www.ss.com/msg/lv/transport/cars/bmw/320/cghil.html</t>
  </si>
  <si>
    <t>https://i.ss.com/gallery/6/1015/253556/50711075.th2.jpg</t>
  </si>
  <si>
    <t>E46 kupeja , 1999 gads, m52b20tub dzinejs
Poļu reģistrācija, ir derīga TA</t>
  </si>
  <si>
    <t>https://www.ss.com/msg/lv/transport/cars/bmw/530/ghxod.html</t>
  </si>
  <si>
    <t>https://i.ss.com/gallery/5/978/244483/48896410.th2.jpg</t>
  </si>
  <si>
    <t>Individual Carbonschwarz Metallic BMW E39 M Sportpacket M5 spoguļi 3.0D 142k</t>
  </si>
  <si>
    <t>https://www.ss.com/msg/lv/transport/cars/bmw/x3/dhijh.html</t>
  </si>
  <si>
    <t>https://i.ss.com/gallery/6/1023/255628/51125483.th2.jpg</t>
  </si>
  <si>
    <t>Pārdod bmw x3.rūsas nav. Dzinējs un kārba darbojas labi. Apskate ar pirmo re</t>
  </si>
  <si>
    <t>https://www.ss.com/msg/lv/transport/cars/bmw/525/dxlcm.html</t>
  </si>
  <si>
    <t>https://i.ss.com/gallery/6/1014/253424/50684714.th2.jpg</t>
  </si>
  <si>
    <t>Tirgoju labu, koptu auto. Pārdod sievas auto, šobrīd pietiek ar vienu auto ģ</t>
  </si>
  <si>
    <t>https://www.ss.com/msg/lv/transport/cars/bmw/525/cfcfp.html</t>
  </si>
  <si>
    <t>https://i.ss.com/gallery/6/1023/255626/51125167.th2.jpg</t>
  </si>
  <si>
    <t>Pārdod BMW E61 2005 gada. 
2.5 dīzelis
Čips
Apsildāmi sēdekļi
Kondicioni</t>
  </si>
  <si>
    <t>https://www.ss.com/msg/lv/transport/cars/bmw/320/cxcpd.html</t>
  </si>
  <si>
    <t>https://i.ss.com/gallery/6/1015/253731/50746091.th2.jpg</t>
  </si>
  <si>
    <t>Pārdod maina BMW 320 M-Paket F31 2.0D 135Kw 185Zs. 2012G. Izl. Auto ir labā</t>
  </si>
  <si>
    <t>12,490  €</t>
  </si>
  <si>
    <t>https://www.ss.com/msg/lv/transport/cars/bmw/318/glilo.html</t>
  </si>
  <si>
    <t>https://i.ss.com/gallery/6/1022/255441/51088020.th2.jpg</t>
  </si>
  <si>
    <t>Pārdod maina BMW 318Gt 2.0D 105Kw 143Zs. 2014G. Izl. Auto ir labā tehniskā u</t>
  </si>
  <si>
    <t>https://www.ss.com/msg/lv/transport/cars/bmw/530/hbklm.html</t>
  </si>
  <si>
    <t>https://i.ss.com/gallery/6/1023/255626/51125037.th2.jpg</t>
  </si>
  <si>
    <t>BMW 530i Luxury Line ar 248Zs benzīna dzinēju, nobraukums 40250km, ideālā st</t>
  </si>
  <si>
    <t>41 tūkst.</t>
  </si>
  <si>
    <t>34,500  €</t>
  </si>
  <si>
    <t>https://www.ss.com/msg/lv/transport/cars/bmw/118/cxojij.html</t>
  </si>
  <si>
    <t>https://i.ss.com/gallery/6/1023/255623/51124533.th2.jpg</t>
  </si>
  <si>
    <t>Sakarā ar dzīves vietas nemainīšanu tiek pārdots auto kurš bija paredzēts li</t>
  </si>
  <si>
    <t>https://www.ss.com/msg/lv/transport/cars/bmw/535/lhjkh.html</t>
  </si>
  <si>
    <t>https://i.ss.com/gallery/5/991/247624/49524693.th2.jpg</t>
  </si>
  <si>
    <t>Bmw 535i GT F07 225kw Sport Paket Pilna komplektacija. original nobraukums i</t>
  </si>
  <si>
    <t>https://www.ss.com/msg/lv/transport/cars/bmw/318/gckxh.html</t>
  </si>
  <si>
    <t>https://i.ss.com/gallery/6/1007/251591/50318023.th2.jpg</t>
  </si>
  <si>
    <t>Pārdod auto no Nīderlandes BMW 318 Facelift. Latvijā nav lietota. Grants ceļ</t>
  </si>
  <si>
    <t>https://www.ss.com/msg/lv/transport/cars/bmw/x3/bdxcdm.html</t>
  </si>
  <si>
    <t>https://i.ss.com/gallery/6/1016/253937/50787381.th2.jpg</t>
  </si>
  <si>
    <t>Bmw X3 2.0d 110kw Individual no Vacija. 1 saimnieks Latvija 5gadi. Auto ļoti</t>
  </si>
  <si>
    <t>https://www.ss.com/msg/lv/transport/cars/bmw/525/bkxbe.html</t>
  </si>
  <si>
    <t>https://i.ss.com/gallery/5/990/247407/49481393.th2.jpg</t>
  </si>
  <si>
    <t>Bmw 525d Sport Paket Individual Auto perfekta stavokli. pilna komplektacija.</t>
  </si>
  <si>
    <t>https://www.ss.com/msg/lv/transport/cars/bmw/530/bxgxd.html</t>
  </si>
  <si>
    <t>https://i.ss.com/gallery/5/980/244823/48964403.th2.jpg</t>
  </si>
  <si>
    <t>Saimniece pārdod koptu a/m Bmw530Gt Grand Turismo 3.0, (180kw/245zs)dīzelis</t>
  </si>
  <si>
    <t>https://www.ss.com/msg/lv/transport/cars/bmw/525/epmmp.html</t>
  </si>
  <si>
    <t>https://i.ss.com/gallery/6/1010/252350/50469968.th2.jpg</t>
  </si>
  <si>
    <t>BMW e61 Mpack čips 2.5 dīzelis, automāts. Apkopes vienmēr veiktas savlaicīgi</t>
  </si>
  <si>
    <t>https://www.ss.com/msg/lv/transport/cars/bmw/x5/bchjpe.html</t>
  </si>
  <si>
    <t>https://i.ss.com/gallery/6/1017/254249/50849753.th2.jpg</t>
  </si>
  <si>
    <t>BMW X5M 4.6is M-sportpaket. Titan Silber metallic. Auto perfekta stavokli. O</t>
  </si>
  <si>
    <t>4.6</t>
  </si>
  <si>
    <t>https://www.ss.com/msg/lv/transport/cars/bmw/118/bmmkld.html</t>
  </si>
  <si>
    <t>https://i.ss.com/gallery/6/1016/253876/50775122.th2.jpg</t>
  </si>
  <si>
    <t>Pārdodu BMW 118d, 2.0 dīzelis 90kw
Auto labā tehniskā un vizuālā stāvoklī</t>
  </si>
  <si>
    <t>3,450  €</t>
  </si>
  <si>
    <t>https://www.ss.com/msg/lv/transport/cars/bmw/118/cxoild.html</t>
  </si>
  <si>
    <t>https://i.ss.com/gallery/6/1014/253384/50676723.th2.jpg</t>
  </si>
  <si>
    <t>BMW 118 2.0l dīzelis. 100Kw Tehniskā apskate derīga līdz 11.2023 Vid. d. p</t>
  </si>
  <si>
    <t>https://www.ss.com/msg/lv/transport/cars/bmw/118/bmmbio.html</t>
  </si>
  <si>
    <t>https://i.ss.com/gallery/6/1019/254678/50935434.th2.jpg</t>
  </si>
  <si>
    <t>Pārdodu BMW 1 sērijas Mpaket Automāts, Facelift, tikko no Vācijas. Ļoti laba</t>
  </si>
  <si>
    <t>https://www.ss.com/msg/lv/transport/cars/bmw/320/bfhke.html</t>
  </si>
  <si>
    <t>https://i.ss.com/gallery/6/1023/255623/51124552.th2.jpg</t>
  </si>
  <si>
    <t>BMW E91, 2, 0 dīzelis, 120 kW. Automātiskā ātrumkārba. Auto ar tiko izietu t</t>
  </si>
  <si>
    <t>378 tūkst.</t>
  </si>
  <si>
    <t>https://www.ss.com/msg/lv/transport/cars/bmw/320/eklij.html</t>
  </si>
  <si>
    <t>https://i.ss.com/gallery/6/1023/255623/51124514.th2.jpg</t>
  </si>
  <si>
    <t>Pardodu BMW tikko no Nīderlandes atbraucis savā gaitā 2012 gada, dīzelis 6</t>
  </si>
  <si>
    <t>https://www.ss.com/msg/lv/transport/cars/bmw/528/gillk.html</t>
  </si>
  <si>
    <t>https://i.ss.com/gallery/6/1008/251889/50377646.th2.jpg</t>
  </si>
  <si>
    <t>BMW 528i 142kw Double Vanos ar manuālo ātrumkārbu. 
Auto ir ļoti labā teh</t>
  </si>
  <si>
    <t>https://www.ss.com/msg/lv/transport/cars/bmw/530/fxmep.html</t>
  </si>
  <si>
    <t>https://i.ss.com/gallery/6/1023/255623/51124402.th2.jpg</t>
  </si>
  <si>
    <t>Pārdodas BMW 530 E61, 2006.g. Labā tehniskā stāvoklī, vizuāli ir skrāpējumi</t>
  </si>
  <si>
    <t>356 tūkst.</t>
  </si>
  <si>
    <t>https://www.ss.com/msg/lv/transport/cars/bmw/420/cbflll.html</t>
  </si>
  <si>
    <t>https://i.ss.com/gallery/6/1001/250219/50043686.th2.jpg</t>
  </si>
  <si>
    <t>Modern Line Auto teicamā tehniskā un vizualā stavoklī, visas apkopes pie bmw</t>
  </si>
  <si>
    <t>18,600  €</t>
  </si>
  <si>
    <t>https://www.ss.com/msg/lv/transport/cars/bmw/120/bkcfil.html</t>
  </si>
  <si>
    <t>https://i.ss.com/gallery/5/962/240279/48055742.th2.jpg</t>
  </si>
  <si>
    <t>Новый ТО, прошла с первого раза, машина полностью подготовлена, садись и едь</t>
  </si>
  <si>
    <t>https://www.ss.com/msg/lv/transport/cars/bmw/330/cfnhh.html</t>
  </si>
  <si>
    <t>https://i.ss.com/gallery/6/1016/253880/50775989.th2.jpg</t>
  </si>
  <si>
    <t>3.0d 180kw montego metallic blue 
-bixenon lukturi
-parkingi pr. Un aizm</t>
  </si>
  <si>
    <t>https://www.ss.com/msg/lv/transport/cars/bmw/525/bpxjb.html</t>
  </si>
  <si>
    <t>https://i.ss.com/gallery/6/1023/255622/51124288.th2.jpg</t>
  </si>
  <si>
    <t>Продаеться авто в хорошем состоянии. отдам комплект летней резины в придачу</t>
  </si>
  <si>
    <t>https://www.ss.com/msg/lv/transport/cars/bmw/318/ekepm.html</t>
  </si>
  <si>
    <t>https://i.ss.com/gallery/5/867/216660/43331822.th2.jpg</t>
  </si>
  <si>
    <t>F30 318d 105kW. Automašīna pirms gada ievesta no Francijas. 
Visi trīs atpa</t>
  </si>
  <si>
    <t>14,400  €</t>
  </si>
  <si>
    <t>https://www.ss.com/msg/lv/transport/cars/bmw/535/gclxb.html</t>
  </si>
  <si>
    <t>https://i.ss.com/gallery/5/998/249402/49880245.th2.jpg</t>
  </si>
  <si>
    <t>F11 535D 220kW auto no Vācijas ievest gadu atpakaļ. 
M sporta ritošā, Sport</t>
  </si>
  <si>
    <t>https://www.ss.com/msg/lv/transport/cars/bmw/218/bpnnmh.html</t>
  </si>
  <si>
    <t>https://i.ss.com/gallery/6/1006/251302/50260229.th2.jpg</t>
  </si>
  <si>
    <t>Pārdod ļoti labu auto. BMW 218 d, 150 z/s. Auto nesen no Beļģijas teicamā vi</t>
  </si>
  <si>
    <t>218</t>
  </si>
  <si>
    <t>18,450  €</t>
  </si>
  <si>
    <t>https://www.ss.com/msg/lv/transport/cars/bmw/x3/bxkgmi.html</t>
  </si>
  <si>
    <t>https://i.ss.com/gallery/6/1016/253988/50797522.th2.jpg</t>
  </si>
  <si>
    <t>Pārdod BMW X3 3.0D 2015. gada izlaidums, facelift. 
Melns ādas salons ar sp</t>
  </si>
  <si>
    <t>https://www.ss.com/msg/lv/transport/cars/bmw/x1/bmixdb.html</t>
  </si>
  <si>
    <t>https://i.ss.com/gallery/6/1004/250910/50181878.th2.jpg</t>
  </si>
  <si>
    <t>BMW X1 / X drive/facelift/ 09.11.2012/
Automašīna tikko ievesta no Vācija</t>
  </si>
  <si>
    <t>https://www.ss.com/msg/lv/transport/cars/bmw/318/fjbfi.html</t>
  </si>
  <si>
    <t>https://i.ss.com/gallery/6/1006/251409/50281785.th2.jpg</t>
  </si>
  <si>
    <t>Pardod BMW 3serijas
-Ziemas riepas 7mm
-Automats
-Jauna tehniska apskate</t>
  </si>
  <si>
    <t>https://www.ss.com/msg/lv/transport/cars/bmw/520/bxmhx.html</t>
  </si>
  <si>
    <t>https://i.ss.com/gallery/5/991/247733/49546485.th2.jpg</t>
  </si>
  <si>
    <t>BMW 520d Xdrive, G31 Luxury, Led adaptīvās gaismas, 8pakāpju automātiskā ātr</t>
  </si>
  <si>
    <t>25,600  €</t>
  </si>
  <si>
    <t>https://www.ss.com/msg/lv/transport/cars/bmw/420/blpbkb.html</t>
  </si>
  <si>
    <t>https://i.ss.com/gallery/5/985/246204/49240703.th2.jpg</t>
  </si>
  <si>
    <t>BMW 420 D atvests no Vācijas 2020.gadā, pa Baltiju nobraukti 15 000 km.</t>
  </si>
  <si>
    <t>20,300  €</t>
  </si>
  <si>
    <t>https://www.ss.com/msg/lv/transport/cars/bmw/525/bxfgn.html</t>
  </si>
  <si>
    <t>https://i.ss.com/gallery/6/1023/255525/51104983.th2.jpg</t>
  </si>
  <si>
    <t>Pārdodu BMW e39 525d 120Kw
Dzīva virsbūve, kopts salons 
Viss darbojas tei</t>
  </si>
  <si>
    <t>https://www.ss.com/msg/lv/transport/cars/bmw/530/aphhb.html</t>
  </si>
  <si>
    <t>https://i.ss.com/gallery/6/1021/255159/51031759.th2.jpg</t>
  </si>
  <si>
    <t>Машина в хорошем состоянии .Делалось всё для себя пароги переварены и багажн</t>
  </si>
  <si>
    <t>384 tūkst.</t>
  </si>
  <si>
    <t>https://www.ss.com/msg/lv/transport/cars/bmw/320/gfomo.html</t>
  </si>
  <si>
    <t>https://i.ss.com/gallery/6/1023/255619/51123613.th2.jpg</t>
  </si>
  <si>
    <t>BMW 320d, F31, Luxury Edition, 2.0d, 135kw, 8 pakāpju automātiskā ātrumkārba</t>
  </si>
  <si>
    <t>9,550  €</t>
  </si>
  <si>
    <t>https://www.ss.com/msg/lv/transport/cars/bmw/316/ahmpm.html</t>
  </si>
  <si>
    <t>https://i.ss.com/gallery/5/1000/249938/49987499.th2.jpg</t>
  </si>
  <si>
    <t>Pārdodu BMW F31 2.0d. 6 ātrumu manuālā ātrumkārba. 
Auto tehniski un vizuāl</t>
  </si>
  <si>
    <t>9,150  €</t>
  </si>
  <si>
    <t>https://www.ss.com/msg/lv/transport/cars/bmw/520/ffmee.html</t>
  </si>
  <si>
    <t>https://i.ss.com/gallery/6/1014/253484/50696651.th2.jpg</t>
  </si>
  <si>
    <t>BMW 520D Facelift Touring, ar uzticamo M47 2.0 dīzeli un automātisko ātrumkā</t>
  </si>
  <si>
    <t>https://www.ss.com/msg/lv/transport/cars/bmw/525/dpcde.html</t>
  </si>
  <si>
    <t>https://i.ss.com/gallery/6/1011/252684/50536709.th2.jpg</t>
  </si>
  <si>
    <t>BMW 525D Facelift Touring, M57 3.0 dīzeļdzinējs, automātiskā ātrumkārba, aps</t>
  </si>
  <si>
    <t>363 tūkst.</t>
  </si>
  <si>
    <t>https://www.ss.com/msg/lv/transport/cars/bmw/318/cfjoh.html</t>
  </si>
  <si>
    <t>https://i.ss.com/gallery/6/1009/252170/50433877.th2.jpg</t>
  </si>
  <si>
    <t>BMW 318 2.0 Tdi 105kw/140 z. s. Automātiskā ātrumkārba. 
Black- Sapphire Me</t>
  </si>
  <si>
    <t>https://www.ss.com/msg/lv/transport/cars/bmw/318/fgoop.html</t>
  </si>
  <si>
    <t>https://i.ss.com/gallery/6/1023/255618/51123459.th2.jpg</t>
  </si>
  <si>
    <t>Sveiki pārdodu BMW ar tiko izietu apskati auto braucamā stāvoklī sēdies un b</t>
  </si>
  <si>
    <t>291 tūkst.</t>
  </si>
  <si>
    <t>https://www.ss.com/msg/lv/transport/cars/bmw/x5/abpcb.html</t>
  </si>
  <si>
    <t>https://i.ss.com/gallery/6/1023/255617/51123370.th2.jpg</t>
  </si>
  <si>
    <t>Adaptīvie biksenona lukturi, papildu pagriezienu apgaismojums ar miglas lukt</t>
  </si>
  <si>
    <t>https://www.ss.com/msg/lv/transport/cars/bmw/118/pnffm.html</t>
  </si>
  <si>
    <t>https://i.ss.com/gallery/6/1021/255135/51026827.th2.jpg</t>
  </si>
  <si>
    <t>Pārdodu BMW 118D Ideālā tehniskā un vizuālā stāvoklī kā no salona . Auto ļo</t>
  </si>
  <si>
    <t>7,850  €</t>
  </si>
  <si>
    <t>https://www.ss.com/msg/lv/transport/cars/bmw/x3/blxlkl.html</t>
  </si>
  <si>
    <t>https://i.ss.com/gallery/6/1017/254075/50814875.th2.jpg</t>
  </si>
  <si>
    <t>Pārdodu BMW X3D 160kw e83. Labā stāvoklī, tiko izieta tehniskā apskate. Salo</t>
  </si>
  <si>
    <t>https://www.ss.com/msg/lv/transport/cars/bmw/320/begdeo.html</t>
  </si>
  <si>
    <t>https://i.ss.com/gallery/5/981/245058/49011421.th2.jpg</t>
  </si>
  <si>
    <t>E36 ar VS. Augusta sākumā nokārtots VS līdz 2027.gadam (nav jāmaksā ceļa nod</t>
  </si>
  <si>
    <t>https://www.ss.com/msg/lv/transport/cars/bmw/325/dcocg.html</t>
  </si>
  <si>
    <t>https://i.ss.com/gallery/6/1023/255615/51122932.th2.jpg</t>
  </si>
  <si>
    <t>Pārdodu BMW e90 325 ar labu benzīna dzinēju, uz kura visas problēmvietas lik</t>
  </si>
  <si>
    <t>https://www.ss.com/msg/lv/transport/cars/bmw/320/bipgfb.html</t>
  </si>
  <si>
    <t>https://i.ss.com/gallery/6/1023/255615/51122817.th2.jpg</t>
  </si>
  <si>
    <t>Tikko no Vācijas, 110kw, labā komplektācijā, auto bez rūsas labā tehniskā un</t>
  </si>
  <si>
    <t>https://www.ss.com/msg/lv/transport/cars/bmw/525/ghxxg.html</t>
  </si>
  <si>
    <t>https://i.ss.com/gallery/6/1023/255612/51122327.th2.jpg</t>
  </si>
  <si>
    <t>Auto normālā stāvoklī, protams, ka ir pa kādam vizuālam defektam, tehniski v</t>
  </si>
  <si>
    <t>https://www.ss.com/msg/lv/transport/cars/bmw/320/ghgff.html</t>
  </si>
  <si>
    <t>https://i.ss.com/gallery/6/1005/251210/50241888.th2.jpg</t>
  </si>
  <si>
    <t>Pārdodu BMW 320i xdrive 09/2020. Garantija līdz 2025. Laser Light. 
Alcan</t>
  </si>
  <si>
    <t>39 tūkst.</t>
  </si>
  <si>
    <t>42,500  €</t>
  </si>
  <si>
    <t>https://www.ss.com/msg/lv/transport/cars/bmw/523/ebobc.html</t>
  </si>
  <si>
    <t>https://i.ss.com/gallery/6/1023/255574/51114676.th2.jpg</t>
  </si>
  <si>
    <t>Pārdodu savu BMW E39 523, ar jaunu T. A. līdz 01.2024, 2.5 benzīns/gāze, 120</t>
  </si>
  <si>
    <t>396 tūkst.</t>
  </si>
  <si>
    <t>https://www.ss.com/msg/lv/transport/cars/bmw/320/beegip.html</t>
  </si>
  <si>
    <t>https://i.ss.com/gallery/6/1023/255613/51122584.th2.jpg</t>
  </si>
  <si>
    <t>Tikko no Vācijas, 125kw, auto ar mazu noskrējienu, labs eksemplārs bez rūsas</t>
  </si>
  <si>
    <t>188 tūkst.</t>
  </si>
  <si>
    <t>https://www.ss.com/msg/lv/transport/cars/bmw/535/bkbegx.html</t>
  </si>
  <si>
    <t>https://i.ss.com/gallery/6/1023/255608/51121499.th2.jpg</t>
  </si>
  <si>
    <t>Pārdodam bmw e61 ar nomaksātiem nodokliem un Ta. Sīkāk privāti. 
Valmiera.</t>
  </si>
  <si>
    <t>https://www.ss.com/msg/lv/transport/cars/bmw/x3/bgxlb.html</t>
  </si>
  <si>
    <t>https://i.ss.com/gallery/6/1023/255613/51122402.th2.jpg</t>
  </si>
  <si>
    <t>Pārdod labi uzturētu auto, apkopes veiktas laicīgi. līdz dod r18 vasaras dis</t>
  </si>
  <si>
    <t>https://www.ss.com/msg/lv/transport/cars/bmw/320/bcbfm.html</t>
  </si>
  <si>
    <t>https://i.ss.com/gallery/6/1023/255612/51122389.th2.jpg</t>
  </si>
  <si>
    <t>Продаю bmw 320, дизель, 2.0, только пройденно т. о. машина в идеальном техни</t>
  </si>
  <si>
    <t>296 tūkst.</t>
  </si>
  <si>
    <t>https://www.ss.com/msg/lv/transport/cars/bmw/318/cghnj.html</t>
  </si>
  <si>
    <t>https://i.ss.com/gallery/6/1023/255612/51122245.th2.jpg</t>
  </si>
  <si>
    <t>Pārdodu sakarigu bmw e46 318i manuali ar skati uz gadu lidz (23.01.2024) nod</t>
  </si>
  <si>
    <t>https://www.ss.com/msg/lv/transport/cars/bmw/530/begomf.html</t>
  </si>
  <si>
    <t>https://i.ss.com/gallery/6/1023/255610/51121968.th2.jpg</t>
  </si>
  <si>
    <t>BMW 530d manuals 160kw. ar jaunu skati. Auto ieguldijumus neprasa, sedies un</t>
  </si>
  <si>
    <t>https://www.ss.com/msg/lv/transport/cars/bmw/320/cefjl.html</t>
  </si>
  <si>
    <t>https://i.ss.com/gallery/5/988/246925/49384914.th2.jpg</t>
  </si>
  <si>
    <t>Pārdodu vai Mainu pret citu BMW savu E91 ar jaunu TA. Auto ir vecais M47 mot</t>
  </si>
  <si>
    <t>329 tūkst.</t>
  </si>
  <si>
    <t>https://www.ss.com/msg/lv/transport/cars/bmw/730/cchjl.html</t>
  </si>
  <si>
    <t>https://i.ss.com/gallery/6/1023/255610/51121851.th2.jpg</t>
  </si>
  <si>
    <t>Продаю BMW E65 facelift. 
До 2022 года была в одних руках в Германии. 
Р</t>
  </si>
  <si>
    <t>https://www.ss.com/msg/lv/transport/cars/bmw/318/bxgin.html</t>
  </si>
  <si>
    <t>https://i.ss.com/gallery/6/1023/255610/51121840.th2.jpg</t>
  </si>
  <si>
    <t>Jauna tehniskā apskate ar pirmo, gatavs kontrolētām sānslīdēm. 1.9 benzīns t</t>
  </si>
  <si>
    <t>https://www.ss.com/msg/lv/transport/cars/bmw/220/bolhne.html</t>
  </si>
  <si>
    <t>https://i.ss.com/gallery/6/1023/255609/51121675.th2.jpg</t>
  </si>
  <si>
    <t>BMW 220d X-drive 140kw (190zs) ar 8 pakāpju automātisko pārnesumu kārbu.</t>
  </si>
  <si>
    <t>220</t>
  </si>
  <si>
    <t>https://www.ss.com/msg/lv/transport/cars/bmw/330/bjglon.html</t>
  </si>
  <si>
    <t>https://i.ss.com/gallery/6/1020/254981/50996098.th2.jpg</t>
  </si>
  <si>
    <t>135kw, Recaro, strādājoša multi stūre, beņķi nav saplēsti. 
T. A. līdz Sept</t>
  </si>
  <si>
    <t>https://www.ss.com/msg/lv/transport/cars/bmw/335/mnibo.html</t>
  </si>
  <si>
    <t>https://i.ss.com/gallery/6/1021/255248/51049425.th2.jpg</t>
  </si>
  <si>
    <t>335 Biturbo 210Kw . pārdod auto labā stāvoklī, tikko maimīti visi 4 gultņi,</t>
  </si>
  <si>
    <t>https://www.ss.com/msg/lv/transport/cars/bmw/330/bekjll.html</t>
  </si>
  <si>
    <t>https://i.ss.com/gallery/6/1023/255608/51121553.th2.jpg</t>
  </si>
  <si>
    <t>Tirgoju labu E46 2001g 3.0d automāts facelift 
ļoti daudz ir izdarīts 
jau</t>
  </si>
  <si>
    <t>2,699  €</t>
  </si>
  <si>
    <t>https://www.ss.com/msg/lv/transport/cars/bmw/118/bbmodg.html</t>
  </si>
  <si>
    <t>https://i.ss.com/gallery/5/967/241548/48309526.th2.jpg</t>
  </si>
  <si>
    <t>Pārdodu vai Mainu pret īpašumu. Zemi. Varu piemaksāt. 
Vai pret lielāku aut</t>
  </si>
  <si>
    <t>27,300  €</t>
  </si>
  <si>
    <t>https://www.ss.com/msg/lv/transport/cars/bmw/530/chkxe.html</t>
  </si>
  <si>
    <t>https://i.ss.com/gallery/6/1023/255608/51121545.th2.jpg</t>
  </si>
  <si>
    <t>Pārdodu BMW e39 (142kw) Auto ir laba tehniska stāvokli, ir vizuali dažādi s</t>
  </si>
  <si>
    <t>https://www.ss.com/msg/lv/transport/cars/bmw/730/cmokk.html</t>
  </si>
  <si>
    <t>https://i.ss.com/gallery/5/977/244037/48807211.th2.jpg</t>
  </si>
  <si>
    <t>Pārdodu 730 ar v8 dzinēju. Uz gāzes ir gana ekonomisks, pa šoseju ap 10litri</t>
  </si>
  <si>
    <t>https://www.ss.com/msg/lv/transport/cars/bmw/530/becpln.html</t>
  </si>
  <si>
    <t>https://i.ss.com/gallery/6/1023/255607/51121308.th2.jpg</t>
  </si>
  <si>
    <t>Pārdodu BMW E61 3.0D 170kw 2005. gada. Mašīna labā tehniskā un vizuālā stāvo</t>
  </si>
  <si>
    <t>https://www.ss.com/msg/lv/transport/cars/bmw/640/blnemg.html</t>
  </si>
  <si>
    <t>https://i.ss.com/gallery/6/1001/250196/50039051.th2.jpg</t>
  </si>
  <si>
    <t>BMW 640d xDrive Facelift Gran Coupe M-Sportpacket
230kw/313hp
Teicams st</t>
  </si>
  <si>
    <t>https://www.ss.com/msg/lv/transport/cars/bmw/525/dhkex.html</t>
  </si>
  <si>
    <t>https://i.ss.com/gallery/6/1023/255606/51121143.th2.jpg</t>
  </si>
  <si>
    <t>Sikaka informacija pa telefonu.</t>
  </si>
  <si>
    <t>https://www.ss.com/msg/lv/transport/cars/bmw/318/cchpp.html</t>
  </si>
  <si>
    <t>https://i.ss.com/gallery/6/1023/255606/51121122.th2.jpg</t>
  </si>
  <si>
    <t>Pārdodu/mainu
BMW E46 318i Facelift
09.2002
N42B20 105kw/143hp
Wbaay71</t>
  </si>
  <si>
    <t>1,180  €</t>
  </si>
  <si>
    <t>https://www.ss.com/msg/lv/transport/cars/bmw/316/akphf.html</t>
  </si>
  <si>
    <t>https://i.ss.com/gallery/6/1023/255604/51120678.th2.jpg</t>
  </si>
  <si>
    <t>M performance bmw 316 (2.0d) 110kw чипованная. Мотор очень экономичный. Нало</t>
  </si>
  <si>
    <t>https://www.ss.com/msg/lv/transport/cars/bmw/530/becknh.html</t>
  </si>
  <si>
    <t>https://i.ss.com/gallery/6/1023/255605/51120917.th2.jpg</t>
  </si>
  <si>
    <t>Pārdod bmw e39 3.0d 142kw manuāli, 2001. Gada
Tikko izzieta jauna tehniskā</t>
  </si>
  <si>
    <t>https://www.ss.com/msg/lv/transport/cars/bmw/320/bejdfl.html</t>
  </si>
  <si>
    <t>https://i.ss.com/gallery/6/1023/255605/51120840.th2.jpg</t>
  </si>
  <si>
    <t>Septembrī nomainīju aizmugurējos amīšus. Mašīnai daudz nav darīts, jo nav bi</t>
  </si>
  <si>
    <t>https://www.ss.com/msg/lv/transport/cars/bmw/535/bjicjb.html</t>
  </si>
  <si>
    <t>https://i.ss.com/gallery/6/1023/255604/51120787.th2.jpg</t>
  </si>
  <si>
    <t>BMW f10 535d Mpacket, teicamā stāvoklī. Pilna komplektācija, papildus inform</t>
  </si>
  <si>
    <t>https://www.ss.com/msg/lv/transport/cars/bmw/535/hggdb.html</t>
  </si>
  <si>
    <t>https://i.ss.com/gallery/5/904/225960/45191961.th2.jpg</t>
  </si>
  <si>
    <t>BMW 535D F11, 230 kw (313 zs) M-пакет
Новый ТО (до июня 2023 года). 
Зам</t>
  </si>
  <si>
    <t>https://www.ss.com/msg/lv/transport/cars/bmw/318/aiijl.html</t>
  </si>
  <si>
    <t>https://i.ss.com/gallery/6/1022/255479/51095746.th2.jpg</t>
  </si>
  <si>
    <t>Mašīna tiko no Dānijas, mašīna ļoti labā stāvoklī, vienīgais, kas atlicis ir</t>
  </si>
  <si>
    <t>https://www.ss.com/msg/lv/transport/cars/bmw/535/cehje.html</t>
  </si>
  <si>
    <t>https://i.ss.com/gallery/5/972/242882/48576290.th2.jpg</t>
  </si>
  <si>
    <t>BMW 535D 210kW 2007
Labā tehniskā, vizuālā stāvoklī. 
Laba komplektācija</t>
  </si>
  <si>
    <t>https://www.ss.com/msg/lv/transport/cars/bmw/120/foiec.html</t>
  </si>
  <si>
    <t>https://i.ss.com/gallery/6/1023/255603/51120526.th2.jpg</t>
  </si>
  <si>
    <t>BMW 120D 2005. gada, Pre-Facelift modelis, 2.0 litru dīzelis ar automātisko</t>
  </si>
  <si>
    <t>https://www.ss.com/msg/lv/transport/cars/bmw/530/fexnp.html</t>
  </si>
  <si>
    <t>https://i.ss.com/gallery/6/1014/253366/50673114.th2.jpg</t>
  </si>
  <si>
    <t>Pārdodu BMW F11 530D 180kw/245zs. Auto teicamā tehniskā un vizuālā stāvoklī.</t>
  </si>
  <si>
    <t>https://www.ss.com/msg/lv/transport/cars/bmw/320/fcmei.html</t>
  </si>
  <si>
    <t>https://i.ss.com/gallery/6/1023/255602/51120390.th2.jpg</t>
  </si>
  <si>
    <t>Tikko no Vācijas. Teicamā kārtībā. Nav krāsots vai sists. 
Piereģistrēts un</t>
  </si>
  <si>
    <t>https://www.ss.com/msg/lv/transport/cars/bmw/325/acpxm.html</t>
  </si>
  <si>
    <t>https://i.ss.com/gallery/6/1023/255603/51120452.th2.jpg</t>
  </si>
  <si>
    <t>BMW E91, 325 Xi (pilnpiedziņa), manuālā kārba, 218 hp. 
Oriģināls nobraukum</t>
  </si>
  <si>
    <t>189 tūkst.</t>
  </si>
  <si>
    <t>https://www.ss.com/msg/lv/transport/cars/bmw/x5/fbfof.html</t>
  </si>
  <si>
    <t>https://i.ss.com/gallery/6/1023/255602/51120387.th2.jpg</t>
  </si>
  <si>
    <t>Mainu x5 uz audi 3.0dizeli, maiņas variantus sūtīt watsapp uz otro numuru.</t>
  </si>
  <si>
    <t>4,500 €
maiņai</t>
  </si>
  <si>
    <t>https://www.ss.com/msg/lv/transport/cars/bmw/320/apjjc.html</t>
  </si>
  <si>
    <t>https://i.ss.com/gallery/6/1020/254829/50965742.th2.jpg</t>
  </si>
  <si>
    <t>Pārdodu BMW e91 2007 130kw jauna TA teicamā tehniskā un vizuālā stāvoklī, or</t>
  </si>
  <si>
    <t>https://www.ss.com/msg/lv/transport/cars/bmw/530/bebeox.html</t>
  </si>
  <si>
    <t>https://i.ss.com/gallery/6/1023/255601/51120172.th2.jpg</t>
  </si>
  <si>
    <t>Pārdodu bmw 530d , 2006 gada , automāts ar jaunu tehnisko apskati un nomaksā</t>
  </si>
  <si>
    <t>https://www.ss.com/msg/lv/transport/cars/bmw/525/bmfci.html</t>
  </si>
  <si>
    <t>https://i.ss.com/gallery/6/1023/255601/51120148.th2.jpg</t>
  </si>
  <si>
    <t>Automašīna braucamā stāvokli. Tiek lietota ikdienā. 
M57 2.5 dīzelis, lec g</t>
  </si>
  <si>
    <t>1,475  €</t>
  </si>
  <si>
    <t>https://www.ss.com/msg/lv/transport/cars/bmw/x5/cpgkj.html</t>
  </si>
  <si>
    <t>https://i.ss.com/gallery/6/1023/255599/51119701.th2.jpg</t>
  </si>
  <si>
    <t>Tikko atdzīts no UK. Lemans ar IS paku, sīkāka info pa tel. Cena runājama.</t>
  </si>
  <si>
    <t>https://www.ss.com/msg/lv/transport/cars/bmw/328/chgpi.html</t>
  </si>
  <si>
    <t>https://i.ss.com/gallery/6/1023/255598/51119564.th2.jpg</t>
  </si>
  <si>
    <t>Motors labs, iet kā 2.8 jāiet. Rekaro priekšējie krēsli. Bundža pavisam vese</t>
  </si>
  <si>
    <t>https://www.ss.com/msg/lv/transport/cars/bmw/525/gbolk.html</t>
  </si>
  <si>
    <t>https://i.ss.com/gallery/6/1013/253135/50626881.th2.jpg</t>
  </si>
  <si>
    <t>Pārdodu savu Bmw e61 2.5D 145kw/197zs 
Pirms gada ievests no Vācijas. Auto</t>
  </si>
  <si>
    <t>https://www.ss.com/msg/lv/transport/cars/bmw/x5/decki.html</t>
  </si>
  <si>
    <t>https://i.ss.com/gallery/6/1023/255596/51119121.th2.jpg</t>
  </si>
  <si>
    <t>X5M50D 280kw Labs auto ar labu komplektaciju, tikko veikta liela apkope iesk</t>
  </si>
  <si>
    <t>31,800 €
maiņai</t>
  </si>
  <si>
    <t>https://www.ss.com/msg/lv/transport/cars/bmw/730/ccbic.html</t>
  </si>
  <si>
    <t>https://i.ss.com/gallery/6/1022/255370/51073822.th2.jpg</t>
  </si>
  <si>
    <t>Labas ziemas riepas motors un karba strada labi komforta melns adas salons i</t>
  </si>
  <si>
    <t>40 tūkst.</t>
  </si>
  <si>
    <t>https://www.ss.com/msg/lv/transport/cars/bmw/530/cbmgp.html</t>
  </si>
  <si>
    <t>https://i.ss.com/gallery/5/994/248469/49693631.th2.jpg</t>
  </si>
  <si>
    <t>Jauna TA. Bmw 530d. 3, 0Tdi(160Kw). 6 ātrumu automātiskā ātrumkārba. 
Pats</t>
  </si>
  <si>
    <t>https://www.ss.com/msg/lv/transport/cars/bmw/530/bcgni.html</t>
  </si>
  <si>
    <t>https://i.ss.com/gallery/6/1016/253963/50792543.th2.jpg</t>
  </si>
  <si>
    <t>Facelift. Bmw 530d. 3, 0Tdi(135Kw), 6 pakāpju automātiskā ātrumkārba. 
Pats</t>
  </si>
  <si>
    <t>https://www.ss.com/msg/lv/transport/cars/bmw/530/eickd.html</t>
  </si>
  <si>
    <t>https://i.ss.com/gallery/6/1021/255005/51000819.th2.jpg</t>
  </si>
  <si>
    <t>Nesen ievests. Bmw 530. 3, 0Tdi(150Kw). 6 ātrumu automātiskā ātrumkārba. 
P</t>
  </si>
  <si>
    <t>https://www.ss.com/msg/lv/transport/cars/bmw/320/bfkfe.html</t>
  </si>
  <si>
    <t>https://i.ss.com/gallery/6/1023/255596/51119090.th2.jpg</t>
  </si>
  <si>
    <t>Pārdodu BMW E46 2.0d 100kW, 
Ir rūsa. 
Cena nedaudz runājama.</t>
  </si>
  <si>
    <t>1,250  €</t>
  </si>
  <si>
    <t>https://www.ss.com/msg/lv/transport/cars/bmw/323/fbbgm.html</t>
  </si>
  <si>
    <t>https://i.ss.com/gallery/6/1018/254405/50880961.th2.jpg</t>
  </si>
  <si>
    <t>Pārdodu ziemas braucamo, var izmantot kā ikdienas. Tehniskā tikko izieta- 11</t>
  </si>
  <si>
    <t>https://www.ss.com/msg/lv/transport/cars/bmw/530/dhnii.html</t>
  </si>
  <si>
    <t>https://i.ss.com/gallery/6/1023/255595/51118979.th2.jpg</t>
  </si>
  <si>
    <t>Bmw e39 3.0D 142kW + Chip 
M5 elektriskie spoguļi
M sportpacket
Hamann lū</t>
  </si>
  <si>
    <t>https://www.ss.com/msg/lv/transport/cars/citroen/c3/hjbdf.html</t>
  </si>
  <si>
    <t>https://i.ss.com/gallery/6/1017/254038/50807527.th2.jpg</t>
  </si>
  <si>
    <t>Ļoti ekonomisks auto - 3, 5l. /100km, gada nodoklis 12 Eur. Kopts auto perfe</t>
  </si>
  <si>
    <t>C3</t>
  </si>
  <si>
    <t>1.4D</t>
  </si>
  <si>
    <t>6,399 €
maiņai</t>
  </si>
  <si>
    <t>https://www.ss.com/msg/lv/transport/cars/bmw/x5/flcdl.html</t>
  </si>
  <si>
    <t>https://i.ss.com/gallery/6/1006/251340/50267816.th2.jpg</t>
  </si>
  <si>
    <t>27.06.2022 пройден то. авто в очень хорошем состоянии. Все необходимое к зам</t>
  </si>
  <si>
    <t>https://www.ss.com/msg/lv/transport/cars/bmw/x4/cbxecf.html</t>
  </si>
  <si>
    <t>https://www.ss.com/msg/lv/transport/cars/bmw/318/fehkc.html</t>
  </si>
  <si>
    <t>https://i.ss.com/gallery/5/1000/249833/49966537.th2.jpg</t>
  </si>
  <si>
    <t>BMW 318i Touring 95 kW (129 Zs)
Только из Германии. 
Полное обслуживание.</t>
  </si>
  <si>
    <t>https://www.ss.com/msg/lv/transport/cars/bmw/330/ebbxb.html</t>
  </si>
  <si>
    <t>https://i.ss.com/gallery/6/1016/253983/50796424.th2.jpg</t>
  </si>
  <si>
    <t>Vēlos pārdot. Cena runājama klātienē. Maiņa neinteresē. Lai izietu skati, ti</t>
  </si>
  <si>
    <t>467 tūkst.</t>
  </si>
  <si>
    <t>https://www.ss.com/msg/lv/transport/cars/bmw/525/fcdie.html</t>
  </si>
  <si>
    <t>https://i.ss.com/gallery/6/1015/253728/50745499.th2.jpg</t>
  </si>
  <si>
    <t>Bmw f10 525D Twin turbo, 218 z. s , tiko izieta jauna TA lidz 20.12.2023 ar</t>
  </si>
  <si>
    <t>https://www.ss.com/msg/lv/transport/cars/bmw/x6/becjbn.html</t>
  </si>
  <si>
    <t>https://i.ss.com/gallery/6/1016/253986/50797147.th2.jpg</t>
  </si>
  <si>
    <t>Īpašnieks pārdod X6 xdrive 40d. Garantija līdz 01.2024/200.000km. 
Jauna</t>
  </si>
  <si>
    <t>51,950  €</t>
  </si>
  <si>
    <t>https://www.ss.com/msg/lv/transport/cars/bmw/525/ennxg.html</t>
  </si>
  <si>
    <t>https://i.ss.com/gallery/6/1023/255590/51117847.th2.jpg</t>
  </si>
  <si>
    <t>Pārdodas e39 rūsa minimāla lielie spoguļi Turbīnas regulātora defekts</t>
  </si>
  <si>
    <t>https://www.ss.com/msg/lv/transport/cars/bmw/318/bbbbo.html</t>
  </si>
  <si>
    <t>https://i.ss.com/gallery/6/1023/255593/51118441.th2.jpg</t>
  </si>
  <si>
    <t>Labs BMW E90 Ar Orģinālo nobraukumu 222637km. Jauni lietie diski R17 ar Jaun</t>
  </si>
  <si>
    <t>https://www.ss.com/msg/lv/transport/cars/bmw/x3/cbbgdk.html</t>
  </si>
  <si>
    <t>https://i.ss.com/gallery/6/1017/254017/50803233.th2.jpg</t>
  </si>
  <si>
    <t>Tikko no Vācijas. BMW X3 2.0D 135kw ar automātisko ātrumkārbu, teicamā tehni</t>
  </si>
  <si>
    <t>https://www.ss.com/msg/lv/transport/cars/bmw/330/feine.html</t>
  </si>
  <si>
    <t>https://www.ss.com/msg/lv/transport/cars/bmw/320/ckhpn.html</t>
  </si>
  <si>
    <t>Steidzami pērku pa augstākajām cenām 24/7 visa veida auto, moto, ūdens trans</t>
  </si>
  <si>
    <t>https://www.ss.com/msg/lv/transport/cars/bmw/x5/dnblp.html</t>
  </si>
  <si>
    <t>Steidzami pērkam jebkuras markas auto. Var bez TA ar defektu. Izpirksim no L</t>
  </si>
  <si>
    <t>https://www.ss.com/msg/lv/transport/cars/bmw/320/khlmd.html</t>
  </si>
  <si>
    <t>Steidzami pērkam BMW markas auto. Var bez TA ar defektu. Izpirksim no Līzing</t>
  </si>
  <si>
    <t>https://www.ss.com/msg/lv/transport/cars/bmw/330/pxifh.html</t>
  </si>
  <si>
    <t>Pērkam BMW visus modeļus. Ar vai bez TA. Ar defektiem. Varam izpirkt no līzi</t>
  </si>
  <si>
    <t>https://www.ss.com/msg/lv/transport/cars/bmw/535/begkio.html</t>
  </si>
  <si>
    <t>https://i.ss.com/gallery/5/977/244051/48810185.th2.jpg</t>
  </si>
  <si>
    <t>M sportpaket, xdrive, 230kw, 313zs, individual ādas panelis, head up, surrou</t>
  </si>
  <si>
    <t>13,990 €
maiņai</t>
  </si>
  <si>
    <t>https://www.ss.com/msg/lv/transport/cars/bmw/x5/benkp.html</t>
  </si>
  <si>
    <t>https://i.ss.com/gallery/6/1023/255590/51117880.th2.jpg</t>
  </si>
  <si>
    <t>M50D 280kw/381zs, Led lukturi, Led instrumentu panelis; nakts redzamības kam</t>
  </si>
  <si>
    <t>32,990  €</t>
  </si>
  <si>
    <t>https://www.ss.com/msg/lv/transport/cars/bmw/523/ebdib.html</t>
  </si>
  <si>
    <t>https://i.ss.com/gallery/5/994/248336/49667116.th2.jpg</t>
  </si>
  <si>
    <t>Pārdodu/mainu bmw 523 TA līdz 08.06.2023. Motors 2.5 b/g un automātisko ātr</t>
  </si>
  <si>
    <t>https://www.ss.com/msg/lv/transport/cars/bmw/318/cehei.html</t>
  </si>
  <si>
    <t>https://i.ss.com/gallery/5/956/238766/47753188.th2.jpg</t>
  </si>
  <si>
    <t>318D ar 1.8 M47 dzinēju 90kw 120zs. Ļoti ekonomisks (5.4l-6.1l) un kopts BMW</t>
  </si>
  <si>
    <t>https://www.ss.com/msg/lv/transport/cars/bmw/520/dipgf.html</t>
  </si>
  <si>
    <t>https://i.ss.com/gallery/6/1023/255588/51117480.th2.jpg</t>
  </si>
  <si>
    <t>Pārdodu BMW 520d(135kw) M-Sportpaket. 
Auto perfekta tehniska un vizuāla st</t>
  </si>
  <si>
    <t>https://www.ss.com/msg/lv/transport/cars/bmw/x6/comhh.html</t>
  </si>
  <si>
    <t>https://i.ss.com/gallery/5/822/205285/41056915.th2.jpg</t>
  </si>
  <si>
    <t>Продаю машину в отличном состоянии. 
Возможен обмен. 8-ступенчатая кпп. Гор</t>
  </si>
  <si>
    <t>https://www.ss.com/msg/lv/transport/cars/bmw/325/gffml.html</t>
  </si>
  <si>
    <t>https://i.ss.com/gallery/5/986/246472/49294225.th2.jpg</t>
  </si>
  <si>
    <t>325 xi (4reiz4). dzīvs eksemplārs, tikko atdzits pa lv ceļiem nav dragats, d</t>
  </si>
  <si>
    <t>https://www.ss.com/msg/lv/transport/cars/bmw/730/ginmg.html</t>
  </si>
  <si>
    <t>https://i.ss.com/gallery/6/1023/255587/51117232.th2.jpg</t>
  </si>
  <si>
    <t>Продаю BMW 730 long. 
Машина в хорошем состоянии и богатой комплектации:</t>
  </si>
  <si>
    <t>https://www.ss.com/msg/lv/transport/cars/bmw/330/bjmggx.html</t>
  </si>
  <si>
    <t>https://i.ss.com/gallery/6/1023/255585/51116857.th2.jpg</t>
  </si>
  <si>
    <t>Pārdodu Bmw e91 330d 170kw ar Chipu 2005g Manuāls. 
Tikko izieta svaiga TA,</t>
  </si>
  <si>
    <t>https://www.ss.com/msg/lv/transport/cars/bmw/320/cheek.html</t>
  </si>
  <si>
    <t>https://i.ss.com/gallery/6/1011/252638/50527569.th2.jpg</t>
  </si>
  <si>
    <t>Pārdodu e46 2.0d 100kw normālā stāvoklī, nav apskate bet par šo gadu nodokli</t>
  </si>
  <si>
    <t>1,050  €</t>
  </si>
  <si>
    <t>https://www.ss.com/msg/lv/transport/cars/bmw/x6/bhnddk.html</t>
  </si>
  <si>
    <t>https://i.ss.com/gallery/5/998/249265/49852813.th2.jpg</t>
  </si>
  <si>
    <t>Sludinājuma teksts:
Pārdodu skaistu, koptu BMW X6 xDrive50i M-Sportpaket</t>
  </si>
  <si>
    <t>35,000  €</t>
  </si>
  <si>
    <t>https://www.ss.com/msg/lv/transport/cars/bmw/520/fgchc.html</t>
  </si>
  <si>
    <t>https://i.ss.com/gallery/6/1023/255585/51116898.th2.jpg</t>
  </si>
  <si>
    <t>BMW 520d 130kw facelift. Jauna Ta. Teicamā stavoklī. Dzīvs, patīkams auto. B</t>
  </si>
  <si>
    <t>https://www.ss.com/msg/lv/transport/cars/bmw/320/beohxj.html</t>
  </si>
  <si>
    <t>https://i.ss.com/gallery/5/992/247978/49595567.th2.jpg</t>
  </si>
  <si>
    <t>BMW E91 320 d - Shadow line, Facelift, 2.0d - 130 kw / 177 zs , stage 1 chip</t>
  </si>
  <si>
    <t>9,000  €</t>
  </si>
  <si>
    <t>https://www.ss.com/msg/lv/transport/cars/bmw/116/cxobnm.html</t>
  </si>
  <si>
    <t>https://i.ss.com/gallery/6/1023/255583/51116445.th2.jpg</t>
  </si>
  <si>
    <t>BMW 116i M-pack. Ada. Jauna apskate. 
1.6Benzīns/85Kw/
Pirma reģistrācija:</t>
  </si>
  <si>
    <t>https://www.ss.com/msg/lv/transport/cars/bmw/220/bompff.html</t>
  </si>
  <si>
    <t>https://i.ss.com/gallery/6/1013/253203/50640558.th2.jpg</t>
  </si>
  <si>
    <t>Pārdod BMW 2 sērija f45 220d xdrive active tourer. 2.0 dīzeļdegvielai 140 kW</t>
  </si>
  <si>
    <t>https://www.ss.com/msg/lv/transport/cars/bmw/318/cjbeo.html</t>
  </si>
  <si>
    <t>https://i.ss.com/gallery/6/1021/255242/51048347.th2.jpg</t>
  </si>
  <si>
    <t>Pārdodu e46 kupeju 2005.gada ar 110kw. Mašīna tehniski ir labā stāvokli, kā</t>
  </si>
  <si>
    <t>https://www.ss.com/msg/lv/transport/cars/bmw/525/bixhi.html</t>
  </si>
  <si>
    <t>https://i.ss.com/gallery/6/1023/255581/51116180.th2.jpg</t>
  </si>
  <si>
    <t>Продаю или меняю BMW E61в хорошем визуальном и техническом состоянии. Год вы</t>
  </si>
  <si>
    <t>https://www.ss.com/msg/lv/transport/cars/bmw/750/cpchc.html</t>
  </si>
  <si>
    <t>https://i.ss.com/gallery/6/1005/251067/50213357.th2.jpg</t>
  </si>
  <si>
    <t>BMW 750 D Xdrive 400л. с. 
Пробег 210000км, 2017 год, singapur-grau metelli</t>
  </si>
  <si>
    <t>45,300  €</t>
  </si>
  <si>
    <t>https://www.ss.com/msg/lv/transport/cars/bmw/318/cbbxe.html</t>
  </si>
  <si>
    <t>https://i.ss.com/gallery/5/977/244056/48811145.th2.jpg</t>
  </si>
  <si>
    <t>Pārdodu E91 ar tikko izietu apskati. 
Jauni Sachs amortizatori priekšā un a</t>
  </si>
  <si>
    <t>https://www.ss.com/msg/lv/transport/cars/bmw/530/ahmfm.html</t>
  </si>
  <si>
    <t>https://i.ss.com/gallery/6/1021/255109/51021667.th2.jpg</t>
  </si>
  <si>
    <t>Продаю свою BMW 530 GT, в отличном состоянии. Новое ТО без ошибок, новая зим</t>
  </si>
  <si>
    <t>https://www.ss.com/msg/lv/transport/cars/bmw/525/fblcg.html</t>
  </si>
  <si>
    <t>https://i.ss.com/gallery/6/1022/255496/51099079.th2.jpg</t>
  </si>
  <si>
    <t>6 cilindri. Latvijā auto lietoju ar Roto numuru, tagad auto noņēmu no uzskai</t>
  </si>
  <si>
    <t>https://www.ss.com/msg/lv/transport/cars/bmw/x3/cxdcip.html</t>
  </si>
  <si>
    <t>https://i.ss.com/gallery/6/1015/253602/50720238.th2.jpg</t>
  </si>
  <si>
    <t>BMW X3 F25 20d 135kw X-Drive M-pack
Komplektācija:
M-Sportpaket
xDriv</t>
  </si>
  <si>
    <t>https://www.ss.com/msg/lv/transport/cars/bmw/318/adxll.html</t>
  </si>
  <si>
    <t>https://i.ss.com/gallery/6/1014/253495/50698861.th2.jpg</t>
  </si>
  <si>
    <t>Pārdodu BMW 318 ar dīzeļa motoru. Dinamisks un ekonomisks auto. 
Apkopes ve</t>
  </si>
  <si>
    <t>https://www.ss.com/msg/lv/transport/cars/bmw/x6/beffep.html</t>
  </si>
  <si>
    <t>https://i.ss.com/gallery/6/1023/255573/51114534.th2.jpg</t>
  </si>
  <si>
    <t>Pārdod BMW X6 3, 5d, labā tehniskā un vizuālā stāvoklī. 
Mašīnai veiktas vi</t>
  </si>
  <si>
    <t>https://www.ss.com/msg/lv/transport/cars/bmw/x5/ecpon.html</t>
  </si>
  <si>
    <t>https://i.ss.com/gallery/6/1023/255572/51114281.th2.jpg</t>
  </si>
  <si>
    <t>BMW X5 3.0 benzīns/gāze, automāts. 
Auto labā tehniskā un vizuālā stāvokl</t>
  </si>
  <si>
    <t>https://www.ss.com/msg/lv/transport/cars/bmw/325/aocop.html</t>
  </si>
  <si>
    <t>https://i.ss.com/gallery/6/1023/255572/51114248.th2.jpg</t>
  </si>
  <si>
    <t>Pārdodu E92, N52 2.5 benzīns (160kw) 6 ātrumu automāts, elektro recaro salon</t>
  </si>
  <si>
    <t>201 tūkst.</t>
  </si>
  <si>
    <t>https://www.ss.com/msg/lv/transport/cars/bmw/118/bmnlpf.html</t>
  </si>
  <si>
    <t>https://i.ss.com/gallery/6/1023/255571/51114172.th2.jpg</t>
  </si>
  <si>
    <t>Tikko no Vācijas savā gaitā Atbrauca. Bmw 118 2.0D 90 kW Jaunā tehniskā aps</t>
  </si>
  <si>
    <t>https://www.ss.com/msg/lv/transport/cars/bmw/523/dckbm.html</t>
  </si>
  <si>
    <t>https://i.ss.com/gallery/6/1023/255570/51113943.th2.jpg</t>
  </si>
  <si>
    <t>Pārdodu šo Bmw kurš protams prasa savus iegūldijumus kā visi citi Bmw bet ša</t>
  </si>
  <si>
    <t>https://www.ss.com/msg/lv/transport/cars/bmw/320/cnjhf.html</t>
  </si>
  <si>
    <t>https://i.ss.com/gallery/6/1016/253859/50771604.th2.jpg</t>
  </si>
  <si>
    <t>Продаю машину в очень хорошем состоянии. Технически все сделано. Были замене</t>
  </si>
  <si>
    <t>482 tūkst.</t>
  </si>
  <si>
    <t>6,230  €</t>
  </si>
  <si>
    <t>https://www.ss.com/msg/lv/transport/cars/bmw/x3/bjbdlj.html</t>
  </si>
  <si>
    <t>https://i.ss.com/gallery/6/1016/253997/50799367.th2.jpg</t>
  </si>
  <si>
    <t>Xdrive 3.0d 190 KW, Новый ТО без единого замечания. Авто в отличном техничес</t>
  </si>
  <si>
    <t>https://www.ss.com/msg/lv/transport/cars/bmw/x5/bklfbx.html</t>
  </si>
  <si>
    <t>https://i.ss.com/gallery/5/991/247656/49531091.th2.jpg</t>
  </si>
  <si>
    <t>BMW X5
23.06.2008
Vai meklējat uzticamu lietotu automašīnu? Tad jūs - uz</t>
  </si>
  <si>
    <t>10,970  €</t>
  </si>
  <si>
    <t>https://www.ss.com/msg/lv/transport/cars/bmw/320/bxbxk.html</t>
  </si>
  <si>
    <t>https://i.ss.com/gallery/6/1022/255381/51076052.th2.jpg</t>
  </si>
  <si>
    <t>Facelift . Edition . Automāts . 2.0 D 135kw 184zs . 
Iespējams līzings .
T</t>
  </si>
  <si>
    <t>https://www.ss.com/msg/lv/transport/cars/bmw/x5/bhkljc.html</t>
  </si>
  <si>
    <t>https://i.ss.com/gallery/6/1011/252669/50533709.th2.jpg</t>
  </si>
  <si>
    <t>Facelift . 4.0 D 225kw 305zs . xDrive40d . Sportpaket . 
Iespējams līzings</t>
  </si>
  <si>
    <t>17,490  €</t>
  </si>
  <si>
    <t>https://www.ss.com/msg/lv/transport/cars/bmw/520/engfb.html</t>
  </si>
  <si>
    <t>https://i.ss.com/gallery/6/1013/253101/50620152.th2.jpg</t>
  </si>
  <si>
    <t>F10 Sedans .520D 135kw 185zs . Iespējams līzings . Automašīna labā tehnisk</t>
  </si>
  <si>
    <t>https://www.ss.com/msg/lv/transport/cars/audi/a8/fcghk.html</t>
  </si>
  <si>
    <t>https://i.ss.com/gallery/6/1011/252669/50533610.th2.jpg</t>
  </si>
  <si>
    <t>Exclusive . Quattro . 3.0 Tdi 184kw 250zs . Automāts .
Iespējams līzings .</t>
  </si>
  <si>
    <t>A8</t>
  </si>
  <si>
    <t>18,490 €
maiņai</t>
  </si>
  <si>
    <t>https://www.ss.com/msg/lv/transport/cars/bmw/530/beeblx.html</t>
  </si>
  <si>
    <t>https://i.ss.com/gallery/5/1000/249808/49961440.th2.jpg</t>
  </si>
  <si>
    <t>Pārdod BMW x-drive, 190kw. Kopts auto, kuram regulāri veiktas apkopes. Nomai</t>
  </si>
  <si>
    <t>12,669  €</t>
  </si>
  <si>
    <t>https://www.ss.com/msg/lv/transport/cars/bmw/318/ecbod.html</t>
  </si>
  <si>
    <t>https://i.ss.com/gallery/6/1023/255567/51113221.th2.jpg</t>
  </si>
  <si>
    <t>Pārdodu ļoti labā stāvoklī BMW 318, 2.0d 105kw. 
Jauna tehniskā apskate 1</t>
  </si>
  <si>
    <t>https://www.ss.com/msg/lv/transport/cars/bmw/730/ckdcb.html</t>
  </si>
  <si>
    <t>https://i.ss.com/gallery/6/1023/255566/51113174.th2.jpg</t>
  </si>
  <si>
    <t>Pārdodas tikai tāpēc, ka gribās kaut ko jaunāku, māšīnai nekādas vainas nav,</t>
  </si>
  <si>
    <t>https://www.ss.com/msg/lv/transport/cars/bmw/x6/bkpxdp.html</t>
  </si>
  <si>
    <t>https://i.ss.com/gallery/6/1014/253466/50693056.th2.jpg</t>
  </si>
  <si>
    <t>Uz tirdziņu labs BMW X6, laba komplektācija, tiko veikta liela apkope, eļas,</t>
  </si>
  <si>
    <t>https://www.ss.com/msg/lv/transport/cars/bmw/318/cpgkg.html</t>
  </si>
  <si>
    <t>https://i.ss.com/gallery/6/1023/255562/51112322.th2.jpg</t>
  </si>
  <si>
    <t>Auto ir labā tehniskā un vizuālā stāvoklī. Apkopes un remonti veikti savlaic</t>
  </si>
  <si>
    <t>https://www.ss.com/msg/lv/transport/cars/bmw/x7/cxhepe.html</t>
  </si>
  <si>
    <t>https://i.ss.com/gallery/5/987/246669/49333630.th2.jpg</t>
  </si>
  <si>
    <t>Pārdodam BMW X7 ar jaudīgu 3, 0 litru benzīna dzinēju ( 333 ZS )
Pats pir</t>
  </si>
  <si>
    <t>124,000  €</t>
  </si>
  <si>
    <t>https://www.ss.com/msg/lv/transport/cars/bmw/530/ahobn.html</t>
  </si>
  <si>
    <t>https://i.ss.com/gallery/6/1023/255560/51111826.th2.jpg</t>
  </si>
  <si>
    <t>BMW 530d 160Kw(M57Tu), automāts. Kopts auto labā stāvoklī. 
Ir Head-Up (pro</t>
  </si>
  <si>
    <t>https://www.ss.com/msg/lv/transport/cars/bmw/540/eonjp.html</t>
  </si>
  <si>
    <t>https://i.ss.com/gallery/6/1001/250176/50035164.th2.jpg</t>
  </si>
  <si>
    <t>Pārdod BMW 540D Msports Xdrive G31 Carbonschwarz. Iespējama apdrošināšanas u</t>
  </si>
  <si>
    <t>540</t>
  </si>
  <si>
    <t>https://www.ss.com/msg/lv/transport/cars/bmw/118/aahmm.html</t>
  </si>
  <si>
    <t>https://i.ss.com/gallery/6/1023/255559/51111692.th2.jpg</t>
  </si>
  <si>
    <t>Sveiki. Tirgoju Bmw118 nesen veikts kapitālais motora remonts. Auto ir ļoti</t>
  </si>
  <si>
    <t>3 tūkst.</t>
  </si>
  <si>
    <t>https://www.ss.com/msg/lv/transport/cars/bmw/316/dmmlx.html</t>
  </si>
  <si>
    <t>https://i.ss.com/gallery/6/1023/255559/51111738.th2.jpg</t>
  </si>
  <si>
    <t>Pārdodu vai mainu E36 compact. 
Maiņā interesē E46 sedans ar gāzi. 
Vien</t>
  </si>
  <si>
    <t>https://www.ss.com/msg/lv/transport/cars/bmw/320/hgmpj.html</t>
  </si>
  <si>
    <t>https://i.ss.com/gallery/6/1021/255115/51022919.th2.jpg</t>
  </si>
  <si>
    <t>Продаётся бмв е46 110кв 2.0 дизель, очень экономная. Недавно пригнана с Герм</t>
  </si>
  <si>
    <t>https://www.ss.com/msg/lv/transport/cars/bmw/525/bfdlc.html</t>
  </si>
  <si>
    <t>https://i.ss.com/gallery/6/1023/255546/51109113.th2.jpg</t>
  </si>
  <si>
    <t>Auto no Vācijas. 
-Servisa grāmatiņa. Cena ar reģistrāciju un tehnisko apsk</t>
  </si>
  <si>
    <t>https://www.ss.com/msg/lv/transport/cars/bmw/430/cbbhed.html</t>
  </si>
  <si>
    <t>https://i.ss.com/gallery/6/1023/255558/51111485.th2.jpg</t>
  </si>
  <si>
    <t>BMW 430i Gran Coupe M-Sportpaket 2.0i 245 Zs
Izlaiduma gads - 12.2021. No</t>
  </si>
  <si>
    <t>29 tūkst.</t>
  </si>
  <si>
    <t>53,700  €</t>
  </si>
  <si>
    <t>https://www.ss.com/msg/lv/transport/cars/bmw/740/gxkco.html</t>
  </si>
  <si>
    <t>https://i.ss.com/gallery/6/1023/255557/51111251.th2.jpg</t>
  </si>
  <si>
    <t>Ideālā vizuālā un tehniskā stāvoklī, kopts un uzpasēts auto, ļoti laba kompl</t>
  </si>
  <si>
    <t>https://www.ss.com/msg/lv/transport/cars/bmw/x5/bixcpg.html</t>
  </si>
  <si>
    <t>https://i.ss.com/gallery/6/1014/253273/50654455.th2.jpg</t>
  </si>
  <si>
    <t>Facelift . 4.0 D 225kw 305zs . xDrive40d . Edition . 
Tikko no Vācijas. Aut</t>
  </si>
  <si>
    <t>19,500  €</t>
  </si>
  <si>
    <t>https://www.ss.com/msg/lv/transport/cars/bmw/x5/dgxoc.html</t>
  </si>
  <si>
    <t>https://i.ss.com/gallery/6/1019/254616/50923164.th2.jpg</t>
  </si>
  <si>
    <t>180kw Pinā M paka Nobraukums orgināls Visas apkopes veiktas laicīgi Dzīv</t>
  </si>
  <si>
    <t>https://www.ss.com/msg/lv/transport/cars/bmw/x3/ojmph.html</t>
  </si>
  <si>
    <t>https://i.ss.com/gallery/6/1007/251623/50324491.th2.jpg</t>
  </si>
  <si>
    <t>BMW X3 xDrive 30d M Sport Package (265 hp)
Garantija līdz 06/2025
Izieta</t>
  </si>
  <si>
    <t>32 tūkst.</t>
  </si>
  <si>
    <t>58,500  €</t>
  </si>
  <si>
    <t>https://www.ss.com/msg/lv/transport/cars/bmw/x3/bpfcoh.html</t>
  </si>
  <si>
    <t>https://i.ss.com/gallery/5/1000/249868/49973600.th2.jpg</t>
  </si>
  <si>
    <t>BMW X3 xDrive 30d M Sport Package (265 hp)
Garantija līdz 07/2024
Auto k</t>
  </si>
  <si>
    <t>56,500  €</t>
  </si>
  <si>
    <t>https://www.ss.com/msg/lv/transport/cars/bmw/535/gfccx.html</t>
  </si>
  <si>
    <t>https://i.ss.com/gallery/6/1022/255451/51090175.th2.jpg</t>
  </si>
  <si>
    <t>BMW E60 535D M-pack 
-Jet Black virsbūves krāsa
-"Spyder" oriģniālie r19</t>
  </si>
  <si>
    <t>7,800  €</t>
  </si>
  <si>
    <t>https://www.ss.com/msg/lv/transport/cars/bmw/318/aoclk.html</t>
  </si>
  <si>
    <t>https://i.ss.com/gallery/5/913/228116/45623191.th2.jpg</t>
  </si>
  <si>
    <t>Apsvēršu maiņu pret krosoveru ar piemaksu abos virzienos. 
2015. gada mai</t>
  </si>
  <si>
    <t>17,950 €
maiņai</t>
  </si>
  <si>
    <t>https://www.ss.com/msg/lv/transport/cars/bmw/530/ggncc.html</t>
  </si>
  <si>
    <t>https://i.ss.com/gallery/6/1023/255554/51110794.th2.jpg</t>
  </si>
  <si>
    <t>Pārdot BMW 530 3.0d 190kw 
Labā tehniskā un vizuālā stāvoklī
TA 03.11.2023</t>
  </si>
  <si>
    <t>https://www.ss.com/msg/lv/transport/cars/bmw/525/dfxxc.html</t>
  </si>
  <si>
    <t>https://i.ss.com/gallery/6/1023/255554/51110760.th2.jpg</t>
  </si>
  <si>
    <t>Labā stāvoklī, motors un kārba darbojās bez problēmām, uz gāzes ļoti ekonomi</t>
  </si>
  <si>
    <t>https://www.ss.com/msg/lv/transport/cars/bmw/318/chceh.html</t>
  </si>
  <si>
    <t>https://i.ss.com/gallery/6/1023/255554/51110729.th2.jpg</t>
  </si>
  <si>
    <t>Pārdodu labu e46, izieta jauna skate, nodoklis nomaksāts. 
Motors un kārb</t>
  </si>
  <si>
    <t>https://www.ss.com/msg/lv/transport/cars/bmw/x5/bhmfpp.html</t>
  </si>
  <si>
    <t>https://i.ss.com/gallery/6/1011/252681/50536076.th2.jpg</t>
  </si>
  <si>
    <t>3.0D 135kw, automāts. Kārba un motors strādā labi.</t>
  </si>
  <si>
    <t>https://www.ss.com/msg/lv/transport/cars/bmw/420/exkin.html</t>
  </si>
  <si>
    <t>Pērku куплю BMW 420 Coupe 2х дверную только, для себя не на продажу, дизель</t>
  </si>
  <si>
    <t>https://www.ss.com/msg/lv/transport/cars/bmw/318/eljxn.html</t>
  </si>
  <si>
    <t>https://i.ss.com/gallery/6/1023/255551/51110094.th2.jpg</t>
  </si>
  <si>
    <t>BMW 318 Touring Facelift
Pirmā reģistrācija : 09.12.2010 
Motora tilpum</t>
  </si>
  <si>
    <t>https://www.ss.com/msg/lv/transport/cars/bmw/520/fllbn.html</t>
  </si>
  <si>
    <t>https://i.ss.com/gallery/5/968/241844/48368754.th2.jpg</t>
  </si>
  <si>
    <t>BMW 520d M-Sportpaket 2.0d 184 Zs, servisa grāmatiņa, pilna servisa vēsture</t>
  </si>
  <si>
    <t>13,390  €</t>
  </si>
  <si>
    <t>https://www.ss.com/msg/lv/transport/cars/bmw/530/hcblb.html</t>
  </si>
  <si>
    <t>https://i.ss.com/gallery/6/1014/253494/50698718.th2.jpg</t>
  </si>
  <si>
    <t>Pārdod BMW 530d F11 ar 3.0d ( 180kW )
Vizuāli izskatīgs auto, ļoti komfor</t>
  </si>
  <si>
    <t>11,490  €</t>
  </si>
  <si>
    <t>https://www.ss.com/msg/lv/transport/cars/bmw/320/ggbfb.html</t>
  </si>
  <si>
    <t>https://i.ss.com/gallery/6/1023/255549/51109620.th2.jpg</t>
  </si>
  <si>
    <t>Pārdodu auto labā tehniskā stāvoklī, tikko nomainīta eļļa un filtri. 
Sīkāk</t>
  </si>
  <si>
    <t>https://www.ss.com/msg/lv/transport/cars/bmw/525/flkke.html</t>
  </si>
  <si>
    <t>https://i.ss.com/gallery/6/1012/252931/50586112.th2.jpg</t>
  </si>
  <si>
    <t>BMW 525 Comfortline 3.0 150kW
Автомобиль в отличном состоянии 
Мотор кор</t>
  </si>
  <si>
    <t>13,100  €</t>
  </si>
  <si>
    <t>https://www.ss.com/msg/lv/transport/cars/bmw/318/blnhi.html</t>
  </si>
  <si>
    <t>https://i.ss.com/gallery/6/1023/255547/51109237.th2.jpg</t>
  </si>
  <si>
    <t>BMW 318D GT M-Spotrpaket 2.0D 105kw-143zs
Servisa vēsture. 
Cena ar re</t>
  </si>
  <si>
    <t>15,995  €</t>
  </si>
  <si>
    <t>https://www.ss.com/msg/lv/transport/cars/bmw/x5/blbpe.html</t>
  </si>
  <si>
    <t>https://i.ss.com/gallery/6/1023/255541/51108050.th2.jpg</t>
  </si>
  <si>
    <t>BMW X5 Xdrive40D M-Sport Package, 3.0d - 230 kw / 313 zs Tehniskā apskate l</t>
  </si>
  <si>
    <t>https://www.ss.com/msg/lv/transport/cars/bmw/520/aomem.html</t>
  </si>
  <si>
    <t>https://i.ss.com/gallery/5/993/248018/49603563.th2.jpg</t>
  </si>
  <si>
    <t>Pārdod BMW 520D 2.0D 120kW, auto labā tehniskā un vizuālā stāvoklī. Regulāri</t>
  </si>
  <si>
    <t>https://www.ss.com/msg/lv/transport/cars/bmw/318/adfbe.html</t>
  </si>
  <si>
    <t>https://i.ss.com/gallery/5/971/242606/48521156.th2.jpg</t>
  </si>
  <si>
    <t>Pārdodu BMW Facelift, Sportpaket tikko no Francijas. Ļoti laba komplektācija</t>
  </si>
  <si>
    <t>https://www.ss.com/msg/lv/transport/cars/bmw/120/cbbex.html</t>
  </si>
  <si>
    <t>https://www.ss.com/msg/lv/transport/cars/bmw/535/lffmk.html</t>
  </si>
  <si>
    <t>https://www.ss.com/msg/lv/transport/cars/bmw/x6/bfgoce.html</t>
  </si>
  <si>
    <t>https://www.ss.com/msg/lv/transport/cars/bmw/530/cfokn.html</t>
  </si>
  <si>
    <t>https://i.ss.com/gallery/6/1023/255542/51108297.th2.jpg</t>
  </si>
  <si>
    <t>BMW E60 3.0D 160kw ar svaigo TA. Auto ieguldijumus neprasa, laba tehniska ga</t>
  </si>
  <si>
    <t>461 tūkst.</t>
  </si>
  <si>
    <t>https://www.ss.com/msg/lv/transport/cars/bmw/730/aknfd.html</t>
  </si>
  <si>
    <t>Pērkam. покупаем. Visu marku auto. Augstākās cenas, Vieglās, apvidus vai kom</t>
  </si>
  <si>
    <t>https://www.ss.com/msg/lv/transport/cars/bmw/x5/bcjpfc.html</t>
  </si>
  <si>
    <t>Pērkam. kупим. Visa veida vieglās un komercautomašīnas - Samaksa līdz 100% n</t>
  </si>
  <si>
    <t>https://www.ss.com/msg/lv/transport/cars/honda/accord/elfxi.html</t>
  </si>
  <si>
    <t>https://i.ss.com/gallery/6/1023/255540/51107854.th2.jpg</t>
  </si>
  <si>
    <t>Pārdodu/mainu Honda Accord 2.2d 103kw čipots Jauna tehniskā apskate Ideāl</t>
  </si>
  <si>
    <t>Accord</t>
  </si>
  <si>
    <t>2,450 €
maiņai</t>
  </si>
  <si>
    <t>https://www.ss.com/msg/lv/transport/cars/bmw/x3/bjblxj.html</t>
  </si>
  <si>
    <t>https://i.ss.com/gallery/6/1023/255540/51107844.th2.jpg</t>
  </si>
  <si>
    <t>Продаю в связи с покупкой нового авто. Машина в хорошем состоянии. Есть визу</t>
  </si>
  <si>
    <t>https://www.ss.com/msg/lv/transport/cars/bmw/x5/bhlhel.html</t>
  </si>
  <si>
    <t>https://i.ss.com/gallery/5/983/245703/49140456.th2.jpg</t>
  </si>
  <si>
    <t>BMW X5 2003. gads, 3.0 dīzelis Cena runājama. Daudz kas mainīts un vienmēr l</t>
  </si>
  <si>
    <t>https://www.ss.com/msg/lv/transport/cars/bmw/x1/bgonbo.html</t>
  </si>
  <si>
    <t>https://i.ss.com/gallery/6/1023/255539/51107698.th2.jpg</t>
  </si>
  <si>
    <t>BMW X1 e84 xLine komplektācija Sdrive ideālā stāvoklī. Izieta tehniska apska</t>
  </si>
  <si>
    <t>https://www.ss.com/msg/lv/transport/cars/bmw/318/bkgep.html</t>
  </si>
  <si>
    <t>https://i.ss.com/gallery/6/1022/255328/51065404.th2.jpg</t>
  </si>
  <si>
    <t>Sakarā ar jaunu auto iegādi tirgoju savu uzticamo bembīti , apskate lidz 19</t>
  </si>
  <si>
    <t>1,600  €</t>
  </si>
  <si>
    <t>https://www.ss.com/msg/lv/transport/cars/bmw/530/dplnd.html</t>
  </si>
  <si>
    <t>https://i.ss.com/gallery/6/1019/254711/50942125.th2.jpg</t>
  </si>
  <si>
    <t>BMW 530 2008.g. 3.0 Dīzelis
Komplektācijā:
-Jauna TA
-Alcantara stūre</t>
  </si>
  <si>
    <t>https://www.ss.com/msg/lv/transport/cars/bmw/525/decef.html</t>
  </si>
  <si>
    <t>https://i.ss.com/gallery/6/1023/255538/51107600.th2.jpg</t>
  </si>
  <si>
    <t>Pardodu Bmw 2.5 commonrail, ruc brauc, labas riepas</t>
  </si>
  <si>
    <t>750  €</t>
  </si>
  <si>
    <t>https://www.ss.com/msg/lv/transport/cars/bmw/520/ahoel.html</t>
  </si>
  <si>
    <t>https://i.ss.com/gallery/6/1021/255193/51038439.th2.jpg</t>
  </si>
  <si>
    <t>Pārdod BMW 520d astoņu pakāpju automāts, 135 kW vai maina pret 3. sērijas Bm</t>
  </si>
  <si>
    <t>https://www.ss.com/msg/lv/transport/cars/bmw/x5/ccpce.html</t>
  </si>
  <si>
    <t>https://i.ss.com/gallery/5/969/242130/48425846.th2.jpg</t>
  </si>
  <si>
    <t>2004 gada, 160kw, 
pneimo aizmugurē, melnie griesti, elektro salons ar atmi</t>
  </si>
  <si>
    <t>https://www.ss.com/msg/lv/transport/cars/bmw/x3/fjleo.html</t>
  </si>
  <si>
    <t>https://i.ss.com/gallery/6/1016/253805/50760891.th2.jpg</t>
  </si>
  <si>
    <t>BMW X3 Xdrive35D Facelift M-Sport Package, 3.0d - 230 kw / 313 zs 
Automašī</t>
  </si>
  <si>
    <t>https://www.ss.com/msg/lv/transport/cars/bmw/330/bjdcfe.html</t>
  </si>
  <si>
    <t>https://i.ss.com/gallery/5/992/247934/49586602.th2.jpg</t>
  </si>
  <si>
    <t>330i benzīns, no rūpnīcas mtech 1 , sporta paka, airodinamikas paka, nappa ā</t>
  </si>
  <si>
    <t>https://www.ss.com/msg/lv/transport/cars/bmw/x3/bpjcho.html</t>
  </si>
  <si>
    <t>https://i.ss.com/gallery/6/1007/251628/50325434.th2.jpg</t>
  </si>
  <si>
    <t>BMW X3 Xdrive35D Facelift, 3.0d - 230 kw / 313 zs 
Automašīna ar oriģinālu,</t>
  </si>
  <si>
    <t>21,990  €</t>
  </si>
  <si>
    <t>https://www.ss.com/msg/lv/transport/cars/bmw/m4/bomdki.html</t>
  </si>
  <si>
    <t>https://i.ss.com/gallery/6/1001/250178/50035508.th2.jpg</t>
  </si>
  <si>
    <t>BMW M4 Competition G82, 3.0 - 375 kw / 510 zs 
Iegādāta BMW centrā Vācijā.</t>
  </si>
  <si>
    <t>M4</t>
  </si>
  <si>
    <t>12 tūkst.</t>
  </si>
  <si>
    <t>https://www.ss.com/msg/lv/transport/cars/bmw/530/ejpfl.html</t>
  </si>
  <si>
    <t>https://i.ss.com/gallery/6/1015/253696/50739062.th2.jpg</t>
  </si>
  <si>
    <t>BMW 530d Touring F11 Facelift Luxury Line, 3.0d - 190 kw / 258 zs 
Krāsa:</t>
  </si>
  <si>
    <t>https://www.ss.com/msg/lv/transport/cars/bmw/x4/bnlipl.html</t>
  </si>
  <si>
    <t>https://i.ss.com/gallery/6/1023/255538/51107452.th2.jpg</t>
  </si>
  <si>
    <t>Bmw X4 X-Drive 35D M-Sportpaket 3.0D 230Kw-313Zs
Mazs nobraukums
Vācij</t>
  </si>
  <si>
    <t>32,995  €</t>
  </si>
  <si>
    <t>https://www.ss.com/msg/lv/transport/cars/bmw/318/hblii.html</t>
  </si>
  <si>
    <t>https://i.ss.com/gallery/6/1007/251536/50307093.th2.jpg</t>
  </si>
  <si>
    <t>BMW 318d Touring Luxury Line, 2.0d - 105 kw / 143 zs 
Automašīna ar oriģinā</t>
  </si>
  <si>
    <t>https://www.ss.com/msg/lv/transport/cars/bmw/135/inocl.html</t>
  </si>
  <si>
    <t>https://i.ss.com/gallery/5/953/238215/47642895.th2.jpg</t>
  </si>
  <si>
    <t>Privātpersona pārdod BMW 135i M Sport cabrio. 2022. aprīlī pats atbraucu no</t>
  </si>
  <si>
    <t>135</t>
  </si>
  <si>
    <t>https://www.ss.com/msg/lv/transport/cars/bmw/x5/ciixh.html</t>
  </si>
  <si>
    <t>https://i.ss.com/gallery/5/999/249684/49936690.th2.jpg</t>
  </si>
  <si>
    <t>160kw, dīzelis, automāts. Tehniski labs ir defektiņi kas braukšanu neiespaid</t>
  </si>
  <si>
    <t>6,050  €</t>
  </si>
  <si>
    <t>https://www.ss.com/msg/lv/transport/cars/bmw/730/fiilp.html</t>
  </si>
  <si>
    <t>https://i.ss.com/gallery/5/997/249208/49841413.th2.jpg</t>
  </si>
  <si>
    <t>Tikko no Vācijas. 
Caurspīdīga auto vēsture-Car vertical. 
Detalizētāku in</t>
  </si>
  <si>
    <t>9,250  €</t>
  </si>
  <si>
    <t>https://www.ss.com/msg/lv/transport/cars/bmw/530/ekgcc.html</t>
  </si>
  <si>
    <t>https://i.ss.com/gallery/6/1016/253972/50794217.th2.jpg</t>
  </si>
  <si>
    <t>BMW 530d Xdrive G-31 
 Iespējami arī maiņas varianti un Jūsu auto var būt k</t>
  </si>
  <si>
    <t>22,950  €</t>
  </si>
  <si>
    <t>https://www.ss.com/msg/lv/transport/cars/bmw/318/ghpjg.html</t>
  </si>
  <si>
    <t>https://i.ss.com/gallery/6/1023/255536/51107119.th2.jpg</t>
  </si>
  <si>
    <t>Pārdodu savu BMW e46 318i, tikko izieta jauna TA. viss strādā bez problēmām,</t>
  </si>
  <si>
    <t>https://www.ss.com/msg/lv/transport/cars/bmw/525/gmbmb.html</t>
  </si>
  <si>
    <t>https://i.ss.com/gallery/6/1018/254416/50883107.th2.jpg</t>
  </si>
  <si>
    <t>BMW E61 labā tehniskā un vizuālā stāvoklī. 
130kw dzinējs un transmisija da</t>
  </si>
  <si>
    <t>https://www.ss.com/msg/lv/transport/cars/bmw/330/cihbb.html</t>
  </si>
  <si>
    <t>https://i.ss.com/gallery/5/981/245220/49043836.th2.jpg</t>
  </si>
  <si>
    <t>Pārdod bmw e93 individual. 330d čipots, 288zs. Individuāls krāsojums un salo</t>
  </si>
  <si>
    <t>https://www.ss.com/msg/lv/transport/cars/bmw/x3/bpixjx.html</t>
  </si>
  <si>
    <t>https://i.ss.com/gallery/6/1020/254982/50996367.th2.jpg</t>
  </si>
  <si>
    <t>Tiko no Nīderlandes M-paket, Xdrive3.0D, 190kw , 258zs, Pilnākā koplektācija</t>
  </si>
  <si>
    <t>14,999  €</t>
  </si>
  <si>
    <t>https://www.ss.com/msg/lv/transport/cars/bmw/x5/ejjkl.html</t>
  </si>
  <si>
    <t>https://i.ss.com/gallery/5/977/244097/48819273.th2.jpg</t>
  </si>
  <si>
    <t>BMW X5 / 2020 / 3.0 210 Kw
Bmw X5 3.0d , xDrive , Msport
Automašīnas Pri</t>
  </si>
  <si>
    <t>53 tūkst.</t>
  </si>
  <si>
    <t>68,900  €</t>
  </si>
  <si>
    <t>https://www.ss.com/msg/lv/transport/cars/bmw/425/bnmijj.html</t>
  </si>
  <si>
    <t>https://i.ss.com/gallery/5/1000/249897/49979239.th2.jpg</t>
  </si>
  <si>
    <t>F32 M Performancē , Auto kopts un uzturēts laba tehniska stāvokli, Tikko izi</t>
  </si>
  <si>
    <t>425</t>
  </si>
  <si>
    <t>https://www.ss.com/msg/lv/transport/cars/bmw/320/edggg.html</t>
  </si>
  <si>
    <t>https://i.ss.com/gallery/6/1007/251646/50329056.th2.jpg</t>
  </si>
  <si>
    <t>Pārdodu labu BMW 320 Xdrive 135Kw un mehāniskā ātrumkārba, auto tikko no Vāc</t>
  </si>
  <si>
    <t>https://www.ss.com/msg/lv/transport/cars/bmw/x5/bkhljk.html</t>
  </si>
  <si>
    <t>https://i.ss.com/gallery/5/931/232702/46540260.th2.jpg</t>
  </si>
  <si>
    <t>BMW X5 xDrive 40d
Laba komplektācija. 
Auto atvests no Šveices.</t>
  </si>
  <si>
    <t>https://www.ss.com/msg/lv/transport/cars/bmw/330/ibfeo.html</t>
  </si>
  <si>
    <t>https://i.ss.com/gallery/6/1020/254877/50975256.th2.jpg</t>
  </si>
  <si>
    <t>Jauna TA. Nesen ievests BMW 330xdrive. , 170kw motors, auto neprasa iegūldīj</t>
  </si>
  <si>
    <t>397 tūkst.</t>
  </si>
  <si>
    <t>https://www.ss.com/msg/lv/transport/cars/bmw/525/aojgo.html</t>
  </si>
  <si>
    <t>https://i.ss.com/gallery/6/1023/255532/51106328.th2.jpg</t>
  </si>
  <si>
    <t>Pārdodu vai mainu pret garo kravas busu. 
Sīkāks info zvanot uz otru telefo</t>
  </si>
  <si>
    <t>https://www.ss.com/msg/lv/transport/cars/bmw/330/dfjfg.html</t>
  </si>
  <si>
    <t>https://www.ss.com/msg/lv/transport/cars/bmw/x5/gblxf.html</t>
  </si>
  <si>
    <t>https://www.ss.com/msg/lv/transport/cars/bmw/420/bmgple.html</t>
  </si>
  <si>
    <t>https://i.ss.com/gallery/6/1019/254708/50941541.th2.jpg</t>
  </si>
  <si>
    <t>Bmw F32 Coupe 420d, M-Sportpaket, 2.0, 120.kw, 163.zs, Automāts
Auto ieve</t>
  </si>
  <si>
    <t>https://www.ss.com/msg/lv/transport/cars/bmw/x6/bgmfxe.html</t>
  </si>
  <si>
    <t>https://www.ss.com/msg/lv/transport/cars/bmw/730/klkcf.html</t>
  </si>
  <si>
    <t>https://www.ss.com/msg/lv/transport/cars/bmw/525/dpxfg.html</t>
  </si>
  <si>
    <t>https://www.ss.com/msg/lv/transport/cars/bmw/320/gkimd.html</t>
  </si>
  <si>
    <t>https://www.ss.com/msg/lv/transport/cars/bmw/530/hhfxj.html</t>
  </si>
  <si>
    <t>https://www.ss.com/msg/lv/transport/cars/bmw/x5/blcbdd.html</t>
  </si>
  <si>
    <t>https://i.ss.com/gallery/6/1014/253458/50691579.th2.jpg</t>
  </si>
  <si>
    <t>Bez nobraukuma Latvijā E-70, 3.0tdi X-drive Sport-Packet, vecais labais dzin</t>
  </si>
  <si>
    <t>https://www.ss.com/msg/lv/transport/cars/bmw/525/dhokb.html</t>
  </si>
  <si>
    <t>https://i.ss.com/gallery/6/1023/255531/51106066.th2.jpg</t>
  </si>
  <si>
    <t>Pārdodu tā saucamo leģendu ar ne tik leģendāru motoru 2.5 tds motors tika sa</t>
  </si>
  <si>
    <t>https://www.ss.com/msg/lv/transport/cars/bmw/525/fgcec.html</t>
  </si>
  <si>
    <t>https://i.ss.com/gallery/6/1023/255530/51105941.th2.jpg</t>
  </si>
  <si>
    <t>Tirgoju BMW E34 2.5Tds ar sportzitēm , jauna TA. Ir 4 elektro logi, panorāma</t>
  </si>
  <si>
    <t>https://www.ss.com/msg/lv/transport/cars/bmw/318/chfhc.html</t>
  </si>
  <si>
    <t>https://i.ss.com/gallery/6/1023/255529/51105665.th2.jpg</t>
  </si>
  <si>
    <t>BMW 318 ar M57 3l dzinēju. Auto ar defektu. 
Jaudīga mašīna radošai iedve</t>
  </si>
  <si>
    <t>https://www.ss.com/msg/lv/transport/cars/bmw/523/elifm.html</t>
  </si>
  <si>
    <t>https://i.ss.com/gallery/6/1021/255237/51047222.th2.jpg</t>
  </si>
  <si>
    <t>2.5benzīns. tiko izieta TO. 
viss strādā.</t>
  </si>
  <si>
    <t>https://www.ss.com/msg/lv/transport/cars/bmw/545/ioeeh.html</t>
  </si>
  <si>
    <t>https://www.ss.com/msg/lv/transport/cars/bmw/320/dbgne.html</t>
  </si>
  <si>
    <t>https://i.ss.com/gallery/6/1023/255528/51105419.th2.jpg</t>
  </si>
  <si>
    <t>Bmw e46 coupe 2.0cd 110kw facelift Tirgojas tehniski laba kupeja, uz tehnis</t>
  </si>
  <si>
    <t>https://www.ss.com/msg/lv/transport/cars/bmw/525/bhnjl.html</t>
  </si>
  <si>
    <t>https://i.ss.com/gallery/6/1009/252189/50437653.th2.jpg</t>
  </si>
  <si>
    <t>Продаю E61 525D 130Kw 2005 года. Машина была пригнана с Германии. Т/о с перв</t>
  </si>
  <si>
    <t>https://www.ss.com/msg/lv/transport/cars/bmw/525/hhccf.html</t>
  </si>
  <si>
    <t>https://i.ss.com/gallery/6/1023/255528/51105404.th2.jpg</t>
  </si>
  <si>
    <t>Sveiki. Pārdodu BMW E39 525Tds. Ir tehniski un vizuāli defekti un tehnsikā a</t>
  </si>
  <si>
    <t>470 tūkst.</t>
  </si>
  <si>
    <t>https://www.ss.com/msg/lv/transport/cars/bmw/320/fkglp.html</t>
  </si>
  <si>
    <t>https://i.ss.com/gallery/6/1017/254157/50831256.th2.jpg</t>
  </si>
  <si>
    <t>BMW E46 Coupe 320i M54b22 125kw
-Labā tehniskajā stāvoklī ar tikko izietu</t>
  </si>
  <si>
    <t>https://www.ss.com/msg/lv/transport/cars/bmw/740/cipli.html</t>
  </si>
  <si>
    <t>https://i.ss.com/gallery/6/1023/255526/51105130.th2.jpg</t>
  </si>
  <si>
    <t>BMW ideālā stāvoklī, ieguldījumus neprasa. Plašākai info zvanīt.</t>
  </si>
  <si>
    <t>https://www.ss.com/msg/lv/transport/cars/bmw/x5/befcop.html</t>
  </si>
  <si>
    <t>https://i.ss.com/gallery/5/995/248536/49707104.th2.jpg</t>
  </si>
  <si>
    <t>Tiek pārdots dzīvs un nenomocits x5. Uz stenda sasniegti 280 zs un uzstādīts</t>
  </si>
  <si>
    <t>https://www.ss.com/msg/lv/transport/cars/bmw/318/fgpmo.html</t>
  </si>
  <si>
    <t>https://i.ss.com/gallery/5/821/205025/41004914.th2.jpg</t>
  </si>
  <si>
    <t>Bmw 318, 2.0tdi, 105kw. No Beļģijas. 
Virsbūves krāsa : Sparkling Graphit</t>
  </si>
  <si>
    <t>https://www.ss.com/msg/lv/transport/cars/bmw/x1/cbxefd.html</t>
  </si>
  <si>
    <t>https://i.ss.com/gallery/5/982/245389/49077787.th2.jpg</t>
  </si>
  <si>
    <t>X1 Sdrive 18D (X F48), X line (Convenience Paket) Automāts, Multifunkcionāl</t>
  </si>
  <si>
    <t>17,800  €</t>
  </si>
  <si>
    <t>https://www.ss.com/msg/lv/transport/cars/bmw/116/bpehki.html</t>
  </si>
  <si>
    <t>https://i.ss.com/gallery/6/1023/255510/51101857.th2.jpg</t>
  </si>
  <si>
    <t>BMW F20 116d Facelift 2013.gada 85kW Pearl White Metallic
Tikko ievesta n</t>
  </si>
  <si>
    <t>8,850  €</t>
  </si>
  <si>
    <t>https://www.ss.com/msg/lv/transport/cars/bmw/530/apkdd.html</t>
  </si>
  <si>
    <t>https://i.ss.com/gallery/5/984/245889/49177756.th2.jpg</t>
  </si>
  <si>
    <t>BMW 530d 160kw Tikko izieta Jauna TA Motors un ātrumkārba strāda nevainoju</t>
  </si>
  <si>
    <t>https://www.ss.com/msg/lv/transport/cars/bmw/523/gcgfl.html</t>
  </si>
  <si>
    <t>https://i.ss.com/gallery/6/1014/253304/50660606.th2.jpg</t>
  </si>
  <si>
    <t>Īpašnieks pārdod BMW 523i facelift modeli teicamā kārtībā ar oriģinālu un pā</t>
  </si>
  <si>
    <t>184 tūkst.</t>
  </si>
  <si>
    <t>https://www.ss.com/msg/lv/transport/cars/audi/a3/bmdfn.html</t>
  </si>
  <si>
    <t>https://i.ss.com/gallery/6/1019/254503/50900410.th2.jpg</t>
  </si>
  <si>
    <t>No Vācijas Audi A3 2.0T147Kw-200Zsbēnzin s, Ar Automatīsku Atrumkarbu, S-Lie</t>
  </si>
  <si>
    <t>A3</t>
  </si>
  <si>
    <t>https://www.ss.com/msg/lv/transport/cars/bmw/320/glxki.html</t>
  </si>
  <si>
    <t>https://i.ss.com/gallery/6/1023/255524/51104736.th2.jpg</t>
  </si>
  <si>
    <t>Sedans. 320i-110Kw. Auto labā stāvoklī gan tehniski, gan vizuāli. Visi nepie</t>
  </si>
  <si>
    <t>https://www.ss.com/msg/lv/transport/cars/bmw/318/dplxn.html</t>
  </si>
  <si>
    <t>https://i.ss.com/gallery/6/1023/255524/51104644.th2.jpg</t>
  </si>
  <si>
    <t>E91, 318d, 143zs. No Vācijas (izsoles). Piereģistrēts, veikta apkope ( jauns</t>
  </si>
  <si>
    <t>https://www.ss.com/msg/lv/transport/cars/bmw/320/dmlbh.html</t>
  </si>
  <si>
    <t>https://i.ss.com/gallery/6/1023/255523/51104583.th2.jpg</t>
  </si>
  <si>
    <t>BMW E46 320d Sedan 2.0 dīzelis , Jauna Valsts tehniskā apskate . Lieliska ja</t>
  </si>
  <si>
    <t>1,790  €</t>
  </si>
  <si>
    <t>https://www.ss.com/msg/lv/transport/cars/bmw/530/bjlmnh.html</t>
  </si>
  <si>
    <t>https://i.ss.com/gallery/6/1023/255520/51103879.th2.jpg</t>
  </si>
  <si>
    <t>Pārdodu f11 530d 180kw 241hp. Auto ļoti labā tehniskā un vizuālā stāvoklī. T</t>
  </si>
  <si>
    <t>359 tūkst.</t>
  </si>
  <si>
    <t>https://www.ss.com/msg/lv/transport/cars/bmw/318/bjnfe.html</t>
  </si>
  <si>
    <t>https://i.ss.com/gallery/6/1003/250698/50139402.th2.jpg</t>
  </si>
  <si>
    <t>BMW 3.serijas 318 dizelis 85kw, loti laba tehniska un vizuala kartiba. Pusad</t>
  </si>
  <si>
    <t>https://www.ss.com/msg/lv/transport/cars/bmw/328/hchkf.html</t>
  </si>
  <si>
    <t>https://i.ss.com/gallery/6/1016/253848/50769490.th2.jpg</t>
  </si>
  <si>
    <t>Pārdodu bmw M3
+Regulējamie amortizatori 
+Hidrauliskā rokas bremze
+2 re</t>
  </si>
  <si>
    <t>https://www.ss.com/msg/lv/transport/cars/bmw/320/adbmk.html</t>
  </si>
  <si>
    <t>https://i.ss.com/gallery/6/1023/255517/51103209.th2.jpg</t>
  </si>
  <si>
    <t>Pārdodu , nesen ievesta no Vācijas , virsbūve bez rūsas , vizuāli un tehnisk</t>
  </si>
  <si>
    <t>https://www.ss.com/msg/lv/transport/cars/bmw/525/bihgl.html</t>
  </si>
  <si>
    <t>https://i.ss.com/gallery/6/1023/255518/51103489.th2.jpg</t>
  </si>
  <si>
    <t>Pārdodu , tikko ievesta no Vācijas un izieta jauna tehniskā apskate , skaist</t>
  </si>
  <si>
    <t>https://www.ss.com/msg/lv/transport/cars/bmw/535/blhdeg.html</t>
  </si>
  <si>
    <t>https://i.ss.com/gallery/6/1023/255501/51100168.th2.jpg</t>
  </si>
  <si>
    <t>BMW 535D M-Pack , 3.0 Dīzelis, 2005.gada auto neprasa iegūldījumus, labā teh</t>
  </si>
  <si>
    <t>https://www.ss.com/msg/lv/transport/cars/bmw/525/aphxf.html</t>
  </si>
  <si>
    <t>https://i.ss.com/gallery/6/1022/255494/51098617.th2.jpg</t>
  </si>
  <si>
    <t>BMW 525D X-drive, 2015.Gada, Dīzelis 160kw motors, auto neprasa iegūldījumus</t>
  </si>
  <si>
    <t>https://www.ss.com/msg/lv/transport/cars/bmw/320/bekceg.html</t>
  </si>
  <si>
    <t>https://i.ss.com/gallery/6/1023/255517/51103275.th2.jpg</t>
  </si>
  <si>
    <t>Pārdodu bmw e46. Tikko izieta apskate. Labā stāvoklī. 
110kw motors
Ādas s</t>
  </si>
  <si>
    <t>https://www.ss.com/msg/lv/transport/cars/bmw/318/aimdp.html</t>
  </si>
  <si>
    <t>https://i.ss.com/gallery/6/1003/250598/50119481.th2.jpg</t>
  </si>
  <si>
    <t>Privātpersona pārdod Bmw318D. G20 perfektā stāvoklī. Spēkā rūpnīcas garantij</t>
  </si>
  <si>
    <t>74 tūkst.</t>
  </si>
  <si>
    <t>29,500  €</t>
  </si>
  <si>
    <t>https://www.ss.com/msg/lv/transport/cars/bmw/530/bejdch.html</t>
  </si>
  <si>
    <t>https://i.ss.com/gallery/6/1023/255511/51102059.th2.jpg</t>
  </si>
  <si>
    <t>BMW 530D e60 facelift 173kw 2009.01. M-stūre , Monacoblau, Comfort access Ke</t>
  </si>
  <si>
    <t>https://www.ss.com/msg/lv/transport/cars/bmw/330/bidlje.html</t>
  </si>
  <si>
    <t>https://i.ss.com/gallery/6/1023/255513/51102575.th2.jpg</t>
  </si>
  <si>
    <t>Pārdodu Bmw e46 330d facelift 150kw, oem mpaka, ādas elektrisks recaro salon</t>
  </si>
  <si>
    <t>https://www.ss.com/msg/lv/transport/cars/bmw/330/bexmgl.html</t>
  </si>
  <si>
    <t>https://i.ss.com/gallery/6/1023/255513/51102547.th2.jpg</t>
  </si>
  <si>
    <t>Ikko no Dānijas, E91, 2007, 3.0d, Black Sapphire Metallic. 
- Piedāvājumā</t>
  </si>
  <si>
    <t>https://www.ss.com/msg/lv/transport/cars/bmw/x5/clfmb.html</t>
  </si>
  <si>
    <t>https://i.ss.com/gallery/6/1023/255513/51102489.th2.jpg</t>
  </si>
  <si>
    <t>Bmw X5 40d (313z). Ideāla stāvokli ar svaigu tehnisko skati, tikko mainītu e</t>
  </si>
  <si>
    <t>28,490  €</t>
  </si>
  <si>
    <t>https://www.ss.com/msg/lv/transport/cars/bmw/x5/bkdelm.html</t>
  </si>
  <si>
    <t>https://i.ss.com/gallery/5/997/249220/49843997.th2.jpg</t>
  </si>
  <si>
    <t>X5, 3.0sd, 210.kw/286.zs, Sports Package, Ievests tikko no Vācijas, piereģis</t>
  </si>
  <si>
    <t>https://www.ss.com/msg/lv/transport/cars/bmw/x1/bigpnp.html</t>
  </si>
  <si>
    <t>https://i.ss.com/gallery/6/1023/255507/51101378.th2.jpg</t>
  </si>
  <si>
    <t>BMW X1 2.0D Sport Line, Facelift modelis ar 8 ātrumu automātisko kārbu.</t>
  </si>
  <si>
    <t>https://www.ss.com/msg/lv/transport/cars/bmw/318/cedok.html</t>
  </si>
  <si>
    <t>https://i.ss.com/gallery/6/1023/255511/51102132.th2.jpg</t>
  </si>
  <si>
    <t>Pārdodu labu bmw, tikko atbrauktu no Vācijas. Ir ziemas un vasaras riepas ar</t>
  </si>
  <si>
    <t>https://www.ss.com/msg/lv/transport/cars/bmw/320/anhoj.html</t>
  </si>
  <si>
    <t>https://i.ss.com/gallery/5/982/245288/49057483.th2.jpg</t>
  </si>
  <si>
    <t>Sezonas beigu cena, oem m-paka, melns ādas salons ar apsildi, cietais jumts,</t>
  </si>
  <si>
    <t>https://www.ss.com/msg/lv/transport/cars/bmw/x5/ammif.html</t>
  </si>
  <si>
    <t>https://i.ss.com/gallery/6/1012/252792/50558349.th2.jpg</t>
  </si>
  <si>
    <t>Tikko ievesta bez nobraukuma pa Latvijas ceļiem. BMW X5 E70 3.0l dīzelis 173</t>
  </si>
  <si>
    <t>https://www.ss.com/msg/lv/transport/cars/bmw/318/bbmcg.html</t>
  </si>
  <si>
    <t>https://i.ss.com/gallery/6/1010/252347/50469230.th2.jpg</t>
  </si>
  <si>
    <t>105 kilovati , nobraukums reals , mainu piedavajumus wacapa. Cena runajama p</t>
  </si>
  <si>
    <t>https://www.ss.com/msg/lv/transport/cars/bmw/320/bkbkjl.html</t>
  </si>
  <si>
    <t>https://i.ss.com/gallery/6/1016/253936/50787192.th2.jpg</t>
  </si>
  <si>
    <t>F31 ar M paku. 
Cena runājama. 
Uzticams, sportisks, praktisks un ekon</t>
  </si>
  <si>
    <t>https://www.ss.com/msg/lv/transport/cars/bmw/530/bkphj.html</t>
  </si>
  <si>
    <t>https://i.ss.com/gallery/5/977/244062/48812322.th2.jpg</t>
  </si>
  <si>
    <t>Tiek pārdots BMW 530D Xdrive M-pack. 170kw. 
2021.Gada novembrī ievests Lat</t>
  </si>
  <si>
    <t>https://www.ss.com/msg/lv/transport/cars/bmw/x3/bomlpo.html</t>
  </si>
  <si>
    <t>https://i.ss.com/gallery/6/1012/252865/50572867.th2.jpg</t>
  </si>
  <si>
    <t>Latvija nav ekspluateta, M-paket, Xdrive3.0D, 3.0d, Dīzelis. 
-Izlaiduma</t>
  </si>
  <si>
    <t>https://www.ss.com/msg/lv/transport/cars/bmw/318/chfco.html</t>
  </si>
  <si>
    <t>https://i.ss.com/gallery/5/967/241502/48300279.th2.jpg</t>
  </si>
  <si>
    <t>Bmw 320 (E91) ar 2.0 litru benzīna dzinēju un manuālo transmisiju Ietilpīgs</t>
  </si>
  <si>
    <t>https://www.ss.com/msg/lv/transport/cars/bmw/520/fpocd.html</t>
  </si>
  <si>
    <t>https://i.ss.com/gallery/6/1023/255506/51101059.th2.jpg</t>
  </si>
  <si>
    <t>Bmw 520D, 190 zs, 140 Kw, 2019g, visas apkopes veiktas bmw centros. 
1-Or</t>
  </si>
  <si>
    <t>https://www.ss.com/msg/lv/transport/cars/bmw/330/bjfemg.html</t>
  </si>
  <si>
    <t>https://i.ss.com/gallery/6/1023/255506/51101049.th2.jpg</t>
  </si>
  <si>
    <t>Pārdodu BMW E46 330D
-Sudraba
-M paka 
-135kw
-5 ātrumu manuālis
-Melns</t>
  </si>
  <si>
    <t>https://www.ss.com/msg/lv/transport/cars/bmw/316/biblm.html</t>
  </si>
  <si>
    <t>https://i.ss.com/gallery/6/1023/255505/51100813.th2.jpg</t>
  </si>
  <si>
    <t>Atdodu par normālu cenu, varam patirgoties. Drusku jāpieliek roka, jāsataisa</t>
  </si>
  <si>
    <t>https://www.ss.com/msg/lv/transport/cars/bmw/530/aelmh.html</t>
  </si>
  <si>
    <t>https://i.ss.com/gallery/6/1023/255504/51100696.th2.jpg</t>
  </si>
  <si>
    <t>Pārdodu BMW 530 .Jauna Ta. Svaigas riepas, jaudiga muzikas sistema. 
Nodokl</t>
  </si>
  <si>
    <t>https://www.ss.com/msg/lv/transport/cars/mercedes/s350/cxixe.html</t>
  </si>
  <si>
    <t>https://i.ss.com/gallery/6/1022/255497/51099227.th2.jpg</t>
  </si>
  <si>
    <t>Mercedes W221 S350, jauna TA, Carlsson Tuning. 
Šobrid perfekta tehniska un</t>
  </si>
  <si>
    <t>S350</t>
  </si>
  <si>
    <t>8,500 €
maiņai</t>
  </si>
  <si>
    <t>https://www.ss.com/msg/lv/transport/cars/bmw/530/bjjncd.html</t>
  </si>
  <si>
    <t>https://i.ss.com/gallery/6/1016/253983/50796445.th2.jpg</t>
  </si>
  <si>
    <t>Tiek pārdots BMW E61 Facelift. 3.0d 145kw. Atbraucis no Vācijas. TA bez aizr</t>
  </si>
  <si>
    <t>https://www.ss.com/msg/lv/transport/cars/bmw/530/anfhm.html</t>
  </si>
  <si>
    <t>https://i.ss.com/gallery/6/1023/255503/51100528.th2.jpg</t>
  </si>
  <si>
    <t>Pārdodu BMW E60 160Kw 
Autiņam tikko izieta jauna tehniskā apskate. 
Daudz</t>
  </si>
  <si>
    <t>375 tūkst.</t>
  </si>
  <si>
    <t>https://www.ss.com/msg/lv/transport/cars/bmw/x6/bcmicd.html</t>
  </si>
  <si>
    <t>https://i.ss.com/gallery/6/1011/252616/50523181.th2.jpg</t>
  </si>
  <si>
    <t>BMW Edition, Auto no Vācijas, Latvija nav ekspluateta, 3.0d, Dīzelis. 
-I</t>
  </si>
  <si>
    <t>19,300  €</t>
  </si>
  <si>
    <t>https://www.ss.com/msg/lv/transport/cars/bmw/535/bejjhc.html</t>
  </si>
  <si>
    <t>https://i.ss.com/gallery/5/950/237337/47467225.th2.jpg</t>
  </si>
  <si>
    <t>Tikko no Vācijas BMW 535d, 200 kw, M-Pack, Laba komplektācija, ekonomisks (d</t>
  </si>
  <si>
    <t>https://www.ss.com/msg/lv/transport/cars/bmw/530/biebjl.html</t>
  </si>
  <si>
    <t>https://i.ss.com/gallery/5/999/249516/49903063.th2.jpg</t>
  </si>
  <si>
    <t>Full. BMW 530 3.0l dīzelis. 228326.km. 
– Komforta salons
– Heads-Up dis</t>
  </si>
  <si>
    <t>https://www.ss.com/msg/lv/transport/cars/bmw/x5/cbikpj.html</t>
  </si>
  <si>
    <t>https://i.ss.com/gallery/6/1017/254078/50815534.th2.jpg</t>
  </si>
  <si>
    <t>Pārdodu BMW X5 3.0d 160kw Facelift ar jaunu TA. 
Auto ir ļoti labā tehniskā</t>
  </si>
  <si>
    <t>https://www.ss.com/msg/lv/transport/cars/bmw/330/fdhgm.html</t>
  </si>
  <si>
    <t>https://i.ss.com/gallery/6/1022/255499/51099636.th2.jpg</t>
  </si>
  <si>
    <t>Pārdodu BMW E46 330D. 
-Melns
-M paka pēc Vin koda
-150kw
-6 ātrumu manu</t>
  </si>
  <si>
    <t>https://www.ss.com/msg/lv/transport/cars/bmw/640/blmpnm.html</t>
  </si>
  <si>
    <t>https://i.ss.com/gallery/5/982/245321/49064025.th2.jpg</t>
  </si>
  <si>
    <t>640i xdrive, 3-mpack(piekare, interjers, eksterjers). Soft close. Rūpnīcas A</t>
  </si>
  <si>
    <t>87 tūkst.</t>
  </si>
  <si>
    <t>45,150  €</t>
  </si>
  <si>
    <t>https://www.ss.com/msg/lv/transport/cars/bmw/520/dflko.html</t>
  </si>
  <si>
    <t>https://i.ss.com/gallery/5/907/226613/45322564.th2.jpg</t>
  </si>
  <si>
    <t>Pardod vai maiņa komfortablu, dinamisku un ekonomisu autiņu. Jaunais T. A. T</t>
  </si>
  <si>
    <t>453 tūkst.</t>
  </si>
  <si>
    <t>10,501  €</t>
  </si>
  <si>
    <t>https://www.ss.com/msg/lv/transport/cars/bmw/320/bknkdx.html</t>
  </si>
  <si>
    <t>https://i.ss.com/gallery/6/1022/255496/51099063.th2.jpg</t>
  </si>
  <si>
    <t>Tirgojās ļoti ekonomisks un dinamisks -Bmw e90 (Vecais 2.0d 120kw motors, 6</t>
  </si>
  <si>
    <t>4,690  €</t>
  </si>
  <si>
    <t>https://www.ss.com/msg/lv/transport/cars/bmw/520/dpjxp.html</t>
  </si>
  <si>
    <t>https://i.ss.com/gallery/6/1022/255493/51098526.th2.jpg</t>
  </si>
  <si>
    <t>Pārdodu Bmw 520D ar mazu īsto noskrējienu. Ļoti daudz gadžetu. Head up displ</t>
  </si>
  <si>
    <t>https://www.ss.com/msg/lv/transport/cars/bmw/x5/bfxxll.html</t>
  </si>
  <si>
    <t>https://i.ss.com/gallery/6/1010/252363/50472589.th2.jpg</t>
  </si>
  <si>
    <t>Cena ar Pvn. Pārdodam mūsu bmw x5 3, 0 dīzeli, pirkts jauns Bmw centrā Latvi</t>
  </si>
  <si>
    <t>29,999  €</t>
  </si>
  <si>
    <t>https://www.ss.com/msg/lv/transport/cars/bmw/525/cjbpx.html</t>
  </si>
  <si>
    <t>https://i.ss.com/gallery/6/1022/255492/51098385.th2.jpg</t>
  </si>
  <si>
    <t>BMW 525 2.0 dīzelis, automāts. 
Auto ideālā tehniskā un vizuālā stāvoklī.</t>
  </si>
  <si>
    <t>https://www.ss.com/msg/lv/transport/cars/bmw/x5/aolmc.html</t>
  </si>
  <si>
    <t>https://i.ss.com/gallery/6/1022/255491/51098162.th2.jpg</t>
  </si>
  <si>
    <t>BMW X5 3.5Sd M packet. 286zs. Facelift optika. Carbonschwarz metalic. 2atslē</t>
  </si>
  <si>
    <t>https://www.ss.com/msg/lv/transport/cars/bmw/320/glkdx.html</t>
  </si>
  <si>
    <t>https://i.ss.com/gallery/6/1021/255082/51016255.th2.jpg</t>
  </si>
  <si>
    <t>BMW 320 2.0d 120kw, 163 ZS. M47. 
Tehniski un vizuāli labā stāvoklī. 
Bez</t>
  </si>
  <si>
    <t>4,190  €</t>
  </si>
  <si>
    <t>https://www.ss.com/msg/lv/transport/cars/bmw/323/bpfnk.html</t>
  </si>
  <si>
    <t>https://i.ss.com/gallery/6/1022/255490/51097916.th2.jpg</t>
  </si>
  <si>
    <t>Tirgojas bmw e46 pārbūvēts uz m52tub25 katalizatori vietā, daudz kas mainīs</t>
  </si>
  <si>
    <t>https://www.ss.com/msg/lv/transport/cars/bmw/740/deeci.html</t>
  </si>
  <si>
    <t>https://i.ss.com/gallery/5/950/237282/47456388.th2.jpg</t>
  </si>
  <si>
    <t>Pārdod BMW 740d xdrive 225kw 8 pak. Auto lieliskā tehniska un vizuālā stāvok</t>
  </si>
  <si>
    <t>395 tūkst.</t>
  </si>
  <si>
    <t>https://www.ss.com/msg/lv/transport/cars/bmw/x5/bkbfni.html</t>
  </si>
  <si>
    <t>https://i.ss.com/gallery/6/1007/251604/50320792.th2.jpg</t>
  </si>
  <si>
    <t>BMW X5 X-Drive; 3.0 Dīzelis 210Kw/286Zs; 360 grādu kamera; Bildēs ziemas dis</t>
  </si>
  <si>
    <t>22 tūkst.</t>
  </si>
  <si>
    <t>59,900  €</t>
  </si>
  <si>
    <t>https://www.ss.com/msg/lv/transport/cars/bmw/i3/bphxxg.html</t>
  </si>
  <si>
    <t>https://i.ss.com/gallery/6/1022/255375/51074856.th2.jpg</t>
  </si>
  <si>
    <t>BMW i3 94Ah/ 2017.g. / 43 903 Km
Krāsa: Capparis-Weiss/bmw i Blau
125K</t>
  </si>
  <si>
    <t>https://www.ss.com/msg/lv/transport/cars/bmw/530/cofho.html</t>
  </si>
  <si>
    <t>https://i.ss.com/gallery/6/1018/254309/50861719.th2.jpg</t>
  </si>
  <si>
    <t>BMW 530d 170kw Mehānika. Tikko no Vacijas Auto perfekta stavokli. Nav sists</t>
  </si>
  <si>
    <t>https://www.ss.com/msg/lv/transport/cars/bmw/740/djpdk.html</t>
  </si>
  <si>
    <t>https://i.ss.com/gallery/6/1018/254459/50891698.th2.jpg</t>
  </si>
  <si>
    <t>BMW 740i Benzin Gaze Individual Rubin schwarz II Auto Perfetka stavokli. Ori</t>
  </si>
  <si>
    <t>https://www.ss.com/msg/lv/transport/cars/bmw/x5/blbxl.html</t>
  </si>
  <si>
    <t>https://i.ss.com/gallery/6/1018/254262/50852287.th2.jpg</t>
  </si>
  <si>
    <t>BMW X5 4.4i 210kw Sport Paket Tikko no Vacija Pilna komplektacija. motor un</t>
  </si>
  <si>
    <t>https://www.ss.com/msg/lv/transport/cars/bmw/745/chekc.html</t>
  </si>
  <si>
    <t>https://i.ss.com/gallery/6/1018/254464/50892704.th2.jpg</t>
  </si>
  <si>
    <t>BMW 745d 242kw Sport Paket Individual Auto Perfetka stavokli. Pilna komplekt</t>
  </si>
  <si>
    <t>745</t>
  </si>
  <si>
    <t>4.5D</t>
  </si>
  <si>
    <t>7,550  €</t>
  </si>
  <si>
    <t>https://www.ss.com/msg/lv/transport/cars/bmw/x5/biidec.html</t>
  </si>
  <si>
    <t>https://i.ss.com/gallery/5/983/245748/49149525.th2.jpg</t>
  </si>
  <si>
    <t>https://www.ss.com/msg/lv/transport/cars/bmw/320/gponf.html</t>
  </si>
  <si>
    <t>https://i.ss.com/gallery/6/1016/253788/50757462.th2.jpg</t>
  </si>
  <si>
    <t>Pārdodam BMW 320d xDrive Granturismo F34. 
Ļoti ietilpīgs, drošs un ekonomi</t>
  </si>
  <si>
    <t>https://www.ss.com/msg/lv/transport/cars/bmw/330/bjlfpi.html</t>
  </si>
  <si>
    <t>https://i.ss.com/gallery/6/1022/255484/51096728.th2.jpg</t>
  </si>
  <si>
    <t>Pārdod Alpina D3 Biturbo Touring Allrad ar X-drive 3.0 bi-turbo dīzelis 247</t>
  </si>
  <si>
    <t>https://www.ss.com/msg/lv/transport/cars/bmw/316/ddinj.html</t>
  </si>
  <si>
    <t>https://i.ss.com/gallery/6/1022/255467/51093359.th2.jpg</t>
  </si>
  <si>
    <t>Pārdodam automašīnu BMW 316.
Automašīnas aprīkojums: Drošība: Abs, Air-ba</t>
  </si>
  <si>
    <t>https://www.ss.com/msg/lv/transport/cars/bmw/x5/beddml.html</t>
  </si>
  <si>
    <t>https://i.ss.com/gallery/6/1022/255483/51096507.th2.jpg</t>
  </si>
  <si>
    <t>BMW X5 3.0d 180kW xDrive, 8-pak automātiskā ātrumkārba . Sīkāk par auto, zv</t>
  </si>
  <si>
    <t>https://www.ss.com/msg/lv/transport/cars/bmw/318/fnfee.html</t>
  </si>
  <si>
    <t>https://i.ss.com/gallery/6/1022/255483/51096425.th2.jpg</t>
  </si>
  <si>
    <t>BMW 318d (90kw) 2007.gada. Manuālā 6 ātrumi BMW ļoti labā tehniskā un vizuā</t>
  </si>
  <si>
    <t>https://www.ss.com/msg/lv/transport/cars/bmw/520/cdbmh.html</t>
  </si>
  <si>
    <t>https://i.ss.com/gallery/6/1022/255448/51089444.th2.jpg</t>
  </si>
  <si>
    <t>Pārdodam Zviedrijā lietotu BMW 520d xDrive. 
Auto ražots 2017. novembrī, be</t>
  </si>
  <si>
    <t>125 tūkst.</t>
  </si>
  <si>
    <t>https://www.ss.com/msg/lv/transport/cars/bmw/318/dmkln.html</t>
  </si>
  <si>
    <t>https://i.ss.com/gallery/6/1019/254570/50913947.th2.jpg</t>
  </si>
  <si>
    <t>Pārdodu BMW GT 3 sērija. 
Ļoti skaists auto. 
Oriģināls Noskrējiens - (2</t>
  </si>
  <si>
    <t>https://www.ss.com/msg/lv/transport/cars/bmw/x6/fjbge.html</t>
  </si>
  <si>
    <t>https://i.ss.com/gallery/6/1002/250299/50059720.th2.jpg</t>
  </si>
  <si>
    <t>BMW X6 F16 3.0D M-Sportpaket xDrive 190Kw/258Zs. Iegādāts pie BMW dīlera Vāc</t>
  </si>
  <si>
    <t>41,900  €</t>
  </si>
  <si>
    <t>https://www.ss.com/msg/lv/transport/cars/bmw/520/cnpxf.html</t>
  </si>
  <si>
    <t>https://i.ss.com/gallery/6/1018/254375/50874955.th2.jpg</t>
  </si>
  <si>
    <t>Bmw 520d x drive 140kw facelift modelis, teicamā kārtībā
Atslēgu komplekt</t>
  </si>
  <si>
    <t>https://www.ss.com/msg/lv/transport/cars/bmw/320/bkjbxg.html</t>
  </si>
  <si>
    <t>https://i.ss.com/gallery/6/1022/255480/51095817.th2.jpg</t>
  </si>
  <si>
    <t>Tiek tirgots tehniski labā stāvokli (Ar skati) Bmw e46 (2.0i, 6cilindri, m</t>
  </si>
  <si>
    <t>1,590  €</t>
  </si>
  <si>
    <t>https://www.ss.com/msg/lv/transport/cars/bmw/328/acpxn.html</t>
  </si>
  <si>
    <t>https://i.ss.com/gallery/5/990/247453/49490412.th2.jpg</t>
  </si>
  <si>
    <t>BMW 328i A/t M Sport. 1995. gada. 2.8 benzīns, 142 Kw (193 Hp)
- Oriģināl</t>
  </si>
  <si>
    <t>https://www.ss.com/msg/lv/transport/cars/bmw/316/gjmhd.html</t>
  </si>
  <si>
    <t>Veiksmīgs darījums. Покупаeм. Autosalons pērk visu marku automašīnas jebkura</t>
  </si>
  <si>
    <t>https://www.ss.com/msg/lv/transport/cars/bmw/325/blhxh.html</t>
  </si>
  <si>
    <t>https://i.ss.com/gallery/6/1017/254075/50814977.th2.jpg</t>
  </si>
  <si>
    <t>Adrenaline 4x4 Car. 
Ļoti rets eksemplārs. 
Ekskluzīvs. 
Individual.</t>
  </si>
  <si>
    <t>2,950 €
maiņai</t>
  </si>
  <si>
    <t>https://www.ss.com/msg/lv/transport/cars/bmw/530/dxeoc.html</t>
  </si>
  <si>
    <t>https://i.ss.com/gallery/6/1014/253439/50687651.th2.jpg</t>
  </si>
  <si>
    <t>Pārdod BMW F11, 530D, 258Hp, 190Kw, xDrive M-sportpaket Auto Lv lietots sau</t>
  </si>
  <si>
    <t>15,850  €</t>
  </si>
  <si>
    <t>https://www.ss.com/msg/lv/transport/cars/bmw/530/elkge.html</t>
  </si>
  <si>
    <t>https://i.ss.com/gallery/6/1022/255477/51095379.th2.jpg</t>
  </si>
  <si>
    <t>Pārdodu BMW 530D 173kw 2008 gada Labā tehniskā un vizuālā stāvoklī. Salons n</t>
  </si>
  <si>
    <t>https://www.ss.com/msg/lv/transport/cars/bmw/x6/bjboji.html</t>
  </si>
  <si>
    <t>https://i.ss.com/gallery/6/1007/251630/50325812.th2.jpg</t>
  </si>
  <si>
    <t>X6 M Package, multidisplay, stūres apsilde, keramikas apdare, Keyless Go, pr</t>
  </si>
  <si>
    <t>52 tūkst.</t>
  </si>
  <si>
    <t>48,500  €</t>
  </si>
  <si>
    <t>https://www.ss.com/msg/lv/transport/cars/bmw/325/fejpj.html</t>
  </si>
  <si>
    <t>Ātrs, veiksmīgs darījums. Покупаeм. Autosalons pērk visu marku automašīnas j</t>
  </si>
  <si>
    <t>https://www.ss.com/msg/lv/transport/cars/bmw/530/eebpi.html</t>
  </si>
  <si>
    <t>https://i.ss.com/gallery/6/1006/251279/50255790.th2.jpg</t>
  </si>
  <si>
    <t>BMW 530D Individual no rūpnīcas. Auto labā tehniskā un vizuālā stāvoklī, ļot</t>
  </si>
  <si>
    <t>2,590  €</t>
  </si>
  <si>
    <t>https://www.ss.com/msg/lv/transport/cars/bmw/730/fjlpk.html</t>
  </si>
  <si>
    <t>https://i.ss.com/gallery/6/1022/255477/51095301.th2.jpg</t>
  </si>
  <si>
    <t>Продам в отличном состоянии BMW 730 D. 170 kw , Новый техосмотр, Налог за 20</t>
  </si>
  <si>
    <t>8,350  €</t>
  </si>
  <si>
    <t>https://www.ss.com/msg/lv/transport/cars/bmw/i3/bpgpll.html</t>
  </si>
  <si>
    <t>https://i.ss.com/gallery/6/1013/253042/50608391.th2.jpg</t>
  </si>
  <si>
    <t>BMW i3, 120ah, 2021. gada. Mazs nobraukums, auto pirkts Latvijā no dīlera. D</t>
  </si>
  <si>
    <t>11 tūkst.</t>
  </si>
  <si>
    <t>https://www.ss.com/msg/lv/transport/cars/bmw/318/cjkch.html</t>
  </si>
  <si>
    <t>https://i.ss.com/gallery/6/1018/254337/50867335.th2.jpg</t>
  </si>
  <si>
    <t>Tikko no vācijas. Auto labā tehniskā un vizuālā stāvoklī, rūsas nav. Tikko i</t>
  </si>
  <si>
    <t>https://www.ss.com/msg/lv/transport/cars/bmw/530/gxjmj.html</t>
  </si>
  <si>
    <t>https://i.ss.com/gallery/5/936/233897/46779329.th2.jpg</t>
  </si>
  <si>
    <t>Tikko izieta jauna tehniskā apskate, auto teicamā tehniskā stāvoklī. Brauc m</t>
  </si>
  <si>
    <t>https://www.ss.com/msg/lv/transport/cars/bmw/120/offgb.html</t>
  </si>
  <si>
    <t>https://www.ss.com/msg/lv/transport/cars/bmw/320/klgib.html</t>
  </si>
  <si>
    <t>https://www.ss.com/msg/lv/transport/cars/bmw/520/bexhh.html</t>
  </si>
  <si>
    <t>https://i.ss.com/gallery/6/1022/255464/51092688.th2.jpg</t>
  </si>
  <si>
    <t>Auto ar labu, pārbaudāmu vēsturi. Nobraukums 289k km. Ekonomisks, jaudīgs ar</t>
  </si>
  <si>
    <t>https://www.ss.com/msg/lv/transport/cars/bmw/118/bbbmic.html</t>
  </si>
  <si>
    <t>https://i.ss.com/gallery/6/1014/253323/50664411.th2.jpg</t>
  </si>
  <si>
    <t>Bmw 118d 2.0dizelis/100Kw/ nobraukums: 320416 pirma reģistrācija:28.04.20</t>
  </si>
  <si>
    <t>https://www.ss.com/msg/lv/transport/cars/bmw/320/fepjk.html</t>
  </si>
  <si>
    <t>https://i.ss.com/gallery/5/993/248014/49602706.th2.jpg</t>
  </si>
  <si>
    <t>Bmw 320 Coupe ar 2.0- 135kw dīzeļdzinēju un automātisko ātrumkārbu, dzinējs</t>
  </si>
  <si>
    <t>7,390  €</t>
  </si>
  <si>
    <t>https://www.ss.com/msg/lv/transport/cars/bmw/318/bbinx.html</t>
  </si>
  <si>
    <t>https://i.ss.com/gallery/6/1017/254215/50842996.th2.jpg</t>
  </si>
  <si>
    <t>Pārdod BMW 318d 100kw Labā tehniskā un vizuālā kārtībā Automašīna tiek lie</t>
  </si>
  <si>
    <t>https://www.ss.com/msg/lv/transport/cars/bmw/x5/cxeep.html</t>
  </si>
  <si>
    <t>https://i.ss.com/gallery/6/1022/255467/51093269.th2.jpg</t>
  </si>
  <si>
    <t>Bmw X5 3.0d M-Performance Individual Bagāta komplektacija Auto perfekta stav</t>
  </si>
  <si>
    <t>12,750  €</t>
  </si>
  <si>
    <t>https://www.ss.com/msg/lv/transport/cars/bmw/730/dnbpf.html</t>
  </si>
  <si>
    <t>https://i.ss.com/gallery/6/1019/254519/50903697.th2.jpg</t>
  </si>
  <si>
    <t>Продаю или меняю BMW 730, 170 kw, машина в хорошем состоянии как технически</t>
  </si>
  <si>
    <t>https://www.ss.com/msg/lv/transport/cars/bmw/535/cjklc.html</t>
  </si>
  <si>
    <t>https://i.ss.com/gallery/6/1014/253500/50699828.th2.jpg</t>
  </si>
  <si>
    <t>Pardodas ļoti labs BMW 535D. Auto mūsu ģimene jau vairāk nekā gadu. Jauna te</t>
  </si>
  <si>
    <t>https://www.ss.com/msg/lv/transport/cars/bmw/320/eeojp.html</t>
  </si>
  <si>
    <t>https://i.ss.com/gallery/6/1014/253417/50683294.th2.jpg</t>
  </si>
  <si>
    <t>BMW 320d ar automātisko pārnesumkārbu. 2009.gads. 
2.0 dīzelis(130 kW)
Ori</t>
  </si>
  <si>
    <t>https://www.ss.com/msg/lv/transport/cars/bmw/320/blbbej.html</t>
  </si>
  <si>
    <t>https://i.ss.com/gallery/6/1022/255475/51094814.th2.jpg</t>
  </si>
  <si>
    <t>Auto ļoti labā tehniskā vizualā stavoklī. 
Motors un kārba strāda perfekti</t>
  </si>
  <si>
    <t>https://www.ss.com/msg/lv/transport/cars/bmw/320/beohxk.html</t>
  </si>
  <si>
    <t>https://i.ss.com/gallery/6/1022/255473/51094503.th2.jpg</t>
  </si>
  <si>
    <t>Pārdodu 2.0 Disel, automāts pēc sadursmes, rūc un brauc . Tehniski un vizuā</t>
  </si>
  <si>
    <t>https://www.ss.com/msg/lv/transport/cars/bmw/530/bldin.html</t>
  </si>
  <si>
    <t>https://i.ss.com/gallery/6/1022/255474/51094629.th2.jpg</t>
  </si>
  <si>
    <t>Tirgoju BMW 530d. 142kW. Pilnā M-pakete. 
Pirmā reģistrācija 01.2002. 
Ļot</t>
  </si>
  <si>
    <t>https://www.ss.com/msg/lv/transport/cars/bmw/m6/enomj.html</t>
  </si>
  <si>
    <t>https://i.ss.com/gallery/6/1018/254371/50874135.th2.jpg</t>
  </si>
  <si>
    <t>Pārdod BMW M6 E63 V10 5.0L 373Kw/507Hp. Iespējama apdrošināšanas un līzinga</t>
  </si>
  <si>
    <t>https://www.ss.com/msg/lv/transport/cars/bmw/330/bgnfmm.html</t>
  </si>
  <si>
    <t>https://i.ss.com/gallery/6/1016/253758/50751531.th2.jpg</t>
  </si>
  <si>
    <t>Alpina D3 X-drive
3.0 bi-turbo dīzelis 247kw - 349zs
Pirmā reģistrācij</t>
  </si>
  <si>
    <t>https://www.ss.com/msg/lv/transport/cars/bmw/120/fixch.html</t>
  </si>
  <si>
    <t>https://i.ss.com/gallery/6/1016/253818/50763558.th2.jpg</t>
  </si>
  <si>
    <t>Pārdod 1. sērijas BMW 2.0 litru dīzelis M-Sport ar manuālo atrūmkārbu. 
Aut</t>
  </si>
  <si>
    <t>https://www.ss.com/msg/lv/transport/cars/bmw/320/bddnhj.html</t>
  </si>
  <si>
    <t>https://i.ss.com/gallery/5/997/249218/49843591.th2.jpg</t>
  </si>
  <si>
    <t>Tikko no Holandes, teicamā tehniskā un vizuālā kārtībā, 
Tikko piereģistrēt</t>
  </si>
  <si>
    <t>https://www.ss.com/msg/lv/transport/cars/bmw/118/bbhnf.html</t>
  </si>
  <si>
    <t>https://i.ss.com/gallery/5/996/248855/49770849.th2.jpg</t>
  </si>
  <si>
    <t>Pārdod 2012. g. BMW 118 D. ar automātisko ātrumkārbu, dinamisks un ekanomisk</t>
  </si>
  <si>
    <t>https://www.ss.com/msg/lv/transport/cars/bmw/530/bkipnm.html</t>
  </si>
  <si>
    <t>https://i.ss.com/gallery/6/1012/252857/50571395.th2.jpg</t>
  </si>
  <si>
    <t>530Gt 3.0D Tikko iezieta TA, Latvijā nav Ekspluatēta. Bixenons, Navigācija,</t>
  </si>
  <si>
    <t>https://www.ss.com/msg/lv/transport/cars/bmw/320/chngm.html</t>
  </si>
  <si>
    <t>https://i.ss.com/gallery/6/1021/255088/51017468.th2.jpg</t>
  </si>
  <si>
    <t>Tirgoju labu koptu auto, bez rūsas. veiktas visas apkopes, kas nepieciešamas</t>
  </si>
  <si>
    <t>https://www.ss.com/msg/lv/transport/cars/bmw/535/dccdo.html</t>
  </si>
  <si>
    <t>https://i.ss.com/gallery/6/1009/252128/50425471.th2.jpg</t>
  </si>
  <si>
    <t>Īpašnieks pārdod BMW 535d Xdrive Facelift. 
230Kw/320Zs, Automašīna ļoti la</t>
  </si>
  <si>
    <t>https://www.ss.com/msg/lv/transport/cars/bmw/x1/bchnkk.html</t>
  </si>
  <si>
    <t>https://i.ss.com/gallery/6/1013/253052/50610317.th2.jpg</t>
  </si>
  <si>
    <t>Āda, 130Kw, 4x4, Atvesta no Vācijas. Teicamā stāvoklī. 
Pilna apkopju vēstu</t>
  </si>
  <si>
    <t>8,770  €</t>
  </si>
  <si>
    <t>https://www.ss.com/msg/lv/transport/cars/bmw/525/amldl.html</t>
  </si>
  <si>
    <t>https://i.ss.com/gallery/6/1016/253840/50767823.th2.jpg</t>
  </si>
  <si>
    <t>BMW 525i, M sporta paka, īsts un parbaudāms noskrējiens 77 tkm. , tuvu jauna</t>
  </si>
  <si>
    <t>77 tūkst.</t>
  </si>
  <si>
    <t>https://www.ss.com/msg/lv/transport/cars/bmw/x3/cbbfdc.html</t>
  </si>
  <si>
    <t>https://i.ss.com/gallery/6/1008/251882/50376282.th2.jpg</t>
  </si>
  <si>
    <t>Mazlietots un kopts X3 190zs Xdrive. Ar pieejamu pilnu servisa vēsturi pie d</t>
  </si>
  <si>
    <t>https://www.ss.com/msg/lv/transport/cars/bmw/another/bdkoe.html</t>
  </si>
  <si>
    <t>https://www.ss.com/msg/lv/transport/cars/bmw/x3/bondci.html</t>
  </si>
  <si>
    <t>https://i.ss.com/gallery/5/969/242139/48427692.th2.jpg</t>
  </si>
  <si>
    <t>Pārodu savu BMW X3 FL 3.0Sd 2007. gada. 
Auto aprīkots ar 3.0D 210Kw dzinēj</t>
  </si>
  <si>
    <t>https://www.ss.com/msg/lv/transport/cars/bmw/325/ameex.html</t>
  </si>
  <si>
    <t>https://i.ss.com/gallery/6/1019/254645/50928959.th2.jpg</t>
  </si>
  <si>
    <t>Pārdodu bmw e46 coupe labā stāvoklī
Auto ļoti ekanomisks. 
Motors strādā ļ</t>
  </si>
  <si>
    <t>https://www.ss.com/msg/lv/transport/cars/bmw/x1/bcgfef.html</t>
  </si>
  <si>
    <t>https://i.ss.com/gallery/6/1022/255467/51093225.th2.jpg</t>
  </si>
  <si>
    <t>BMW X1 xDrive 2.0 dīzelis 130 kW Tikko ievests no Nīderlandes. Labā tehniskā</t>
  </si>
  <si>
    <t>11,250  €</t>
  </si>
  <si>
    <t>https://www.ss.com/msg/lv/transport/cars/bmw/530/cbilmd.html</t>
  </si>
  <si>
    <t>https://i.ss.com/gallery/5/997/249009/49801708.th2.jpg</t>
  </si>
  <si>
    <t>Pārdodu BMW 530 d xDrive Mhev Business Package 210kW 2021. Ražotāja garanti</t>
  </si>
  <si>
    <t>3.0H</t>
  </si>
  <si>
    <t>63,499  €</t>
  </si>
  <si>
    <t>https://www.ss.com/msg/lv/transport/cars/bmw/530/cbilki.html</t>
  </si>
  <si>
    <t>https://i.ss.com/gallery/5/996/248972/49794261.th2.jpg</t>
  </si>
  <si>
    <t>Pārdodu BMW 530 d xDrive Mhev M-Sportpakett 210kW 2020.
Ražotāja garantija</t>
  </si>
  <si>
    <t>88 tūkst.</t>
  </si>
  <si>
    <t>53,499  €</t>
  </si>
  <si>
    <t>https://www.ss.com/msg/lv/transport/cars/bmw/530/bdjhbp.html</t>
  </si>
  <si>
    <t>https://i.ss.com/gallery/6/1019/254646/50929018.th2.jpg</t>
  </si>
  <si>
    <t>Uzņēmums pārdod. Cena ar 21% Pvn. 
Perfektā stāvoklī. Pilna servisa vēsture</t>
  </si>
  <si>
    <t>166 tūkst.</t>
  </si>
  <si>
    <t>https://www.ss.com/msg/lv/transport/cars/bmw/i3/cxxpgl.html</t>
  </si>
  <si>
    <t>https://i.ss.com/gallery/5/999/249504/49900716.th2.jpg</t>
  </si>
  <si>
    <t>BMW i3s 94 Ah, 135Kw(184Zs), 2018. gada. Jauna iegādāta Latvijā. Veiktas vis</t>
  </si>
  <si>
    <t>26,900  €</t>
  </si>
  <si>
    <t>https://www.ss.com/msg/lv/transport/cars/bmw/530/bljib.html</t>
  </si>
  <si>
    <t>https://i.ss.com/gallery/6/1012/252970/50593989.th2.jpg</t>
  </si>
  <si>
    <t>BMW 530D Xdrive Touring Facelift Luxury Package, 3.0d - 190 kw / 258 zs Dot</t>
  </si>
  <si>
    <t>18,300  €</t>
  </si>
  <si>
    <t>https://www.ss.com/msg/lv/transport/cars/bmw/320/bjcoe.html</t>
  </si>
  <si>
    <t>https://i.ss.com/gallery/6/1016/253801/50760107.th2.jpg</t>
  </si>
  <si>
    <t>https://www.ss.com/msg/lv/transport/cars/bmw/520/hgjep.html</t>
  </si>
  <si>
    <t>https://i.ss.com/gallery/6/1022/255463/51092512.th2.jpg</t>
  </si>
  <si>
    <t>Labi uzturēts auto ar saudzīgu drauksanas stilu. Sēdies un brauc.</t>
  </si>
  <si>
    <t>https://www.ss.com/msg/lv/transport/cars/bmw/x3/bommlx.html</t>
  </si>
  <si>
    <t>https://i.ss.com/gallery/6/1022/255464/51092608.th2.jpg</t>
  </si>
  <si>
    <t>Bmw x3 2.0d 110kw ar labo vecā tipa dzinēju. 
Tikko ievesta, bez nobraukuma</t>
  </si>
  <si>
    <t>https://www.ss.com/msg/lv/transport/cars/bmw/535/inxxn.html</t>
  </si>
  <si>
    <t>https://i.ss.com/gallery/6/1017/254170/50833875.th2.jpg</t>
  </si>
  <si>
    <t>BMW 535D
xDrive
Tikko ievests no Vācijas
175220km nobraukums
Braukšana</t>
  </si>
  <si>
    <t>20,800  €</t>
  </si>
  <si>
    <t>https://www.ss.com/msg/lv/transport/cars/bmw/x3/bogjpl.html</t>
  </si>
  <si>
    <t>https://i.ss.com/gallery/6/1017/254117/50823244.th2.jpg</t>
  </si>
  <si>
    <t>BMW X3 3.0d Tikko ievests no Vācijas 180183km nobraukums M-Sportpaket xD</t>
  </si>
  <si>
    <t>181 tūkst.</t>
  </si>
  <si>
    <t>17,600  €</t>
  </si>
  <si>
    <t>https://www.ss.com/msg/lv/transport/cars/bmw/325/afhch.html</t>
  </si>
  <si>
    <t>https://i.ss.com/gallery/5/981/245181/49036134.th2.jpg</t>
  </si>
  <si>
    <t>Pārdod BMW 323 ar 2.5l (125kw). Manuāls. 
Latvijā nepilnu gadu. Metinātais</t>
  </si>
  <si>
    <t>https://www.ss.com/msg/lv/transport/cars/bmw/525/dxejn.html</t>
  </si>
  <si>
    <t>https://i.ss.com/gallery/5/990/247343/49468528.th2.jpg</t>
  </si>
  <si>
    <t>Pārdodu BMW 525D, 2006g. , dīzelis, automāts. Melns ādas salons, melnie grie</t>
  </si>
  <si>
    <t>https://www.ss.com/msg/lv/transport/cars/bmw/530/adebi.html</t>
  </si>
  <si>
    <t>https://i.ss.com/gallery/5/989/247208/49441536.th2.jpg</t>
  </si>
  <si>
    <t>Pārdodu BMW 530D, 2010g. , dīzelis, automāts. Elegants, jaudīgs un komfortab</t>
  </si>
  <si>
    <t>https://www.ss.com/msg/lv/transport/cars/bmw/320/cdjlx.html</t>
  </si>
  <si>
    <t>https://i.ss.com/gallery/6/1017/254166/50833060.th2.jpg</t>
  </si>
  <si>
    <t>Bmw 320 d m47 120kw 2007 gada. 
Ļoti skaista un reta krāsa, Recaro alkatara</t>
  </si>
  <si>
    <t>https://www.ss.com/msg/lv/transport/cars/bmw/x6/bpmxo.html</t>
  </si>
  <si>
    <t>https://i.ss.com/gallery/6/1022/255461/51092014.th2.jpg</t>
  </si>
  <si>
    <t>BMW X6 30.04.2015.190kw-260c v. 128777km. 
Autošīna ar labu vēsturi, labā s</t>
  </si>
  <si>
    <t>36,000 €
maiņai</t>
  </si>
  <si>
    <t>https://www.ss.com/msg/lv/transport/cars/bmw/118/cbbopc.html</t>
  </si>
  <si>
    <t>https://i.ss.com/gallery/6/1022/255460/51091999.th2.jpg</t>
  </si>
  <si>
    <t>Auto no Vācijas, nobraukums 218 Tkm, 2.0 dīzelis 105kw/142zs, 4x4 pilnpiedzi</t>
  </si>
  <si>
    <t>https://www.ss.com/msg/lv/transport/cars/bmw/530/fohmo.html</t>
  </si>
  <si>
    <t>https://i.ss.com/gallery/6/1022/255460/51091907.th2.jpg</t>
  </si>
  <si>
    <t>Svaiga TA pa nullēm līdz 2024.
Pilnpiedziņa X Drive, 
258 Zs, lieliskais 3</t>
  </si>
  <si>
    <t>204 tūkst.</t>
  </si>
  <si>
    <t>https://www.ss.com/msg/lv/transport/cars/bmw/520/hdpje.html</t>
  </si>
  <si>
    <t>https://i.ss.com/gallery/6/1022/255460/51091911.th2.jpg</t>
  </si>
  <si>
    <t>Bmw G30 520d, M-Sportpaket, 2.0, 140.kw, 190.zs
- Krāsa Alpinweiss 3 
-</t>
  </si>
  <si>
    <t>https://www.ss.com/msg/lv/transport/cars/bmw/530/cdpim.html</t>
  </si>
  <si>
    <t>https://i.ss.com/gallery/6/1022/255459/51091639.th2.jpg</t>
  </si>
  <si>
    <t>Pārdod BMW 530 180kw 8 pakāpju automātiskā ātrumkarba, tikko atvests no Hola</t>
  </si>
  <si>
    <t>https://www.ss.com/msg/lv/transport/cars/bmw/x5/gcjbb.html</t>
  </si>
  <si>
    <t>https://i.ss.com/gallery/5/999/249649/49929744.th2.jpg</t>
  </si>
  <si>
    <t>Auto ir labā tehniskā un vizuālā stāvoklī. Remonti un apkopes veikti savlaic</t>
  </si>
  <si>
    <t>https://www.ss.com/msg/lv/transport/cars/bmw/316/bhgej.html</t>
  </si>
  <si>
    <t>https://i.ss.com/gallery/6/1003/250732/50146299.th2.jpg</t>
  </si>
  <si>
    <t>Skarā ar jaunas mašīnas iegādi veco tirgojam. 
2003 BMW 316i e46 facelift</t>
  </si>
  <si>
    <t>1,150  €</t>
  </si>
  <si>
    <t>https://www.ss.com/msg/lv/transport/cars/bmw/x3/bcfnki.html</t>
  </si>
  <si>
    <t>https://i.ss.com/gallery/5/964/240907/48181230.th2.jpg</t>
  </si>
  <si>
    <t>Jauna TA. 
Auto Latvijā no 2021.gada novembra. Atvests no Beļģijas. Patiess</t>
  </si>
  <si>
    <t>https://www.ss.com/msg/lv/transport/cars/bmw/330/cpijj.html</t>
  </si>
  <si>
    <t>https://i.ss.com/gallery/5/941/235181/47036194.th2.jpg</t>
  </si>
  <si>
    <t>BMW 330 X-Drive 3.0l dīzelis. 170Kw Tehniskā apskate derīga līdz 01.2024 V</t>
  </si>
  <si>
    <t>https://www.ss.com/msg/lv/transport/cars/bmw/x5/bkedpi.html</t>
  </si>
  <si>
    <t>https://i.ss.com/gallery/6/1016/253802/50760208.th2.jpg</t>
  </si>
  <si>
    <t>Īpašnieks pārdod koptu BMW X5, Xdrive, 173Kw, nav čipots. Auto regulāri seko</t>
  </si>
  <si>
    <t>401 tūkst.</t>
  </si>
  <si>
    <t>https://www.ss.com/msg/lv/transport/cars/bmw/330/ccooh.html</t>
  </si>
  <si>
    <t>https://i.ss.com/gallery/5/909/227077/45415364.th2.jpg</t>
  </si>
  <si>
    <t>Хорошее состояние, богатая комплектация. Новый ТО. 
4000км назад откапитале</t>
  </si>
  <si>
    <t>https://www.ss.com/msg/lv/transport/cars/bmw/530/cbnmx.html</t>
  </si>
  <si>
    <t>https://i.ss.com/gallery/6/1022/255454/51090686.th2.jpg</t>
  </si>
  <si>
    <t>Pārdod vai mainu bmw e39 braukt brauc rūcēt rūc kārba strādā labi bez sitien</t>
  </si>
  <si>
    <t>493 tūkst.</t>
  </si>
  <si>
    <t>https://www.ss.com/msg/lv/transport/cars/bmw/320/dgxed.html</t>
  </si>
  <si>
    <t>https://i.ss.com/gallery/6/1020/254831/50966111.th2.jpg</t>
  </si>
  <si>
    <t>Pardod Bmw 320D individual 110kw
-Jauna tehniska apskate 
-Jaunas riepas</t>
  </si>
  <si>
    <t>https://www.ss.com/msg/lv/transport/cars/bmw/530/blbebi.html</t>
  </si>
  <si>
    <t>https://i.ss.com/gallery/6/1015/253707/50741264.th2.jpg</t>
  </si>
  <si>
    <t>https://www.ss.com/msg/lv/transport/cars/bmw/520/efohp.html</t>
  </si>
  <si>
    <t>https://i.ss.com/gallery/6/1015/253706/50741156.th2.jpg</t>
  </si>
  <si>
    <t>Bmw 520d ar 2.0 litru dīzeļdzinēju un automātisko transmisiju. 
Elegants, j</t>
  </si>
  <si>
    <t>https://www.ss.com/msg/lv/transport/cars/bmw/316/cfxch.html</t>
  </si>
  <si>
    <t>https://i.ss.com/gallery/5/980/244978/48995523.th2.jpg</t>
  </si>
  <si>
    <t>BMW 316 ar 2.0 litru dīzeļdzinēju un manuālo transmisiju. 
Komfortabls un e</t>
  </si>
  <si>
    <t>https://www.ss.com/msg/lv/transport/cars/bmw/x3/bchfpo.html</t>
  </si>
  <si>
    <t>https://i.ss.com/gallery/5/967/241501/48300140.th2.jpg</t>
  </si>
  <si>
    <t>BMW X3 ar 3.0 litru dīzeļdzinēju ar automātisko transmisiju Elegants, jaudī</t>
  </si>
  <si>
    <t>https://www.ss.com/msg/lv/transport/cars/bmw/x3/cbbeln.html</t>
  </si>
  <si>
    <t>https://i.ss.com/gallery/6/1015/253706/50741130.th2.jpg</t>
  </si>
  <si>
    <t>BMW X3  ar 3.0 litru dīzeļdzinēju un automātisko transmisiju. 
Elegants, ko</t>
  </si>
  <si>
    <t>https://www.ss.com/msg/lv/transport/cars/bmw/530/fxplg.html</t>
  </si>
  <si>
    <t>https://i.ss.com/gallery/5/990/247415/49482801.th2.jpg</t>
  </si>
  <si>
    <t>Машина в очень хорошем состоянии на красивых дисках и хорошей комплектацией.</t>
  </si>
  <si>
    <t>https://www.ss.com/msg/lv/transport/cars/bmw/645/bhnnj.html</t>
  </si>
  <si>
    <t>https://i.ss.com/gallery/5/953/238156/47631020.th2.jpg</t>
  </si>
  <si>
    <t>BMW 645ci no Nīderlandes, labā komplektācijā, sīkāk pa telefonu.</t>
  </si>
  <si>
    <t>645</t>
  </si>
  <si>
    <t>https://www.ss.com/msg/lv/transport/cars/bmw/320/aoixc.html</t>
  </si>
  <si>
    <t>https://i.ss.com/gallery/6/1007/251600/50319838.th2.jpg</t>
  </si>
  <si>
    <t>Машина в хорошем техническом состоянии . Новая зимняя резина. Посмотреть мо</t>
  </si>
  <si>
    <t>379 tūkst.</t>
  </si>
  <si>
    <t>https://www.ss.com/msg/lv/transport/cars/bmw/118/godpg.html</t>
  </si>
  <si>
    <t>https://i.ss.com/gallery/5/956/238865/47772872.th2.jpg</t>
  </si>
  <si>
    <t>BMW 118 D 2.0 dīzelis 105 Kw &amp; 145 zs Pirmā reģistrācija Vācijā 05.07.2007.</t>
  </si>
  <si>
    <t>https://www.ss.com/msg/lv/transport/cars/bmw/318/aljob.html</t>
  </si>
  <si>
    <t>https://i.ss.com/gallery/5/922/230281/46056152.th2.jpg</t>
  </si>
  <si>
    <t>Pārdodu Bmw318D, Ar labu komplektāciju. Lietie diski R16 ar labam riepām , p</t>
  </si>
  <si>
    <t>https://www.ss.com/msg/lv/transport/cars/bmw/525/hbedb.html</t>
  </si>
  <si>
    <t>https://i.ss.com/gallery/5/997/249163/49832533.th2.jpg</t>
  </si>
  <si>
    <t>Tikko no Vācijas, BMW 525D E60 Sedans, Latvijā automašīna nav ekspluatēta, T</t>
  </si>
  <si>
    <t>https://www.ss.com/msg/lv/transport/cars/bmw/750/henjb.html</t>
  </si>
  <si>
    <t>https://i.ss.com/gallery/6/1022/255452/51090360.th2.jpg</t>
  </si>
  <si>
    <t>Машина из Германии пригнана 06.2020 Для себя. в Германии последнии 11 лет бы</t>
  </si>
  <si>
    <t>https://www.ss.com/msg/lv/transport/cars/bmw/730/gkifd.html</t>
  </si>
  <si>
    <t>https://i.ss.com/gallery/6/1022/255387/51077309.th2.jpg</t>
  </si>
  <si>
    <t>Bmw 730d 180kw Sport Paket Pilna komplektacija. original nobraukums. Pilns a</t>
  </si>
  <si>
    <t>https://www.ss.com/msg/lv/transport/cars/bmw/320/dnxdl.html</t>
  </si>
  <si>
    <t>https://i.ss.com/gallery/6/1022/255450/51089957.th2.jpg</t>
  </si>
  <si>
    <t>BMW ar garantiju , E91, Facelift, 320.D. 2011.Gada. 2.0l dīzelis, 135kw.</t>
  </si>
  <si>
    <t>https://www.ss.com/msg/lv/transport/cars/bmw/320/feejh.html</t>
  </si>
  <si>
    <t>https://i.ss.com/gallery/6/1022/255450/51089875.th2.jpg</t>
  </si>
  <si>
    <t>Bmw 320 tdi 2.0 110kw/150zs ideālā tehniskā un vizuālā stāvoklī. Nav rūsējis</t>
  </si>
  <si>
    <t>https://www.ss.com/msg/lv/transport/cars/bmw/530/dfbei.html</t>
  </si>
  <si>
    <t>https://i.ss.com/gallery/6/1014/253447/50689264.th2.jpg</t>
  </si>
  <si>
    <t>Новые пороги. новый техосмотр. всё работает.</t>
  </si>
  <si>
    <t>https://www.ss.com/msg/lv/transport/cars/bmw/525/cnggj.html</t>
  </si>
  <si>
    <t>https://i.ss.com/gallery/5/995/248643/49728457.th2.jpg</t>
  </si>
  <si>
    <t>Tiek pārdots bmw ar m-paku. Dpf, egr izdzēsts. Cena redzamā ar BMW oriģināli</t>
  </si>
  <si>
    <t>474 tūkst.</t>
  </si>
  <si>
    <t>https://www.ss.com/msg/lv/transport/cars/bmw/x6/bbkhlo.html</t>
  </si>
  <si>
    <t>https://i.ss.com/gallery/6/1011/252670/50533812.th2.jpg</t>
  </si>
  <si>
    <t>Laba stāvoklī, jaunas ziemas riepas, iespeja maiņas variants.</t>
  </si>
  <si>
    <t>https://www.ss.com/msg/lv/transport/cars/bmw/520/fkmxd.html</t>
  </si>
  <si>
    <t>https://i.ss.com/gallery/6/1017/254075/50814922.th2.jpg</t>
  </si>
  <si>
    <t>Tiek pārdots kopts BMW 520d 135kw. 184zs. Loti ekonomisks auto ar vidējo deg</t>
  </si>
  <si>
    <t>https://www.ss.com/msg/lv/transport/cars/bmw/530/excni.html</t>
  </si>
  <si>
    <t>https://i.ss.com/gallery/5/998/249450/49889866.th2.jpg</t>
  </si>
  <si>
    <t>Pārdošanā BMW 530D E61 Lci 2007 gada. 
3.0D 173Kw ar sešu ātrumu automātisk</t>
  </si>
  <si>
    <t>6,999  €</t>
  </si>
  <si>
    <t>https://www.ss.com/msg/lv/transport/cars/bmw/530/beicjh.html</t>
  </si>
  <si>
    <t>https://i.ss.com/gallery/6/1005/251005/50200934.th2.jpg</t>
  </si>
  <si>
    <t>Pardodu BMW 530D Special Edition Facelift ar 3.0d-190Kw motoru. Mašina Latvi</t>
  </si>
  <si>
    <t>16,950  €</t>
  </si>
  <si>
    <t>https://www.ss.com/msg/lv/transport/cars/bmw/520/cfoce.html</t>
  </si>
  <si>
    <t>https://i.ss.com/gallery/6/1022/255445/51088985.th2.jpg</t>
  </si>
  <si>
    <t>Pārdodu BMW e34 520i (m20b20). Ievests no Vācijas. Vācija viens saimnieks. M</t>
  </si>
  <si>
    <t>https://www.ss.com/msg/lv/transport/cars/bmw/x6/begjgm.html</t>
  </si>
  <si>
    <t>https://i.ss.com/gallery/6/1022/255433/51086499.th2.jpg</t>
  </si>
  <si>
    <t>Pārdod BMW X6 40d 306Zs Tiefsee blau metallic krāsā. Aprikojumā: Elektriska</t>
  </si>
  <si>
    <t>https://www.ss.com/msg/lv/transport/cars/bmw/525/bdnce.html</t>
  </si>
  <si>
    <t>https://i.ss.com/gallery/6/1022/255444/51088744.th2.jpg</t>
  </si>
  <si>
    <t>Pārdodu BMW 525, universāls, restyling. 2.5 dīzelis. Ādas salons Recaro. Aut</t>
  </si>
  <si>
    <t>https://www.ss.com/msg/lv/transport/cars/bmw/530/bdhpfp.html</t>
  </si>
  <si>
    <t>https://i.ss.com/gallery/6/1022/255443/51088533.th2.jpg</t>
  </si>
  <si>
    <t>530d x-drive 190kw. Diezgan bagāta komplektācija. Pa lielam visu atzīmēju ze</t>
  </si>
  <si>
    <t>https://www.ss.com/msg/lv/transport/cars/bmw/120/bmglji.html</t>
  </si>
  <si>
    <t>https://i.ss.com/gallery/6/1022/255442/51088390.th2.jpg</t>
  </si>
  <si>
    <t>Pārdodu BMW e81 120d 177zs, 2008 gada, 251000km. Jaudīgs un ekonomisks auto.</t>
  </si>
  <si>
    <t>https://www.ss.com/msg/lv/transport/cars/bmw/730/ffngo.html</t>
  </si>
  <si>
    <t>https://i.ss.com/gallery/6/1022/255442/51088352.th2.jpg</t>
  </si>
  <si>
    <t>Pārdodu BMW E65 Facelift 730D 2008 Gada. Ar orģinālu pierādāmu noskrējienu.</t>
  </si>
  <si>
    <t>https://www.ss.com/msg/lv/transport/cars/bmw/530/blbcfj.html</t>
  </si>
  <si>
    <t>https://i.ss.com/gallery/6/1022/255442/51088316.th2.jpg</t>
  </si>
  <si>
    <t>Pārdod maina BMW 530 M-Paket F11 3.0D 190 Kw. 258 Zs. 2013G. Izl. Auto ir la</t>
  </si>
  <si>
    <t>https://www.ss.com/msg/lv/transport/cars/bmw/320/dbgjn.html</t>
  </si>
  <si>
    <t>https://i.ss.com/gallery/6/1022/255441/51088144.th2.jpg</t>
  </si>
  <si>
    <t>Pārdod maina BMW 320 Edition F31 2.0D 120Kw 163Zs. 2015G. Izl. Auto ir labā</t>
  </si>
  <si>
    <t>https://www.ss.com/msg/lv/transport/cars/bmw/x5/bfcmfo.html</t>
  </si>
  <si>
    <t>https://i.ss.com/gallery/6/1022/255439/51087791.th2.jpg</t>
  </si>
  <si>
    <t>Pārdodu BMW X5 (E70) 2007. gada, 3.0 dīzelis. Tiko izieta tehniskā apskate,</t>
  </si>
  <si>
    <t>https://www.ss.com/msg/lv/transport/cars/bmw/320/beohch.html</t>
  </si>
  <si>
    <t>https://i.ss.com/gallery/6/1022/255440/51087980.th2.jpg</t>
  </si>
  <si>
    <t>Pārdodu bīteri, normālā stvoklī, apskate līdz augustam. 
110kw/150zs dīzeli</t>
  </si>
  <si>
    <t>https://www.ss.com/msg/lv/transport/cars/bmw/730/fxkcl.html</t>
  </si>
  <si>
    <t>https://i.ss.com/gallery/6/1021/255171/51034007.th2.jpg</t>
  </si>
  <si>
    <t>Pārdod labu BMW 730d ar 180kw jeb 245zs motoru Oriģināla M paka Auto ar pā</t>
  </si>
  <si>
    <t>https://www.ss.com/msg/lv/transport/cars/bmw/550/koklp.html</t>
  </si>
  <si>
    <t>https://i.ss.com/gallery/6/1022/255440/51087866.th2.jpg</t>
  </si>
  <si>
    <t>Pardodu labu Bmw , visas extras kas pieejams šādam modelim izņemot benķu mas</t>
  </si>
  <si>
    <t>550</t>
  </si>
  <si>
    <t>22,100  €</t>
  </si>
  <si>
    <t>https://www.ss.com/msg/lv/transport/cars/bmw/x3/bmpxpo.html</t>
  </si>
  <si>
    <t>https://i.ss.com/gallery/5/981/245120/49023898.th2.jpg</t>
  </si>
  <si>
    <t>BMW X3 2005g. 3.0d 150kw, pilnpiedziņa ar manuālo parnesum kārbu, un labu ko</t>
  </si>
  <si>
    <t>https://www.ss.com/msg/lv/transport/cars/bmw/530/bhjihd.html</t>
  </si>
  <si>
    <t>https://i.ss.com/gallery/6/1022/255439/51087612.th2.jpg</t>
  </si>
  <si>
    <t>Pārdodu savu ģimenes auto, jo nepieciešams lielāks. Auto saviem gadiem ir sa</t>
  </si>
  <si>
    <t>2,499  €</t>
  </si>
  <si>
    <t>https://www.ss.com/msg/lv/transport/cars/bmw/118/hiejg.html</t>
  </si>
  <si>
    <t>https://i.ss.com/gallery/5/996/248811/49762027.th2.jpg</t>
  </si>
  <si>
    <t>Pārdošanā vienkāršs un lēts ekspluatācijā BMW 118d
BMW M47 dzinējs ar 90</t>
  </si>
  <si>
    <t>https://www.ss.com/msg/lv/transport/cars/bmw/320/bhpnl.html</t>
  </si>
  <si>
    <t>https://i.ss.com/gallery/6/1022/255438/51087565.th2.jpg</t>
  </si>
  <si>
    <t>Продаю BMW e46 2.0d 110kw 2004 года, 6 ступенчатая механика. 
Машина из Бел</t>
  </si>
  <si>
    <t>https://www.ss.com/msg/lv/transport/cars/bmw/320/gjfhe.html</t>
  </si>
  <si>
    <t>https://i.ss.com/gallery/5/981/245037/49007305.th2.jpg</t>
  </si>
  <si>
    <t>Bmw 320d F31 ar 2.0 litru dīzeļdzinēju ar automātisko transmisiju. 
Ietilpī</t>
  </si>
  <si>
    <t>https://www.ss.com/msg/lv/transport/cars/bmw/320/djbxh.html</t>
  </si>
  <si>
    <t>https://i.ss.com/gallery/6/1022/255437/51087269.th2.jpg</t>
  </si>
  <si>
    <t>M. Sportpaket , Bmw f30 , 2.0 d , Sedans , Automāts. 
Ļoti labā tehniskā</t>
  </si>
  <si>
    <t>https://www.ss.com/msg/lv/transport/cars/bmw/x6/bhpphd.html</t>
  </si>
  <si>
    <t>https://i.ss.com/gallery/5/999/249655/49930965.th2.jpg</t>
  </si>
  <si>
    <t>BMW X6 Xdrive30D (258 zs) ar automātisko pārnesumkārbu, Cena ar Pvn;
Automa</t>
  </si>
  <si>
    <t>45,100  €</t>
  </si>
  <si>
    <t>https://www.ss.com/msg/lv/transport/cars/bmw/x5/bigfol.html</t>
  </si>
  <si>
    <t>https://i.ss.com/gallery/6/1002/250279/50055753.th2.jpg</t>
  </si>
  <si>
    <t>Pārdodu auto labā tehniskā un vizuālā stāvoklī. Bmw x5 e70 3.0d 180kw dzinēj</t>
  </si>
  <si>
    <t>https://www.ss.com/msg/lv/transport/cars/bmw/320/begdok.html</t>
  </si>
  <si>
    <t>https://i.ss.com/gallery/6/1022/255435/51086900.th2.jpg</t>
  </si>
  <si>
    <t>Pārdodu BMW 320D, 130kW ar TA līdz 08.06.2023. Ekonomiska, dinamiska, ietilp</t>
  </si>
  <si>
    <t>https://www.ss.com/msg/lv/transport/cars/bmw/328/bkehc.html</t>
  </si>
  <si>
    <t>https://i.ss.com/gallery/6/1022/255435/51086811.th2.jpg</t>
  </si>
  <si>
    <t>Pārdodu BMW e36 coupe ar m52b28, manuāls, tehniski labā stāvoklī, bet pie vi</t>
  </si>
  <si>
    <t>https://www.ss.com/msg/lv/transport/cars/bmw/535/bejpee.html</t>
  </si>
  <si>
    <t>https://i.ss.com/gallery/6/1009/252139/50427646.th2.jpg</t>
  </si>
  <si>
    <t>BMW 535d ar Individual un M-Sport rūpnīcas komplektāciju par kuru var pārlie</t>
  </si>
  <si>
    <t>https://www.ss.com/msg/lv/transport/cars/bmw/320/idxhg.html</t>
  </si>
  <si>
    <t>https://i.ss.com/gallery/6/1022/255434/51086612.th2.jpg</t>
  </si>
  <si>
    <t>BMW 320D Efficient Dynamics Lci, Luxury Line, 120Kw, B47, veikta automašīnas</t>
  </si>
  <si>
    <t>https://www.ss.com/msg/lv/transport/cars/bmw/525/elmld.html</t>
  </si>
  <si>
    <t>https://i.ss.com/gallery/6/1022/255434/51086646.th2.jpg</t>
  </si>
  <si>
    <t>BMW 525d facelift, 145kW, jauna TA līdz 01.2024. Jauna tehniskā apskate, no</t>
  </si>
  <si>
    <t>https://www.ss.com/msg/lv/transport/cars/peugeot/308/bhdeli.html</t>
  </si>
  <si>
    <t>https://i.ss.com/gallery/6/1022/255431/51086051.th2.jpg</t>
  </si>
  <si>
    <t>Tikko no Francijas , Bez nobraukuma pa Latviju. Bez Rusas. Izcils stavoklis,</t>
  </si>
  <si>
    <t>308</t>
  </si>
  <si>
    <t>4,899 €
maiņai</t>
  </si>
  <si>
    <t>https://www.ss.com/msg/lv/transport/cars/bmw/x1/bkigpc.html</t>
  </si>
  <si>
    <t>https://i.ss.com/gallery/6/1015/253669/50733619.th2.jpg</t>
  </si>
  <si>
    <t>Bmw X1 2.0 140kW/190zs; X-drive; automātiskā ātrumkārba; Atpakaļskata kamera</t>
  </si>
  <si>
    <t>25,790  €</t>
  </si>
  <si>
    <t>https://www.ss.com/msg/lv/transport/cars/bmw/x5/bfbdhj.html</t>
  </si>
  <si>
    <t>https://i.ss.com/gallery/6/1022/255430/51085966.th2.jpg</t>
  </si>
  <si>
    <t>Tiek tirgots BMW X5 2002.gada. 3.0 Diesel. Tehniskā apskate līdz 26.05.2023.</t>
  </si>
  <si>
    <t>368 tūkst.</t>
  </si>
  <si>
    <t>https://www.ss.com/msg/lv/transport/cars/bmw/330/anpie.html</t>
  </si>
  <si>
    <t>https://i.ss.com/gallery/6/1022/255427/51085243.th2.jpg</t>
  </si>
  <si>
    <t>Individual. 
3.0D / 170 kw ar manuāli. 
Patēriņš 6, 5l. 
Teicamā stāv</t>
  </si>
  <si>
    <t>4,950 €
maiņai</t>
  </si>
  <si>
    <t>https://www.ss.com/msg/lv/transport/cars/bmw/i3/cxichd.html</t>
  </si>
  <si>
    <t>https://i.ss.com/gallery/6/1022/255423/51084439.th2.jpg</t>
  </si>
  <si>
    <t>BMW i3s 94Ah/ 2018.g. / 60 605 km / Ar Pvn 21%
Pieejams valsts atbalsts e</t>
  </si>
  <si>
    <t>61 tūkst.</t>
  </si>
  <si>
    <t>https://www.ss.com/msg/lv/transport/cars/bmw/x3/bxledl.html</t>
  </si>
  <si>
    <t>https://i.ss.com/gallery/5/918/229277/45855285.th2.jpg</t>
  </si>
  <si>
    <t>BMW X3 / X Line / Led / Hud / 360 Camera / Tow Hitch
Krāsa: glacier-silbe</t>
  </si>
  <si>
    <t>https://www.ss.com/msg/lv/transport/cars/bmw/330/bkkelx.html</t>
  </si>
  <si>
    <t>https://i.ss.com/gallery/6/1005/251160/50231826.th2.jpg</t>
  </si>
  <si>
    <t>BMW 330i ar 2.0 benzīna dzinēju (265Zs), Xdrive pilnpiedziņu, M sport komple</t>
  </si>
  <si>
    <t>24 tūkst.</t>
  </si>
  <si>
    <t>41,200  €</t>
  </si>
  <si>
    <t>https://www.ss.com/msg/lv/transport/cars/bmw/x3/boidco.html</t>
  </si>
  <si>
    <t>https://i.ss.com/gallery/6/1010/252466/50493055.th2.jpg</t>
  </si>
  <si>
    <t>Automāts, sport paket, tikko no Nīderlandes
- sporta ādas salons
- apsil</t>
  </si>
  <si>
    <t>6,995  €</t>
  </si>
  <si>
    <t>https://www.ss.com/msg/lv/transport/cars/bmw/750/chejp.html</t>
  </si>
  <si>
    <t>https://i.ss.com/gallery/6/1022/255422/51084301.th2.jpg</t>
  </si>
  <si>
    <t>Labdien. Sakarā ar degvielas cenu kritumu tirgoju savu 2007.gada 750i krīzmo</t>
  </si>
  <si>
    <t>8,700  €</t>
  </si>
  <si>
    <t>https://www.ss.com/msg/lv/transport/cars/bmw/525/cflhi.html</t>
  </si>
  <si>
    <t>https://i.ss.com/gallery/6/1013/253007/50601341.th2.jpg</t>
  </si>
  <si>
    <t>Firma pārod BMW 525D M paka. Ar automatisko kārbu. Veikta lielā apkope, sama</t>
  </si>
  <si>
    <t>https://www.ss.com/msg/lv/transport/cars/bmw/x3/bpkedg.html</t>
  </si>
  <si>
    <t>https://i.ss.com/gallery/6/1022/255420/51083999.th2.jpg</t>
  </si>
  <si>
    <t>BMW X3 3.0 dīzelis, automāts. 
Auto tikko ievests Latvijā, labā tehniskā</t>
  </si>
  <si>
    <t>https://www.ss.com/msg/lv/transport/cars/bmw/535/dmlkc.html</t>
  </si>
  <si>
    <t>https://i.ss.com/gallery/6/1022/255400/51079921.th2.jpg</t>
  </si>
  <si>
    <t>Jauna tehniska apskate Jauns motors - uz doto brīdi iet apbraukšanu Jaunas</t>
  </si>
  <si>
    <t>https://www.ss.com/msg/lv/transport/cars/bmw/330/bkeogn.html</t>
  </si>
  <si>
    <t>https://i.ss.com/gallery/6/1022/255420/51083932.th2.jpg</t>
  </si>
  <si>
    <t>BMW 330 3.0 dīzelis, automāts. 
Auto tikko ievests Latvijā, jauna tehnisk</t>
  </si>
  <si>
    <t>https://www.ss.com/msg/lv/transport/cars/bmw/530/dfxxp.html</t>
  </si>
  <si>
    <t>https://i.ss.com/gallery/6/1022/255421/51084154.th2.jpg</t>
  </si>
  <si>
    <t>Sveiki. Pārdodu vai mainu BMW 530.Maiņa iespējama pret BMW X5, bet esmu gata</t>
  </si>
  <si>
    <t>https://www.ss.com/msg/lv/transport/cars/bmw/535/bjobpx.html</t>
  </si>
  <si>
    <t>https://i.ss.com/gallery/6/1004/250775/50154857.th2.jpg</t>
  </si>
  <si>
    <t>Pārdod īpašnieks. 
BMW 535d xDrive GT F07 Facelift 230kw 313zs 
Auto pie</t>
  </si>
  <si>
    <t>https://www.ss.com/msg/lv/transport/cars/bmw/120/ahodf.html</t>
  </si>
  <si>
    <t>https://i.ss.com/gallery/6/1019/254733/50946510.th2.jpg</t>
  </si>
  <si>
    <t>Steidzami tiek pārdots 1 Sērijas kupeja. Automašīna tikko atvesta no Vācijas</t>
  </si>
  <si>
    <t>https://www.ss.com/msg/lv/transport/cars/bmw/530/fnldf.html</t>
  </si>
  <si>
    <t>https://i.ss.com/gallery/6/1022/255418/51083526.th2.jpg</t>
  </si>
  <si>
    <t>Pārdod BMW E39 530d labā tehniskā un vizuālā stāvoklī, pārdodu ar jaunām zie</t>
  </si>
  <si>
    <t>https://www.ss.com/msg/lv/transport/cars/bmw/120/cxnkeh.html</t>
  </si>
  <si>
    <t>https://i.ss.com/gallery/6/1001/250159/50031675.th2.jpg</t>
  </si>
  <si>
    <t>BMW 120. No Nīderlandes, bez nobraukuma pa LV. TA. Pilnā komplektācija: ādas</t>
  </si>
  <si>
    <t>https://www.ss.com/msg/lv/transport/cars/bmw/318/aphje.html</t>
  </si>
  <si>
    <t>https://i.ss.com/gallery/6/1012/252858/50571529.th2.jpg</t>
  </si>
  <si>
    <t>Только из голандии отличное состояние новый техосмотр 2.0 д 105 киловат зимн</t>
  </si>
  <si>
    <t>https://www.ss.com/msg/lv/transport/cars/bmw/318/fodin.html</t>
  </si>
  <si>
    <t>https://i.ss.com/gallery/5/998/249500/49899965.th2.jpg</t>
  </si>
  <si>
    <t>Loti labi saglabajies 3 ser bmw nav bijis satiksmes negadijumos, viss orgina</t>
  </si>
  <si>
    <t>https://www.ss.com/msg/lv/transport/cars/bmw/525/dcgfn.html</t>
  </si>
  <si>
    <t>https://i.ss.com/gallery/6/1022/255410/51081941.th2.jpg</t>
  </si>
  <si>
    <t>Вся информация по телефону.</t>
  </si>
  <si>
    <t>https://www.ss.com/msg/lv/transport/cars/bmw/530/cdccc.html</t>
  </si>
  <si>
    <t>https://i.ss.com/gallery/6/1020/254847/50969375.th2.jpg</t>
  </si>
  <si>
    <t>BMW f11 3, 0d 180kw, dzinējs un kārba strāda ideāli, dzinējam ķēdes negrab,</t>
  </si>
  <si>
    <t>https://www.ss.com/msg/lv/transport/cars/bmw/320/bkidb.html</t>
  </si>
  <si>
    <t>https://i.ss.com/gallery/5/972/242887/48577216.th2.jpg</t>
  </si>
  <si>
    <t>Auto no Vācijas, pirkts oficiālā izsolē. 
BMW 320d “Modern”, 135Kw, 2012.Ga</t>
  </si>
  <si>
    <t>11,999  €</t>
  </si>
  <si>
    <t>https://www.ss.com/msg/lv/transport/cars/bmw/730/bklbj.html</t>
  </si>
  <si>
    <t>https://i.ss.com/gallery/6/1022/255412/51082297.th2.jpg</t>
  </si>
  <si>
    <t>Pārdod BMW 730, 3.0L dīzelis, tikko ievests no Somijas, vizuāli defekti redz</t>
  </si>
  <si>
    <t>https://www.ss.com/msg/lv/transport/cars/bmw/535/ingeb.html</t>
  </si>
  <si>
    <t>https://i.ss.com/gallery/6/1022/255413/51082408.th2.jpg</t>
  </si>
  <si>
    <t>Pārdodu BMW 535d, 210kw / 286zs, 2008 gads. Jauna TA, parrakstīšana līdz gad</t>
  </si>
  <si>
    <t>https://www.ss.com/msg/lv/transport/cars/bmw/730/anggg.html</t>
  </si>
  <si>
    <t>https://i.ss.com/gallery/6/1014/253344/50668731.th2.jpg</t>
  </si>
  <si>
    <t>Pārdodu BMW F01 730d. Šī cena līdz šim gada beigām. 
Auto labā un koptā stā</t>
  </si>
  <si>
    <t>12,700  €</t>
  </si>
  <si>
    <t>https://www.ss.com/msg/lv/transport/cars/bmw/320/begggl.html</t>
  </si>
  <si>
    <t>https://i.ss.com/gallery/5/929/232232/46446389.th2.jpg</t>
  </si>
  <si>
    <t>Auto no Vācijas, pirkts oficiālā izsolē. 
BMW 320d, 120kW, Touring, 2006.ga</t>
  </si>
  <si>
    <t>https://www.ss.com/msg/lv/transport/cars/bmw/x5/bkkfmm.html</t>
  </si>
  <si>
    <t>https://i.ss.com/gallery/6/1015/253723/50744407.th2.jpg</t>
  </si>
  <si>
    <t>3.0sd (210kw). Keyless go, melns Nappa ādas salons, melnie griezti, panorāma</t>
  </si>
  <si>
    <t>https://www.ss.com/msg/lv/transport/cars/bmw/320/cmicb.html</t>
  </si>
  <si>
    <t>https://i.ss.com/gallery/6/1022/255411/51082154.th2.jpg</t>
  </si>
  <si>
    <t>320xd 
auto labā stāvoklī
vnz paliek man 
ir car vertical atskaite ar kur</t>
  </si>
  <si>
    <t>https://www.ss.com/msg/lv/transport/cars/bmw/520/hnxih.html</t>
  </si>
  <si>
    <t>https://i.ss.com/gallery/5/969/242023/48404597.th2.jpg</t>
  </si>
  <si>
    <t>Auto no Vācijas, pirkts oficiālā izsolē. 
BMW 520d, 120kW, Touring Steptron</t>
  </si>
  <si>
    <t>https://www.ss.com/msg/lv/transport/cars/bmw/x3/bpjcih.html</t>
  </si>
  <si>
    <t>https://i.ss.com/gallery/6/1022/255411/51082133.th2.jpg</t>
  </si>
  <si>
    <t>BMW X3 2.0D X-Drive 135kw-184zs
Servisa vēsture. 
Cena ar reģistrāciju</t>
  </si>
  <si>
    <t>13,995  €</t>
  </si>
  <si>
    <t>https://www.ss.com/msg/lv/transport/cars/bmw/x3/bnmbml.html</t>
  </si>
  <si>
    <t>https://i.ss.com/gallery/5/916/228990/45797802.th2.jpg</t>
  </si>
  <si>
    <t>Auto no Vācijas, pirkts oficiālā izsolē. 
BMW X3 xDrive 20d, 135 kW, 2012.g</t>
  </si>
  <si>
    <t>https://www.ss.com/msg/lv/transport/cars/bmw/x3/bkcigj.html</t>
  </si>
  <si>
    <t>https://i.ss.com/gallery/6/1022/255410/51081861.th2.jpg</t>
  </si>
  <si>
    <t>Tikko no Vācijas, Automāts, Xdrive, 2.0d, Dīzelis. 130kw-177z. s. 
-Izlai</t>
  </si>
  <si>
    <t>https://www.ss.com/msg/lv/transport/cars/bmw/320/cihfc.html</t>
  </si>
  <si>
    <t>https://i.ss.com/gallery/5/998/249268/49853465.th2.jpg</t>
  </si>
  <si>
    <t>Pārdodu BMW 320d 
Originālā M-Sport paka 
Automāts 8pakāpju ar pārsledzēji</t>
  </si>
  <si>
    <t>14,490  €</t>
  </si>
  <si>
    <t>https://www.ss.com/msg/lv/transport/cars/bmw/x1/bgikgb.html</t>
  </si>
  <si>
    <t>https://i.ss.com/gallery/5/918/229271/45854016.th2.jpg</t>
  </si>
  <si>
    <t>Auto no Vācijas, pirkts oficiālā izsolē. 
BMW X1 sDrive 18d, 105 kW, manuāl</t>
  </si>
  <si>
    <t>10,600  €</t>
  </si>
  <si>
    <t>https://www.ss.com/msg/lv/transport/cars/bmw/x5/efbpo.html</t>
  </si>
  <si>
    <t>https://i.ss.com/gallery/5/952/237919/47583799.th2.jpg</t>
  </si>
  <si>
    <t>BMW X5 3.0D
Laba komplektācija. 
160kW
Auto atvests no Šveices un sagatav</t>
  </si>
  <si>
    <t>7,700  €</t>
  </si>
  <si>
    <t>https://www.ss.com/msg/lv/transport/cars/bmw/i3/bpmngj.html</t>
  </si>
  <si>
    <t>https://i.ss.com/gallery/5/988/246946/49389144.th2.jpg</t>
  </si>
  <si>
    <t>Pardodu BMW I01 I3. Labā tehniskā un vizuālā stāvoklī. Ļoti laba komplektāci</t>
  </si>
  <si>
    <t>https://www.ss.com/msg/lv/transport/cars/bmw/120/nnxpo.html</t>
  </si>
  <si>
    <t>https://i.ss.com/gallery/6/1022/255408/51081491.th2.jpg</t>
  </si>
  <si>
    <t>Добрый день. Продается BMW 116 с 2.0D мощным и экономичным двигателем, 
6 с</t>
  </si>
  <si>
    <t>https://www.ss.com/msg/lv/transport/cars/bmw/x3/bihcgb.html</t>
  </si>
  <si>
    <t>https://i.ss.com/gallery/5/976/243777/48755295.th2.jpg</t>
  </si>
  <si>
    <t>Pārdod koptu BMW X3 Shadowline. Auto lolots un ikdienā uzpasēts. Ekanomisks</t>
  </si>
  <si>
    <t>https://www.ss.com/msg/lv/transport/cars/bmw/x4/bphhcx.html</t>
  </si>
  <si>
    <t>https://i.ss.com/gallery/5/936/233948/46789576.th2.jpg</t>
  </si>
  <si>
    <t>BMW X4 xDrive 20d M Sport. Auto no Francijas. Lieliskā tehniskā vizuālā stāv</t>
  </si>
  <si>
    <t>https://www.ss.com/msg/lv/transport/cars/bmw/530/cnxxd.html</t>
  </si>
  <si>
    <t>https://i.ss.com/gallery/6/1006/251444/50288754.th2.jpg</t>
  </si>
  <si>
    <t>Pārdodu, 2007. gads, automāts, 3.0 dīzels, svaiga skate, nodokļi nomaksāti.</t>
  </si>
  <si>
    <t>https://www.ss.com/msg/lv/transport/cars/bmw/530/fgmfd.html</t>
  </si>
  <si>
    <t>https://i.ss.com/gallery/6/1021/255121/51024151.th2.jpg</t>
  </si>
  <si>
    <t>Bmw 530 ar 3.0 litru dīzeļdzinēju un automātisko transmisiju. 
Elegants, ja</t>
  </si>
  <si>
    <t>https://www.ss.com/msg/lv/transport/cars/bmw/318/dnped.html</t>
  </si>
  <si>
    <t>https://i.ss.com/gallery/6/1022/255406/51081100.th2.jpg</t>
  </si>
  <si>
    <t>1300€ šodienas cena, normāla cena 1500€. Labs auto ar TA līdz 08.2023. Motor</t>
  </si>
  <si>
    <t>https://www.ss.com/msg/lv/transport/cars/bmw/730/exggh.html</t>
  </si>
  <si>
    <t>https://i.ss.com/gallery/6/1022/255394/51078786.th2.jpg</t>
  </si>
  <si>
    <t>730D M Paka xDrive Shadowline
Adaptive Led
sēdekļu apsilde un ventilācija</t>
  </si>
  <si>
    <t>23,400  €</t>
  </si>
  <si>
    <t>https://www.ss.com/msg/lv/transport/cars/bmw/x3/cxdjge.html</t>
  </si>
  <si>
    <t>https://i.ss.com/gallery/6/1014/253287/50657354.th2.jpg</t>
  </si>
  <si>
    <t>Īpašnieks pārdod automašīnu, Automašīna ļoti labā tehniskā un vizuālā stāvok</t>
  </si>
  <si>
    <t>10,499  €</t>
  </si>
  <si>
    <t>https://www.ss.com/msg/lv/transport/cars/bmw/320/bddino.html</t>
  </si>
  <si>
    <t>https://i.ss.com/gallery/6/1022/255396/51079093.th2.jpg</t>
  </si>
  <si>
    <t>Pārdod 3 sērijas BMW, Facelift 2, 0d, M-paka pēc Vin koda . Automašīna ieves</t>
  </si>
  <si>
    <t>https://www.ss.com/msg/lv/transport/cars/bmw/x5/fmbol.html</t>
  </si>
  <si>
    <t>https://i.ss.com/gallery/6/1022/255396/51079011.th2.jpg</t>
  </si>
  <si>
    <t>Pārdodas BMW X5, 160kw facelift. Auto ļoti labā tehniskā un vizuālā stāvoklī</t>
  </si>
  <si>
    <t>5,790  €</t>
  </si>
  <si>
    <t>https://www.ss.com/msg/lv/transport/cars/bmw/116/bpehkf.html</t>
  </si>
  <si>
    <t>https://i.ss.com/gallery/6/1022/255402/51080308.th2.jpg</t>
  </si>
  <si>
    <t>Labā tehniskā un vizuālā kārtībā. Ievesta no Vācijas.</t>
  </si>
  <si>
    <t>https://www.ss.com/msg/lv/transport/cars/bmw/320/abnmp.html</t>
  </si>
  <si>
    <t>https://i.ss.com/gallery/6/1016/253914/50782722.th2.jpg</t>
  </si>
  <si>
    <t>Pārdod BMW E91 2, 0d (105kW) labā tehniskā un vizuālā stāvoklī. Tikko izieta</t>
  </si>
  <si>
    <t>458 tūkst.</t>
  </si>
  <si>
    <t>https://www.ss.com/msg/lv/transport/cars/bmw/218/bonlio.html</t>
  </si>
  <si>
    <t>https://i.ss.com/gallery/6/1022/255400/51079872.th2.jpg</t>
  </si>
  <si>
    <t>Pārdodu BMW 218D Active Tourer, Auto ir labā tehniskā un vizuālā stāvoklī, T</t>
  </si>
  <si>
    <t>14,940  €</t>
  </si>
  <si>
    <t>https://www.ss.com/msg/lv/transport/cars/bmw/another/fdfle.html</t>
  </si>
  <si>
    <t>https://i.ss.com/gallery/6/1022/255398/51079485.th2.jpg</t>
  </si>
  <si>
    <t>BMW E82 123d 150kw Numuri nodoti glabāšanā, apskati šogad neizgāju, jo node</t>
  </si>
  <si>
    <t>https://www.ss.com/msg/lv/transport/cars/bmw/118/cxopjb.html</t>
  </si>
  <si>
    <t>https://i.ss.com/gallery/6/1022/255398/51079431.th2.jpg</t>
  </si>
  <si>
    <t>BMW 118d
Krāsa - Black-Sapphire Metallic
Mašīna atvesta no Vācijas divus</t>
  </si>
  <si>
    <t>https://www.ss.com/msg/lv/transport/cars/bmw/x1/bmijmg.html</t>
  </si>
  <si>
    <t>https://i.ss.com/gallery/6/1008/251780/50355976.th2.jpg</t>
  </si>
  <si>
    <t>Tikko no Francijas. BMW X1 xDrive 2.3d 150 kw - 204 zs, jaudīgs, dinamisks u</t>
  </si>
  <si>
    <t>2.3D</t>
  </si>
  <si>
    <t>https://www.ss.com/msg/lv/transport/cars/bmw/525/elnpp.html</t>
  </si>
  <si>
    <t>https://i.ss.com/gallery/6/1022/255394/51078737.th2.jpg</t>
  </si>
  <si>
    <t>Pārdodas BMW E39 2.5d 2002. gada. 
Ērts un sportisks auto ar tehniskiem uzl</t>
  </si>
  <si>
    <t>414 tūkst.</t>
  </si>
  <si>
    <t>https://www.ss.com/msg/lv/transport/cars/bmw/520/hekkf.html</t>
  </si>
  <si>
    <t>https://i.ss.com/gallery/6/1022/255393/51078568.th2.jpg</t>
  </si>
  <si>
    <t>BMW 520D (f11) Ir jauna TA, nodoklis nomaksāts. 
Auto ievests no Nīderlan</t>
  </si>
  <si>
    <t>https://www.ss.com/msg/lv/transport/cars/bmw/328/fpkfj.html</t>
  </si>
  <si>
    <t>https://i.ss.com/gallery/6/1021/255162/51032328.th2.jpg</t>
  </si>
  <si>
    <t>Bmw 328 2.8benzins/gāze mpaka , Svaiga tehniskā apskate, 
Tilta vietā aizmu</t>
  </si>
  <si>
    <t>https://www.ss.com/msg/lv/transport/cars/bmw/320/fkjgi.html</t>
  </si>
  <si>
    <t>https://i.ss.com/gallery/6/1013/253116/50623112.th2.jpg</t>
  </si>
  <si>
    <t>BMW 320 D Coupe M Sport. 2011. gada. 2.0l dīzelis, 135 Kw (184 Hp). Garantij</t>
  </si>
  <si>
    <t>https://www.ss.com/msg/lv/transport/cars/bmw/420/bmgplh.html</t>
  </si>
  <si>
    <t>https://i.ss.com/gallery/5/939/234720/46943971.th2.jpg</t>
  </si>
  <si>
    <t>BMW 420I M-pack, 2.0L Benzīns 120Kw/163Zs, 8-pak. automātiskā ātrumkārba. Ce</t>
  </si>
  <si>
    <t>145 tūkst.</t>
  </si>
  <si>
    <t>https://www.ss.com/msg/lv/transport/cars/bmw/x3/bioeex.html</t>
  </si>
  <si>
    <t>https://i.ss.com/gallery/6/1022/255387/51077396.th2.jpg</t>
  </si>
  <si>
    <t>BMW X3 35d 230 kw X Drive, M Sport Paket, no Nīderlandes
Ādas salons
Sēd</t>
  </si>
  <si>
    <t>16,770  €</t>
  </si>
  <si>
    <t>https://www.ss.com/msg/lv/transport/cars/bmw/320/fpxde.html</t>
  </si>
  <si>
    <t>https://i.ss.com/gallery/6/1022/255390/51077977.th2.jpg</t>
  </si>
  <si>
    <t>Pārdodu BMW e46 320d (110kw). 
Svaiga tehniska apskate līdz 23.10.23, ceļ</t>
  </si>
  <si>
    <t>https://www.ss.com/msg/lv/transport/cars/bmw/x3/bcnxix.html</t>
  </si>
  <si>
    <t>https://www.ss.com/msg/lv/transport/cars/bmw/525/eopod.html</t>
  </si>
  <si>
    <t>https://i.ss.com/gallery/5/978/244392/48878303.th2.jpg</t>
  </si>
  <si>
    <t>BMW 525, x-drive, (полный привод) 2.0d, 155 kw, состояние нового авто, ориги</t>
  </si>
  <si>
    <t>13,550 €
maiņai</t>
  </si>
  <si>
    <t>https://www.ss.com/msg/lv/transport/cars/bmw/320/epmgk.html</t>
  </si>
  <si>
    <t>https://i.ss.com/gallery/6/1022/255390/51077875.th2.jpg</t>
  </si>
  <si>
    <t>BMW 320D M47, mehāniskā ā/k, no Beļģijas, reģistrēts un veikta TA
Ādas sa</t>
  </si>
  <si>
    <t>5,370  €</t>
  </si>
  <si>
    <t>https://www.ss.com/msg/lv/transport/cars/bmw/530/fpomh.html</t>
  </si>
  <si>
    <t>https://i.ss.com/gallery/5/997/249029/49805702.th2.jpg</t>
  </si>
  <si>
    <t>F10 530D xDrive facelift, 190kw / 258zs. Auto bez rūsas, teicamā tehniskā un</t>
  </si>
  <si>
    <t>https://www.ss.com/msg/lv/transport/cars/bmw/318/bnofg.html</t>
  </si>
  <si>
    <t>https://i.ss.com/gallery/6/1022/255389/51077756.th2.jpg</t>
  </si>
  <si>
    <t>Продаю BMW e46 compact 1.8 газ/бенз. Новый Техосмотр. Полностью обслуженная.</t>
  </si>
  <si>
    <t>https://www.ss.com/msg/lv/transport/cars/bmw/320/blkfi.html</t>
  </si>
  <si>
    <t>https://i.ss.com/gallery/5/994/248429/49685723.th2.jpg</t>
  </si>
  <si>
    <t>Pārdodu koptu un labi uzturētu BMW 318d GT. Teicamā tehniskā un vizuālā stāv</t>
  </si>
  <si>
    <t>https://www.ss.com/msg/lv/transport/cars/bmw/x5/gghgm.html</t>
  </si>
  <si>
    <t>https://i.ss.com/gallery/6/1014/253465/50692848.th2.jpg</t>
  </si>
  <si>
    <t>No Holandes, 
"mid-Life Facelift"
Sporta pakete, 
X-Drive, 
3.0D</t>
  </si>
  <si>
    <t>https://www.ss.com/msg/lv/transport/cars/bmw/320/bejkxf.html</t>
  </si>
  <si>
    <t>https://i.ss.com/gallery/6/1022/255389/51077638.th2.jpg</t>
  </si>
  <si>
    <t>Pārdodu e46 unversāli ar kārbas defektu, nekust ne uz priekšu ne atpakaļ. Vi</t>
  </si>
  <si>
    <t>https://www.ss.com/msg/lv/transport/cars/bmw/330/benndb.html</t>
  </si>
  <si>
    <t>https://i.ss.com/gallery/6/1022/255389/51077621.th2.jpg</t>
  </si>
  <si>
    <t>BMW 330 3.0l dīzelis 170 kW. Vidējais patēriņš ārpus pilsētas 6l/100km , pil</t>
  </si>
  <si>
    <t>https://www.ss.com/msg/lv/transport/cars/bmw/x5/fdiex.html</t>
  </si>
  <si>
    <t>https://i.ss.com/gallery/6/1022/255387/51077269.th2.jpg</t>
  </si>
  <si>
    <t>Pārdod BMW X5 M50D 280kw jaudīgs un salīdzinoši ekonomisks auto. 
Ar pilnāk</t>
  </si>
  <si>
    <t>https://www.ss.com/msg/lv/transport/cars/bmw/525/bhpmf.html</t>
  </si>
  <si>
    <t>https://i.ss.com/gallery/6/1017/254101/50820113.th2.jpg</t>
  </si>
  <si>
    <t>BMW 525d High Executive 3.0d 204 Zs, servisa grāmatiņa, pilna servisa vēstur</t>
  </si>
  <si>
    <t>https://www.ss.com/msg/lv/transport/cars/bmw/323/egdef.html</t>
  </si>
  <si>
    <t>https://i.ss.com/gallery/6/1022/255387/51077338.th2.jpg</t>
  </si>
  <si>
    <t>Pardodu iso kupeju perfekts gāžamais lidzi 2reduktori 4.44 3.kautkas un neme</t>
  </si>
  <si>
    <t>https://www.ss.com/msg/lv/transport/cars/bmw/x3/bxkmlh.html</t>
  </si>
  <si>
    <t>https://i.ss.com/gallery/5/981/245221/49044189.th2.jpg</t>
  </si>
  <si>
    <t>Отличное состояние, оригинальный пробег.</t>
  </si>
  <si>
    <t>https://www.ss.com/msg/lv/transport/cars/bmw/630/kfojn.html</t>
  </si>
  <si>
    <t>https://i.ss.com/gallery/6/1015/253624/50724795.th2.jpg</t>
  </si>
  <si>
    <t>BMW 630i GT 258 HP Luxury Line. Jauna auto stāvoklis.</t>
  </si>
  <si>
    <t>https://www.ss.com/msg/lv/transport/cars/bmw/535/ggjph.html</t>
  </si>
  <si>
    <t>https://i.ss.com/gallery/6/1016/253755/50750890.th2.jpg</t>
  </si>
  <si>
    <t>BMW 535 GT - Facelift - xDrive - Luxury Line - 230Kw/313Zs
No Beļgijas be</t>
  </si>
  <si>
    <t>https://www.ss.com/msg/lv/transport/cars/bmw/420/cbkecc.html</t>
  </si>
  <si>
    <t>https://i.ss.com/gallery/6/1022/255386/51077044.th2.jpg</t>
  </si>
  <si>
    <t>Svaigs auto no Vācijas ar orģinālu nobraukumu, apskatīt var Berģos, jums pie</t>
  </si>
  <si>
    <t>https://www.ss.com/msg/lv/transport/cars/bmw/320/bbbcb.html</t>
  </si>
  <si>
    <t>https://i.ss.com/gallery/6/1022/255386/51077140.th2.jpg</t>
  </si>
  <si>
    <t>Bmw 320D automāts. TA līdz 31.08.2023. stereo hi-fi, multistūre, kruīza kont</t>
  </si>
  <si>
    <t>https://www.ss.com/msg/lv/transport/cars/bmw/740/apgcf.html</t>
  </si>
  <si>
    <t>https://i.ss.com/gallery/6/1022/255377/51075368.th2.jpg</t>
  </si>
  <si>
    <t>BMW F01 740d Xdrive 2012g ar 8hp ātrumkārbu tikko no vācijas jauna TA Kasch</t>
  </si>
  <si>
    <t>17,998  €</t>
  </si>
  <si>
    <t>https://www.ss.com/msg/lv/transport/cars/bmw/325/bjpgp.html</t>
  </si>
  <si>
    <t>https://i.ss.com/gallery/6/1021/255110/51021945.th2.jpg</t>
  </si>
  <si>
    <t>Pardodu BMW 325 double vanos 141 kw, motors kods M54B25. Labā tehniskā stāvo</t>
  </si>
  <si>
    <t>https://www.ss.com/msg/lv/transport/cars/bmw/320/klkmg.html</t>
  </si>
  <si>
    <t>Pērkam. покупаем. Visu marku auto. Augstākās cenas. Vieglās, apvidus vai kom</t>
  </si>
  <si>
    <t>https://www.ss.com/msg/lv/transport/cars/bmw/x6/bekkn.html</t>
  </si>
  <si>
    <t>https://i.ss.com/gallery/6/1021/255119/51023731.th2.jpg</t>
  </si>
  <si>
    <t>Brand New BMW X6 G06 30D 286Zs X-Drive M-Sportpaket Air Suspension Individua</t>
  </si>
  <si>
    <t>10</t>
  </si>
  <si>
    <t>136,700  €</t>
  </si>
  <si>
    <t>https://www.ss.com/msg/lv/transport/cars/bmw/318/fpmfd.html</t>
  </si>
  <si>
    <t>https://i.ss.com/gallery/5/882/220405/44080833.th2.jpg</t>
  </si>
  <si>
    <t>BMW 318D 2.0L Dīzelis 110kW/150zs, 8-pak. Steptronic automātiskā ātrumkārba.</t>
  </si>
  <si>
    <t>27,490  €</t>
  </si>
  <si>
    <t>https://www.ss.com/msg/lv/transport/cars/bmw/318/ehldo.html</t>
  </si>
  <si>
    <t>https://i.ss.com/gallery/6/1022/255384/51076687.th2.jpg</t>
  </si>
  <si>
    <t>Pārdodas. 
Tikko no vācijas. 
BMW 318d F31Touring Facelift Sport Package</t>
  </si>
  <si>
    <t>https://www.ss.com/msg/lv/transport/cars/bmw/525/fbbnx.html</t>
  </si>
  <si>
    <t>https://i.ss.com/gallery/6/1013/253246/50649177.th2.jpg</t>
  </si>
  <si>
    <t>Pārdod bembi teicama stavokli vairāk info zvanot vai rakstot.</t>
  </si>
  <si>
    <t>https://www.ss.com/msg/lv/transport/cars/bmw/116/bpehhf.html</t>
  </si>
  <si>
    <t>https://i.ss.com/gallery/6/1005/251057/50211359.th2.jpg</t>
  </si>
  <si>
    <t>No Vācijas. BMW 116i Comortline. 
2009. gada Facelift modelis. 
Veikta Lat</t>
  </si>
  <si>
    <t>https://www.ss.com/msg/lv/transport/cars/bmw/320/ehpnl.html</t>
  </si>
  <si>
    <t>https://i.ss.com/gallery/6/1005/251114/50222650.th2.jpg</t>
  </si>
  <si>
    <t>No Vācijas. BMW 320i E90.
2.0 benzīns 85kw/115zs. 
Veikta Latvijas reģistr</t>
  </si>
  <si>
    <t>https://www.ss.com/msg/lv/transport/cars/bmw/530/cbgbg.html</t>
  </si>
  <si>
    <t>https://i.ss.com/gallery/6/1003/250712/50142209.th2.jpg</t>
  </si>
  <si>
    <t>BMW 530 Touring. 
Komplektācija norādīta sadaļā. 
Iespējams auto-līzings</t>
  </si>
  <si>
    <t>https://www.ss.com/msg/lv/transport/cars/bmw/x3/ahnce.html</t>
  </si>
  <si>
    <t>Pārdod savu auto. Ātrākais veids kā pārdot savu auto ir pārdot to reālam pir</t>
  </si>
  <si>
    <t>https://www.ss.com/msg/lv/transport/cars/bmw/530/behhh.html</t>
  </si>
  <si>
    <t>https://i.ss.com/gallery/6/1022/255381/51076098.th2.jpg</t>
  </si>
  <si>
    <t>Pārdodu e61, skate līdz 06.23., nodoklis par šo gadu nomaksāts, motora jauda</t>
  </si>
  <si>
    <t>https://www.ss.com/msg/lv/transport/cars/bmw/318/cgbbd.html</t>
  </si>
  <si>
    <t>https://i.ss.com/gallery/5/996/248991/49798085.th2.jpg</t>
  </si>
  <si>
    <t>Pārdod BMW 318, 2.0 dīzelis, Automāts
Dalītā Klimatkontrole
Kondicioni</t>
  </si>
  <si>
    <t>https://www.ss.com/msg/lv/transport/cars/bmw/316/ffepl.html</t>
  </si>
  <si>
    <t>https://i.ss.com/gallery/5/982/245373/49074595.th2.jpg</t>
  </si>
  <si>
    <t>Auto no Vācijas, Latvijā nav ekspluatēta BMW 316I M-Sportpaket 1.6 benzīna</t>
  </si>
  <si>
    <t>https://www.ss.com/msg/lv/transport/cars/bmw/x6/bcofcf.html</t>
  </si>
  <si>
    <t>https://i.ss.com/gallery/6/1022/255381/51076081.th2.jpg</t>
  </si>
  <si>
    <t>https://www.ss.com/msg/lv/transport/cars/bmw/z4/hjdck.html</t>
  </si>
  <si>
    <t>https://i.ss.com/gallery/5/876/218838/43767412.th2.jpg</t>
  </si>
  <si>
    <t>BMW Z4 Si Cabrio A/t. 2008. gada. 2.5l benzīns, 160 Kw (218 Hp). 
 - Riep</t>
  </si>
  <si>
    <t>Z4</t>
  </si>
  <si>
    <t>63 tūkst.</t>
  </si>
  <si>
    <t>https://www.ss.com/msg/lv/transport/cars/bmw/525/flbgj.html</t>
  </si>
  <si>
    <t>https://i.ss.com/gallery/5/961/240218/48043523.th2.jpg</t>
  </si>
  <si>
    <t>BMW 525 2007.g. 3.0 dīzelis
Komplektācijā:
-Jauna TA
-Lietie diski
-Xe</t>
  </si>
  <si>
    <t>https://www.ss.com/msg/lv/transport/cars/bmw/530/aonjo.html</t>
  </si>
  <si>
    <t>https://i.ss.com/gallery/6/1022/255378/51075497.th2.jpg</t>
  </si>
  <si>
    <t>BMW 530 2006.g. 3.0 Dīzelis
Komplektācijā:
-4x4
-Lietie diski
-priekšē</t>
  </si>
  <si>
    <t>https://www.ss.com/msg/lv/transport/cars/bmw/525/amifc.html</t>
  </si>
  <si>
    <t>https://i.ss.com/gallery/6/1022/255377/51075262.th2.jpg</t>
  </si>
  <si>
    <t>BMW 525D F11 ar 3.0 litru dīzeļdzinēju un automātisko transmisiju. 
Elegant</t>
  </si>
  <si>
    <t>https://www.ss.com/msg/lv/transport/cars/bmw/325/bxpec.html</t>
  </si>
  <si>
    <t>https://i.ss.com/gallery/6/1017/254061/50812118.th2.jpg</t>
  </si>
  <si>
    <t>M. Sportpaket BMW 325d GT Facelift , 2.0d - 165 kw / 224 zs , 8.ātrumu autom</t>
  </si>
  <si>
    <t>22,750  €</t>
  </si>
  <si>
    <t>https://www.ss.com/msg/lv/transport/cars/bmw/330/hehxd.html</t>
  </si>
  <si>
    <t>https://i.ss.com/gallery/6/1022/255370/51073866.th2.jpg</t>
  </si>
  <si>
    <t>BMW 330 2006. gada, 3.0 litru dīzelis ar automātisku transmisiju. 
- Ādas</t>
  </si>
  <si>
    <t>https://www.ss.com/msg/lv/transport/cars/bmw/525/bcxhi.html</t>
  </si>
  <si>
    <t>https://i.ss.com/gallery/6/1019/254632/50926321.th2.jpg</t>
  </si>
  <si>
    <t>Auto labā stāvoklī. +Komplektā vasaras riepas. Ieguldījumus neprasa jo nesen</t>
  </si>
  <si>
    <t>https://www.ss.com/msg/lv/transport/cars/bmw/316/ancdg.html</t>
  </si>
  <si>
    <t>https://i.ss.com/gallery/6/1022/255375/51074954.th2.jpg</t>
  </si>
  <si>
    <t>Tirgoju ikdienā lietotu auto. Kā jau sava gada auto ir pāris vizuāli defekti</t>
  </si>
  <si>
    <t>https://www.ss.com/msg/lv/transport/cars/bmw/x5/ejdfh.html</t>
  </si>
  <si>
    <t>https://i.ss.com/gallery/5/934/233343/46668407.th2.jpg</t>
  </si>
  <si>
    <t>BMW X5 xDrive 40D, 3.0 dīzelis 230kw/313z. s. / 2015.g. / 178 000 Km
Krās</t>
  </si>
  <si>
    <t>https://www.ss.com/msg/lv/transport/cars/bmw/520/bimmx.html</t>
  </si>
  <si>
    <t>https://i.ss.com/gallery/6/1022/255254/51050619.th2.jpg</t>
  </si>
  <si>
    <t>Automašīna izcila stāvoklī, pirkta Inchcape, tikko izieta tehniska apskate,</t>
  </si>
  <si>
    <t>30,000  €</t>
  </si>
  <si>
    <t>https://www.ss.com/msg/lv/transport/cars/bmw/520/hhbed.html</t>
  </si>
  <si>
    <t>https://i.ss.com/gallery/6/1018/254299/50859729.th2.jpg</t>
  </si>
  <si>
    <t>Pārdod BMW 520d, xdrive, pirkts un apkopes veiktas pie BMW dīlera Latvijā, n</t>
  </si>
  <si>
    <t>16,390  €</t>
  </si>
  <si>
    <t>https://www.ss.com/msg/lv/transport/cars/bmw/x6/bbonmf.html</t>
  </si>
  <si>
    <t>https://i.ss.com/gallery/5/979/244582/48916273.th2.jpg</t>
  </si>
  <si>
    <t>BMW X6M xDrive AT / 2011.g. / 116 750 Km
Krāsa: alpinweiss 3
Comfort p</t>
  </si>
  <si>
    <t>117 tūkst.</t>
  </si>
  <si>
    <t>28,000  €</t>
  </si>
  <si>
    <t>https://www.ss.com/msg/lv/transport/cars/bmw/x2/bpgplk.html</t>
  </si>
  <si>
    <t>https://i.ss.com/gallery/5/986/246375/49274916.th2.jpg</t>
  </si>
  <si>
    <t>BMW X2 M Sport X, 20i AT / 2018.g. / 50 463 Km
Krāsa: galvanic-gold Metal</t>
  </si>
  <si>
    <t>33,900  €</t>
  </si>
  <si>
    <t>https://www.ss.com/msg/lv/transport/cars/bmw/x5/aknmp.html</t>
  </si>
  <si>
    <t>https://i.ss.com/gallery/6/1022/255374/51074639.th2.jpg</t>
  </si>
  <si>
    <t>Pārdod BMW X5 3.0D 2016.gada , melnā metāliskā krāsā, oriģinālais nobraukums</t>
  </si>
  <si>
    <t>112 tūkst.</t>
  </si>
  <si>
    <t>https://www.ss.com/msg/lv/transport/cars/bmw/320/fcxgf.html</t>
  </si>
  <si>
    <t>https://i.ss.com/gallery/6/1017/254079/50815678.th2.jpg</t>
  </si>
  <si>
    <t>BMW 320i M-Sport Paket. Tiko atzists no Italijas. ( Pesaro- Urbino ) Otra ta</t>
  </si>
  <si>
    <t>https://www.ss.com/msg/lv/transport/cars/bmw/x5/bclng.html</t>
  </si>
  <si>
    <t>https://i.ss.com/gallery/6/1022/255369/51073718.th2.jpg</t>
  </si>
  <si>
    <t>BMW X5 G05 265Zs X-Drive M-Sportpaket Sky Lounge Bowers&amp;wilkins Air Suspensi</t>
  </si>
  <si>
    <t>78,000  €</t>
  </si>
  <si>
    <t>https://www.ss.com/msg/lv/transport/cars/bmw/x6/befmfg.html</t>
  </si>
  <si>
    <t>https://i.ss.com/gallery/5/982/245295/49058861.th2.jpg</t>
  </si>
  <si>
    <t>Automašīna ar pārbaudītu vēsturi. 
BMW X6 xDrive 35i 305zs
Krāsa Vermi</t>
  </si>
  <si>
    <t>https://www.ss.com/msg/lv/transport/cars/bmw/320/gdibg.html</t>
  </si>
  <si>
    <t>https://i.ss.com/gallery/6/1010/252319/50463756.th2.jpg</t>
  </si>
  <si>
    <t>Auto ļoti labā tehniskā un vizuālā stāvoklī. Ļoti labas ziemas riepas, eļļa</t>
  </si>
  <si>
    <t>https://www.ss.com/msg/lv/transport/cars/bmw/x3/bkgfij.html</t>
  </si>
  <si>
    <t>https://i.ss.com/gallery/6/1022/255371/51074105.th2.jpg</t>
  </si>
  <si>
    <t>39,500  €</t>
  </si>
  <si>
    <t>https://www.ss.com/msg/lv/transport/cars/bmw/530/bdkkik.html</t>
  </si>
  <si>
    <t>https://i.ss.com/gallery/6/1012/252771/50554113.th2.jpg</t>
  </si>
  <si>
    <t>Pārdod BMW 530D E61 Labā tehniskā stāvoklī kas neprasa ieguldījumus braukts</t>
  </si>
  <si>
    <t>https://www.ss.com/msg/lv/transport/cars/bmw/520/fgcmm.html</t>
  </si>
  <si>
    <t>https://i.ss.com/gallery/6/1022/255372/51074239.th2.jpg</t>
  </si>
  <si>
    <t>В отличном техническом и внешнем состоянии. Средний расход 5 литров. Эл. сид</t>
  </si>
  <si>
    <t>https://www.ss.com/msg/lv/transport/cars/bmw/320/cfceh.html</t>
  </si>
  <si>
    <t>https://i.ss.com/gallery/6/1014/253298/50659457.th2.jpg</t>
  </si>
  <si>
    <t>Ievests jauns modelis, 2.0d, Automāts, Piereģistrēts un izieta tehniskā apsk</t>
  </si>
  <si>
    <t>5,730  €</t>
  </si>
  <si>
    <t>https://www.ss.com/msg/lv/transport/cars/bmw/530/gkdkj.html</t>
  </si>
  <si>
    <t>https://i.ss.com/gallery/5/962/240379/48075712.th2.jpg</t>
  </si>
  <si>
    <t>No Vācijas. 160 Kw. Ideāla stāvokli, piereģistrēts un izieta tehniska apskat</t>
  </si>
  <si>
    <t>https://www.ss.com/msg/lv/transport/cars/bmw/520/bjjcb.html</t>
  </si>
  <si>
    <t>https://i.ss.com/gallery/5/949/237230/47445841.th2.jpg</t>
  </si>
  <si>
    <t>2.0 Dīzelis Manuals. 6, 5 litri uz 100 km. Atbraucis pats pašgaita no Beļģij</t>
  </si>
  <si>
    <t>https://www.ss.com/msg/lv/transport/cars/bmw/520/hjggx.html</t>
  </si>
  <si>
    <t>https://i.ss.com/gallery/5/928/231775/46354819.th2.jpg</t>
  </si>
  <si>
    <t>Automats. 2.0 motors. Ekonomisks un diez gan jaudigs .Nesen Ka atbraucis no</t>
  </si>
  <si>
    <t>https://www.ss.com/msg/lv/transport/cars/bmw/x5/bjbhjp.html</t>
  </si>
  <si>
    <t>https://i.ss.com/gallery/6/1003/250659/50131762.th2.jpg</t>
  </si>
  <si>
    <t>BMW X5 M50d 3.0D 381 Zs
Pārdošanā būs drīzumā. 
Komforta ādas salons m</t>
  </si>
  <si>
    <t>179 tūkst.</t>
  </si>
  <si>
    <t>36,990  €</t>
  </si>
  <si>
    <t>https://www.ss.com/msg/lv/transport/cars/bmw/525/gnhpc.html</t>
  </si>
  <si>
    <t>https://i.ss.com/gallery/6/1021/255032/51006312.th2.jpg</t>
  </si>
  <si>
    <t>Pārdodu nupat ievestu BMW, ar veco labo 2.5 dīzeļa dzinēju 130 kw. Auto no V</t>
  </si>
  <si>
    <t>https://www.ss.com/msg/lv/transport/cars/bmw/x3/bgpfmd.html</t>
  </si>
  <si>
    <t>https://i.ss.com/gallery/6/1016/253985/50796818.th2.jpg</t>
  </si>
  <si>
    <t>BMW X3 F25, 2.0/135kw. Black-sapphire metallic, Leather Nevada/red-brown. 4x</t>
  </si>
  <si>
    <t>https://www.ss.com/msg/lv/transport/cars/bmw/320/bkkohi.html</t>
  </si>
  <si>
    <t>https://i.ss.com/gallery/6/1022/255369/51073737.th2.jpg</t>
  </si>
  <si>
    <t>Sodien izieta tehniska apskate, nakama apskate 18.01.24.
Motors loti dzivs</t>
  </si>
  <si>
    <t>454 tūkst.</t>
  </si>
  <si>
    <t>https://www.ss.com/msg/lv/transport/cars/bmw/320/fmegi.html</t>
  </si>
  <si>
    <t>https://i.ss.com/gallery/6/1018/254445/50888976.th2.jpg</t>
  </si>
  <si>
    <t>Auto nesen no Vācijas ar svaigu TA. Daudz labu ekstru, labs pusādas recaro t</t>
  </si>
  <si>
    <t>https://www.ss.com/msg/lv/transport/cars/bmw/x3/dbdkh.html</t>
  </si>
  <si>
    <t>https://i.ss.com/gallery/6/1022/255369/51073754.th2.jpg</t>
  </si>
  <si>
    <t>Bmw x3 3.0d 190kw, m-sportpaket, hud, h&amp;k, led
100% oriģināls odometra rā</t>
  </si>
  <si>
    <t>https://www.ss.com/msg/lv/transport/cars/bmw/320/gxbbb.html</t>
  </si>
  <si>
    <t>https://i.ss.com/gallery/6/1018/254282/50856321.th2.jpg</t>
  </si>
  <si>
    <t>Pārdodu dinamisku un ekonomisku E91 2.0d 120kw, uzticamais M47 dzinējs. Auto</t>
  </si>
  <si>
    <t>https://www.ss.com/msg/lv/transport/cars/bmw/x1/cbiijj.html</t>
  </si>
  <si>
    <t>https://i.ss.com/gallery/6/1015/253655/50730994.th2.jpg</t>
  </si>
  <si>
    <t>BMW X1 No Francijas Latvijā nav lietots .
Dzinēja tilpums: 2.0 Tdi
Jauda</t>
  </si>
  <si>
    <t>https://www.ss.com/msg/lv/transport/cars/bmw/x1/bxiiek.html</t>
  </si>
  <si>
    <t>https://i.ss.com/gallery/6/1021/255092/51018245.th2.jpg</t>
  </si>
  <si>
    <t>BMW X1 2.3 Dizelis X-Drive Teicamā tehniskā un vizuālā stāvoklī. Oriģināls u</t>
  </si>
  <si>
    <t>https://www.ss.com/msg/lv/transport/cars/bmw/320/bkkxje.html</t>
  </si>
  <si>
    <t>https://i.ss.com/gallery/5/989/247134/49426680.th2.jpg</t>
  </si>
  <si>
    <t>Pārdodu sakarā ar plāniem par lielāka auto iegādi. 
Automašīnai jāmaina spa</t>
  </si>
  <si>
    <t>https://www.ss.com/msg/lv/transport/cars/bmw/320/exhco.html</t>
  </si>
  <si>
    <t>https://i.ss.com/gallery/5/998/249318/49863580.th2.jpg</t>
  </si>
  <si>
    <t>Masina loti laba tehniska un vizuala stavokli Loți ekonomiska 6 litri-uz 100</t>
  </si>
  <si>
    <t>3,999  €</t>
  </si>
  <si>
    <t>https://www.ss.com/msg/lv/transport/cars/bmw/x5/bdnieh.html</t>
  </si>
  <si>
    <t>https://i.ss.com/gallery/6/1010/252292/50458205.th2.jpg</t>
  </si>
  <si>
    <t>Latvija nav ekspluateta, 3.0d, Dīzelis. 173kw-235z. s. 
-Izlaiduma datums</t>
  </si>
  <si>
    <t>https://www.ss.com/msg/lv/transport/cars/bmw/316/cnplb.html</t>
  </si>
  <si>
    <t>https://i.ss.com/gallery/6/1004/250880/50175883.th2.jpg</t>
  </si>
  <si>
    <t>Tikko no Vācijas, piereģistrēts ar izietu skati, bez rūsas, lietie diski, la</t>
  </si>
  <si>
    <t>https://www.ss.com/msg/lv/transport/cars/bmw/530/eoibh.html</t>
  </si>
  <si>
    <t>https://i.ss.com/gallery/6/1012/252817/50563284.th2.jpg</t>
  </si>
  <si>
    <t>Pārdod BMW 530d E61 Automāts, universāls, jaudīgs, melns ādas salons, piekab</t>
  </si>
  <si>
    <t>https://www.ss.com/msg/lv/transport/cars/bmw/530/gfdjo.html</t>
  </si>
  <si>
    <t>https://i.ss.com/gallery/6/1004/250910/50181861.th2.jpg</t>
  </si>
  <si>
    <t>BMW 530, 3, 0 dīzelis, 170Kw, ievesta no Niderlandēm un reģistrēta Latvijā 2</t>
  </si>
  <si>
    <t>https://www.ss.com/msg/lv/transport/cars/bmw/x5/cbipxx.html</t>
  </si>
  <si>
    <t>https://i.ss.com/gallery/5/986/246406/49281109.th2.jpg</t>
  </si>
  <si>
    <t>BMW X5 xDrive 30D. 2014. gada. 3.0l dīzelis, 190 Kw (258 Hp). 
 - 7 sēdvi</t>
  </si>
  <si>
    <t>https://www.ss.com/msg/lv/transport/cars/bmw/330/fjkcc.html</t>
  </si>
  <si>
    <t>https://i.ss.com/gallery/6/1010/252428/50485467.th2.jpg</t>
  </si>
  <si>
    <t>Pardod savu Bmw 330d manuala karba , 170kw 
Loti laba stavolis , apkopes ti</t>
  </si>
  <si>
    <t>4,280  €</t>
  </si>
  <si>
    <t>https://www.ss.com/msg/lv/transport/cars/bmw/325/gjxcl.html</t>
  </si>
  <si>
    <t>https://i.ss.com/gallery/5/996/249000/49799887.th2.jpg</t>
  </si>
  <si>
    <t>Tirgojas 2.5tds kūtiņa. 
Pašlaik ir problēmas ar degvielas trubām. 
Var</t>
  </si>
  <si>
    <t>https://www.ss.com/msg/lv/transport/cars/bmw/323/cnnkn.html</t>
  </si>
  <si>
    <t>https://i.ss.com/gallery/6/1010/252471/50494197.th2.jpg</t>
  </si>
  <si>
    <t>Tiek tirgots 2000. gada, 323 e46 kabriolets, 5 ātrumu manuāls, labs un nenok</t>
  </si>
  <si>
    <t>https://www.ss.com/msg/lv/transport/cars/bmw/x5/dpnxj.html</t>
  </si>
  <si>
    <t>https://i.ss.com/gallery/6/1008/251994/50398741.th2.jpg</t>
  </si>
  <si>
    <t>Sveiki. 
Pardodu x5, tehniskais stāvoklis loti labs, nocipots, sataisīta ka</t>
  </si>
  <si>
    <t>5,499  €</t>
  </si>
  <si>
    <t>https://www.ss.com/msg/lv/transport/cars/bmw/730/fnopk.html</t>
  </si>
  <si>
    <t>https://i.ss.com/gallery/6/1022/255362/51072339.th2.jpg</t>
  </si>
  <si>
    <t>Pārdodu BMW 730d 2004.gada. Automašīna labā tehniskā un vizuālā kārtībā, vis</t>
  </si>
  <si>
    <t>423 tūkst.</t>
  </si>
  <si>
    <t>https://www.ss.com/msg/lv/transport/cars/bmw/320/acpxk.html</t>
  </si>
  <si>
    <t>https://i.ss.com/gallery/6/1021/255085/51016813.th2.jpg</t>
  </si>
  <si>
    <t>Jaunā T. A. Metināts Diffs. Maiņu pret kkādu džipveidīgu. Vēl varu piedāvāt</t>
  </si>
  <si>
    <t>1,700 €
maiņai</t>
  </si>
  <si>
    <t>https://www.ss.com/msg/lv/transport/cars/bmw/x6/bfcmm.html</t>
  </si>
  <si>
    <t>https://i.ss.com/gallery/5/900/224843/44968407.th2.jpg</t>
  </si>
  <si>
    <t>Bmw X6M 408Kw, 555Hp. Visas apkopes veiktas ''Inchcape Motors''. Vēsture pie</t>
  </si>
  <si>
    <t>https://www.ss.com/msg/lv/transport/cars/bmw/320/elpdn.html</t>
  </si>
  <si>
    <t>https://i.ss.com/gallery/6/1015/253695/50738943.th2.jpg</t>
  </si>
  <si>
    <t>Машина в отличном техническом и визуальном состоянии, в редком цвете orientb</t>
  </si>
  <si>
    <t>349 tūkst.</t>
  </si>
  <si>
    <t>https://www.ss.com/msg/lv/transport/cars/bmw/x1/bhbecp.html</t>
  </si>
  <si>
    <t>https://i.ss.com/gallery/6/1019/254721/50944170.th2.jpg</t>
  </si>
  <si>
    <t>No Francijas. Ideala stavokli. ~6l/100km. Labas ziemas riepas. Bez rusas. Di</t>
  </si>
  <si>
    <t>https://www.ss.com/msg/lv/transport/cars/bmw/330/eeihm.html</t>
  </si>
  <si>
    <t>https://i.ss.com/gallery/6/1013/253039/50607783.th2.jpg</t>
  </si>
  <si>
    <t>Продаю 3.0d Отлично едит. сделан сервис. 
Резина M/s. Подогрев сидений. мул</t>
  </si>
  <si>
    <t>381 tūkst.</t>
  </si>
  <si>
    <t>https://www.ss.com/msg/lv/transport/cars/bmw/318/bkomb.html</t>
  </si>
  <si>
    <t>https://i.ss.com/gallery/6/1022/255360/51071826.th2.jpg</t>
  </si>
  <si>
    <t>Pārdodu BMW labā tehniskā stāvoklī. 
2021.gada janvārī pirkts Vācijā</t>
  </si>
  <si>
    <t>https://www.ss.com/msg/lv/transport/cars/bmw/324/ahodo.html</t>
  </si>
  <si>
    <t>https://i.ss.com/gallery/6/1019/254665/50932996.th2.jpg</t>
  </si>
  <si>
    <t>Pārdodas BMW 324 turbo dīzelis. Uzgriezts sūknis. Iet labi. Dokumenti ir kār</t>
  </si>
  <si>
    <t>2.4D</t>
  </si>
  <si>
    <t>https://www.ss.com/msg/lv/transport/cars/bmw/323/cnhkd.html</t>
  </si>
  <si>
    <t>https://i.ss.com/gallery/6/1022/255359/51071697.th2.jpg</t>
  </si>
  <si>
    <t>Pārdod bmw e46 kupeju 323i. 1999.gada 2.5bendzīns m52b25tu nomaksāti nodokļi</t>
  </si>
  <si>
    <t>1,349  €</t>
  </si>
  <si>
    <t>https://www.ss.com/msg/lv/transport/cars/bmw/x3/bcpnod.html</t>
  </si>
  <si>
    <t>https://i.ss.com/gallery/6/1022/255359/51071665.th2.jpg</t>
  </si>
  <si>
    <t>Сделано полное техническое обслуживание. Заменено сцепление , блок свечей на</t>
  </si>
  <si>
    <t>https://www.ss.com/msg/lv/transport/cars/bmw/118/fdcbl.html</t>
  </si>
  <si>
    <t>https://i.ss.com/gallery/5/957/239019/47803628.th2.jpg</t>
  </si>
  <si>
    <t>1/35 BMW 118 D 2.0 dīzelis 105 Kw &amp; 145 zs Pirmā reģistrācija Francijā 19.0</t>
  </si>
  <si>
    <t>https://www.ss.com/msg/lv/transport/cars/bmw/318/hflfe.html</t>
  </si>
  <si>
    <t>https://i.ss.com/gallery/5/942/235379/47075627.th2.jpg</t>
  </si>
  <si>
    <t>Ātrās realizācijas cena. 
BMW 318 ar 2.0 benzīna dzinēju ar 105kw jaudu.</t>
  </si>
  <si>
    <t>https://www.ss.com/msg/lv/transport/cars/bmw/x5/boenm.html</t>
  </si>
  <si>
    <t>https://i.ss.com/gallery/6/1012/252957/50591340.th2.jpg</t>
  </si>
  <si>
    <t>На фирме с ндс. После проверки и обслуживания у дилера. Покупал новую у диле</t>
  </si>
  <si>
    <t>https://www.ss.com/msg/lv/transport/cars/bmw/320/debfd.html</t>
  </si>
  <si>
    <t>https://i.ss.com/gallery/6/1022/255293/51058559.th2.jpg</t>
  </si>
  <si>
    <t>Pārdodu bmw e46 2.0d 110kw. virsū stāv jaunas ziemas riepas. kā jau vecai ma</t>
  </si>
  <si>
    <t>https://www.ss.com/msg/lv/transport/cars/bmw/525/anhfm.html</t>
  </si>
  <si>
    <t>https://i.ss.com/gallery/6/1022/255355/51070935.th2.jpg</t>
  </si>
  <si>
    <t>Pārdod e34 525i ar m50b25 bezvanos
Pirmsfacelift, uzlikta facelift priekša</t>
  </si>
  <si>
    <t>https://www.ss.com/msg/lv/transport/cars/bmw/330/beclfj.html</t>
  </si>
  <si>
    <t>https://i.ss.com/gallery/6/1022/255328/51065444.th2.jpg</t>
  </si>
  <si>
    <t>Firma pārdod bmw330e (hibrīds) ideālā tehniskā un vizuālā stāvoklī. 
auto i</t>
  </si>
  <si>
    <t>2.0H</t>
  </si>
  <si>
    <t>33,200  €</t>
  </si>
  <si>
    <t>https://www.ss.com/msg/lv/transport/cars/bmw/330/nhhjx.html</t>
  </si>
  <si>
    <t>https://i.ss.com/gallery/6/1022/255356/51071075.th2.jpg</t>
  </si>
  <si>
    <t>Jauna tehniska, 150kv 204zir, svaigas repas uz elektronisku pastu neatbildu.</t>
  </si>
  <si>
    <t>https://www.ss.com/msg/lv/transport/cars/bmw/525/booej.html</t>
  </si>
  <si>
    <t>https://i.ss.com/gallery/5/927/231502/46300220.th2.jpg</t>
  </si>
  <si>
    <t>BMW 525D F11 Facelift, orig. nobraukums. Elektroniska servisa gramata. Divas</t>
  </si>
  <si>
    <t>https://www.ss.com/msg/lv/transport/cars/bmw/320/fgxmk.html</t>
  </si>
  <si>
    <t>https://i.ss.com/gallery/6/1019/254681/50936195.th2.jpg</t>
  </si>
  <si>
    <t>Pārdodu BMW E46 320d m47n, viens no pēdējiem modeļiem (2005-06). 
Nodokli</t>
  </si>
  <si>
    <t>413 tūkst.</t>
  </si>
  <si>
    <t>https://www.ss.com/msg/lv/transport/cars/bmw/x1/blmnph.html</t>
  </si>
  <si>
    <t>https://i.ss.com/gallery/6/1015/253541/50708051.th2.jpg</t>
  </si>
  <si>
    <t>Pārdodu BMW X1 Xdrive (4x4)2, 0d 105kw, Sport paka, 8 pakāpju automātiskā āt</t>
  </si>
  <si>
    <t>206 tūkst.</t>
  </si>
  <si>
    <t>https://www.ss.com/msg/lv/transport/cars/bmw/x1/bmifch.html</t>
  </si>
  <si>
    <t>https://i.ss.com/gallery/5/990/247257/49451321.th2.jpg</t>
  </si>
  <si>
    <t>Viss taisīts sev. Lielā apkope, visas motora ķēdes, divmasu spararats, sajūg</t>
  </si>
  <si>
    <t>https://www.ss.com/msg/lv/transport/cars/bmw/535/bekjii.html</t>
  </si>
  <si>
    <t>https://i.ss.com/gallery/6/1015/253565/50712929.th2.jpg</t>
  </si>
  <si>
    <t>BMW 535D. x-Drive, 313Ps. , M-Sportpaket, 
Машина в отличном состоянии. Без</t>
  </si>
  <si>
    <t>https://www.ss.com/msg/lv/transport/cars/bmw/320/bicdo.html</t>
  </si>
  <si>
    <t>https://i.ss.com/gallery/6/1022/255353/51070531.th2.jpg</t>
  </si>
  <si>
    <t>Pārdodu 320d ikdienas automašīnu. 
-110kw
-Facelifts
-Rūpnīcas Mpaka
-Xe</t>
  </si>
  <si>
    <t>https://www.ss.com/msg/lv/transport/cars/bmw/320/boxhf.html</t>
  </si>
  <si>
    <t>https://i.ss.com/gallery/5/996/248921/49784176.th2.jpg</t>
  </si>
  <si>
    <t>Pārdošanā ekonomisks un dinamisks auto, 130kW. Vizuāli skaists un tehniski ļ</t>
  </si>
  <si>
    <t>https://www.ss.com/msg/lv/transport/cars/bmw/x5/eclom.html</t>
  </si>
  <si>
    <t>https://i.ss.com/gallery/6/1013/253243/50648485.th2.jpg</t>
  </si>
  <si>
    <t>BMW X5 3.0D M-Sportpaket. Facelift. 04.2011.G. 180kw-245zs. Carbon-schwarz m</t>
  </si>
  <si>
    <t>https://www.ss.com/msg/lv/transport/cars/bmw/520/bxmbh.html</t>
  </si>
  <si>
    <t>https://i.ss.com/gallery/6/1016/253995/50799000.th2.jpg</t>
  </si>
  <si>
    <t>BMW 520D Facelift, M-pack, 2.0 120kw Dīzelis, 2007.gada auto neprasa iegūldī</t>
  </si>
  <si>
    <t>https://www.ss.com/msg/lv/transport/cars/bmw/320/afbgm.html</t>
  </si>
  <si>
    <t>https://i.ss.com/gallery/5/989/247144/49428704.th2.jpg</t>
  </si>
  <si>
    <t>BMW 320d Touring xDrive 135 kW (184 Ps)
Только из Германии. 
В цену включе</t>
  </si>
  <si>
    <t>https://www.ss.com/msg/lv/transport/cars/opel/astra/epxbd.html</t>
  </si>
  <si>
    <t>https://i.ss.com/gallery/6/1022/255345/51068926.th2.jpg</t>
  </si>
  <si>
    <t>Mainu pret auto, ar automātisko kārbu līdzvertīgā cenā, var ar Jūsu piemaksu</t>
  </si>
  <si>
    <t>Astra</t>
  </si>
  <si>
    <t>10,900 €
maiņai</t>
  </si>
  <si>
    <t>https://www.ss.com/msg/lv/transport/cars/bmw/320/bddpmh.html</t>
  </si>
  <si>
    <t>https://i.ss.com/gallery/6/1022/255351/51070090.th2.jpg</t>
  </si>
  <si>
    <t>В хорошем техническом состоянии экономичная BMW E90 готовa перейти к новому</t>
  </si>
  <si>
    <t>https://www.ss.com/msg/lv/transport/cars/bmw/645/mncej.html</t>
  </si>
  <si>
    <t>https://i.ss.com/gallery/6/1022/255350/51069990.th2.jpg</t>
  </si>
  <si>
    <t>Ļoti labs 645ci Nesen ievests Latvijā, pirkts no dīlera Pilnībā pārbaudīts</t>
  </si>
  <si>
    <t>9,000 €
maiņai</t>
  </si>
  <si>
    <t>https://www.ss.com/msg/lv/transport/cars/bmw/318/gpfxp.html</t>
  </si>
  <si>
    <t>https://www.ss.com/msg/lv/transport/cars/bmw/320/bbxjb.html</t>
  </si>
  <si>
    <t>https://i.ss.com/gallery/6/1022/255349/51069744.th2.jpg</t>
  </si>
  <si>
    <t>BMW 320D, 120 kw, no Beļģijas, ļoti labā stāvoklī, jaunas riepas , akumulato</t>
  </si>
  <si>
    <t>https://www.ss.com/msg/lv/transport/cars/bmw/530/bhopbm.html</t>
  </si>
  <si>
    <t>https://i.ss.com/gallery/5/898/224464/44892726.th2.jpg</t>
  </si>
  <si>
    <t>Pārdodas laba kopta A/m BMW 530dx, A/m ir labas ziemas un vasaras riepas, ma</t>
  </si>
  <si>
    <t>https://www.ss.com/msg/lv/transport/cars/bmw/325/bxmgx.html</t>
  </si>
  <si>
    <t>https://i.ss.com/gallery/5/926/231367/46273255.th2.jpg</t>
  </si>
  <si>
    <t>Продаю машину в техническом состояние все хорошо. по переду были поменяны ди</t>
  </si>
  <si>
    <t>https://www.ss.com/msg/lv/transport/cars/bmw/530/ahhhe.html</t>
  </si>
  <si>
    <t>https://i.ss.com/gallery/6/1022/255346/51069200.th2.jpg</t>
  </si>
  <si>
    <t>Продаю BMW e39 на М пакете, 2002 год, 3 литра дизель 142kw на автомате. Техн</t>
  </si>
  <si>
    <t>https://www.ss.com/msg/lv/transport/cars/bmw/x1/bmikpe.html</t>
  </si>
  <si>
    <t>https://i.ss.com/gallery/6/1022/255341/51068101.th2.jpg</t>
  </si>
  <si>
    <t>BMW X1 2.0D. Sport Line. Facelift. 8 ātrumu Automāts. 07.2013.G. 143zs.</t>
  </si>
  <si>
    <t>https://www.ss.com/msg/lv/transport/cars/bmw/325/bpmfc.html</t>
  </si>
  <si>
    <t>https://i.ss.com/gallery/6/1022/255345/51068971.th2.jpg</t>
  </si>
  <si>
    <t>Sveiki. 325Xi , 2.5 bendzīns / gāze, (Kw 141, 192hp) / Xdrive / Auto ir liel</t>
  </si>
  <si>
    <t>https://www.ss.com/msg/lv/transport/cars/bmw/320/fmile.html</t>
  </si>
  <si>
    <t>https://i.ss.com/gallery/5/990/247470/49493824.th2.jpg</t>
  </si>
  <si>
    <t>M-packete oriģināla. BMW 320 Touring 2.0 disel, 110Kw/150Hp. Restailing mode</t>
  </si>
  <si>
    <t>https://www.ss.com/msg/lv/transport/cars/bmw/530/ckbob.html</t>
  </si>
  <si>
    <t>https://i.ss.com/gallery/6/1014/253493/50698402.th2.jpg</t>
  </si>
  <si>
    <t>Продаётся BMW. 
В машине заменено практически всё. 
BMW 530i
Vin:wbane710</t>
  </si>
  <si>
    <t>https://www.ss.com/msg/lv/transport/cars/bmw/535/goxbl.html</t>
  </si>
  <si>
    <t>https://i.ss.com/gallery/6/1022/255343/51068472.th2.jpg</t>
  </si>
  <si>
    <t>Продаю GT 535D Xdrive Подробная информация по телефону Номер не продаётся.</t>
  </si>
  <si>
    <t>160 tūkst.</t>
  </si>
  <si>
    <t>21,000  €</t>
  </si>
  <si>
    <t>https://www.ss.com/msg/lv/transport/cars/volvo/xc60/bkheoo.html</t>
  </si>
  <si>
    <t>https://i.ss.com/gallery/6/1017/254141/50828178.th2.jpg</t>
  </si>
  <si>
    <t>Pārdodu Volvo. Mašīna ļoti labā tehniskā un vizuālā stāvoklī ) Sīkaka info p</t>
  </si>
  <si>
    <t>XC 60</t>
  </si>
  <si>
    <t>8,700 €
maiņai</t>
  </si>
  <si>
    <t>https://www.ss.com/msg/lv/transport/cars/bmw/318/ejxmo.html</t>
  </si>
  <si>
    <t>https://i.ss.com/gallery/6/1022/255341/51068014.th2.jpg</t>
  </si>
  <si>
    <t>Pārdod BMW 318D 105kw, tikko piereģistrēta ar jaunu apskati. Tehniski un viz</t>
  </si>
  <si>
    <t>https://www.ss.com/msg/lv/transport/cars/bmw/330/hflhx.html</t>
  </si>
  <si>
    <t>https://i.ss.com/gallery/6/1022/255326/51065083.th2.jpg</t>
  </si>
  <si>
    <t>Pārdod E46 330D, 135kw, jauna TA, pusādas salons, R17 diski ar labām ziemas</t>
  </si>
  <si>
    <t>https://www.ss.com/msg/lv/transport/cars/bmw/i3/cxicfj.html</t>
  </si>
  <si>
    <t>https://i.ss.com/gallery/6/1019/254682/50936287.th2.jpg</t>
  </si>
  <si>
    <t>Individuel I3S Individuel Vispilnaka Komplektacija I3S 94Ah/125Kw 249 Multi</t>
  </si>
  <si>
    <t>45 tūkst.</t>
  </si>
  <si>
    <t>28,777  €</t>
  </si>
  <si>
    <t>https://www.ss.com/msg/lv/transport/cars/bmw/i3/bpnfep.html</t>
  </si>
  <si>
    <t>https://i.ss.com/gallery/5/978/244388/48877569.th2.jpg</t>
  </si>
  <si>
    <t>Individuel 94Ah 125 kw 20' Turbo diski, atpakalskata kamera, multifunkc. stu</t>
  </si>
  <si>
    <t>https://www.ss.com/msg/lv/transport/cars/bmw/318/hhgox.html</t>
  </si>
  <si>
    <t>https://i.ss.com/gallery/6/1022/255338/51067448.th2.jpg</t>
  </si>
  <si>
    <t>Pārdod jo nav laika braukt , motors n46b20 rūc nedūmo bremzē , salonā sikti</t>
  </si>
  <si>
    <t>https://www.ss.com/msg/lv/transport/cars/bmw/another/cphfe.html</t>
  </si>
  <si>
    <t>Pērku покупaем visu marku automašīnas - bez TA, ar TA, ar defektiem, Покупае</t>
  </si>
  <si>
    <t>https://www.ss.com/msg/lv/transport/cars/bmw/120/bmgejb.html</t>
  </si>
  <si>
    <t>https://i.ss.com/gallery/6/1006/251271/50254161.th2.jpg</t>
  </si>
  <si>
    <t>BMW 120 2005. gada, 2.0 litru dīzelis ar automātisku transmisiju. 
- Klim</t>
  </si>
  <si>
    <t>https://www.ss.com/msg/lv/transport/cars/bmw/525/cocen.html</t>
  </si>
  <si>
    <t>https://i.ss.com/gallery/5/956/238754/47750772.th2.jpg</t>
  </si>
  <si>
    <t>BMW 525 2004. gada, 2.5 litru dīzelis ar automātisko 6-pakāpju transmisiju</t>
  </si>
  <si>
    <t>https://www.ss.com/msg/lv/transport/cars/bmw/530/gixil.html</t>
  </si>
  <si>
    <t>https://i.ss.com/gallery/5/988/246781/49356177.th2.jpg</t>
  </si>
  <si>
    <t>BMW 530 2007. gada, 3.0 litru dīzelis ar automātisku transmisiju. 
- Klim</t>
  </si>
  <si>
    <t>https://www.ss.com/msg/lv/transport/cars/bmw/318/dicpg.html</t>
  </si>
  <si>
    <t>https://i.ss.com/gallery/6/1006/251282/50256277.th2.jpg</t>
  </si>
  <si>
    <t>BMW 318 2007. gada, 2.0 litru dīzelis ar manuālu transmisiju. 
- Sakabes</t>
  </si>
  <si>
    <t>https://www.ss.com/msg/lv/transport/cars/bmw/318/glifx.html</t>
  </si>
  <si>
    <t>https://i.ss.com/gallery/5/987/246651/49330124.th2.jpg</t>
  </si>
  <si>
    <t>BMW 318 2008. gada, 2.0 litru dīzelis ar manuālu transmisiju. 
- Klimatko</t>
  </si>
  <si>
    <t>https://www.ss.com/msg/lv/transport/cars/bmw/535/defgx.html</t>
  </si>
  <si>
    <t>https://i.ss.com/gallery/5/987/246638/49327579.th2.jpg</t>
  </si>
  <si>
    <t>BMW 535 2005. gada, 3.0 litru dīzelis ar automātisku transmisiju. 
- Klim</t>
  </si>
  <si>
    <t>https://www.ss.com/msg/lv/transport/cars/bmw/525/aohee.html</t>
  </si>
  <si>
    <t>https://i.ss.com/gallery/5/984/245942/49188240.th2.jpg</t>
  </si>
  <si>
    <t>BMW 525 2007. gada, 2.5 litru dīzelis ar automātisku transmisiju. 
- Klim</t>
  </si>
  <si>
    <t>https://www.ss.com/msg/lv/transport/cars/bmw/525/gcmio.html</t>
  </si>
  <si>
    <t>https://i.ss.com/gallery/6/1022/255338/51067431.th2.jpg</t>
  </si>
  <si>
    <t>Pārdodu BMW F11 Facelift 525Dxdrive , 160kw/218zs. Auto teicamā tehniskā un</t>
  </si>
  <si>
    <t>https://www.ss.com/msg/lv/transport/cars/bmw/335/bgmje.html</t>
  </si>
  <si>
    <t>https://www.ss.com/msg/lv/transport/cars/bmw/320/fcxbc.html</t>
  </si>
  <si>
    <t>https://www.ss.com/msg/lv/transport/cars/bmw/323/bfieh.html</t>
  </si>
  <si>
    <t>Ātrs darījums. Покупаeм. Autosalons pērk visu marku automašīnas jebkura izla</t>
  </si>
  <si>
    <t>https://www.ss.com/msg/lv/transport/cars/bmw/645/bcllkl.html</t>
  </si>
  <si>
    <t>https://www.ss.com/msg/lv/transport/cars/bmw/535/hjpbm.html</t>
  </si>
  <si>
    <t>https://i.ss.com/gallery/6/1022/255335/51066989.th2.jpg</t>
  </si>
  <si>
    <t>Tiek pārdota labi uzturēta automašīna BMW 535d. Ļoti bagātīga komplektācija,</t>
  </si>
  <si>
    <t>https://www.ss.com/msg/lv/transport/cars/bmw/330/bbpgi.html</t>
  </si>
  <si>
    <t>https://i.ss.com/gallery/6/1022/255335/51066887.th2.jpg</t>
  </si>
  <si>
    <t>BMW 330 i, manuāls, 6 ātrumu kārba. Motora kods N52B30. 258 HP. BMW Performa</t>
  </si>
  <si>
    <t>https://www.ss.com/msg/lv/transport/cars/bmw/330/omxeb.html</t>
  </si>
  <si>
    <t>https://www.ss.com/msg/lv/transport/cars/bmw/750/acegh.html</t>
  </si>
  <si>
    <t>https://i.ss.com/gallery/5/993/248133/49626509.th2.jpg</t>
  </si>
  <si>
    <t>BMW 750D M-Paket, 3.0L Dīzelis , 280kW, 08/2013 g. 
261 553 km
No Nīde</t>
  </si>
  <si>
    <t>https://www.ss.com/msg/lv/transport/cars/bmw/318/epeln.html</t>
  </si>
  <si>
    <t>https://i.ss.com/gallery/5/994/248442/49688311.th2.jpg</t>
  </si>
  <si>
    <t>BMW 316 ti M Paket 1.8L Benzīns, 85Kw, 06.2004 g. 
170 409 km
No Vācij</t>
  </si>
  <si>
    <t>https://www.ss.com/msg/lv/transport/cars/bmw/330/blcheo.html</t>
  </si>
  <si>
    <t>https://i.ss.com/gallery/6/1004/250888/50177590.th2.jpg</t>
  </si>
  <si>
    <t>BMW 330D 2010g facelift m-pack, 245zs, max komplektācija. 
Pārdod ļoti gl</t>
  </si>
  <si>
    <t>https://www.ss.com/msg/lv/transport/cars/bmw/316/bojln.html</t>
  </si>
  <si>
    <t>https://www.ss.com/msg/lv/transport/cars/bmw/320/bjbid.html</t>
  </si>
  <si>
    <t>https://i.ss.com/gallery/6/1002/250416/50083186.th2.jpg</t>
  </si>
  <si>
    <t>BMW 320D, 2.0L Dīzelis, 110kW, 07.2003 g. 
272 471 km
No Vācijas
Au</t>
  </si>
  <si>
    <t>https://www.ss.com/msg/lv/transport/cars/bmw/x4/bphxxi.html</t>
  </si>
  <si>
    <t>https://i.ss.com/gallery/6/1022/255333/51066502.th2.jpg</t>
  </si>
  <si>
    <t>BMW X4 M-pack Xdrive. 
Melns perlamutrs. Teicamā tehniskā un vizuālā stāvok</t>
  </si>
  <si>
    <t>https://www.ss.com/msg/lv/transport/cars/bmw/525/cbgkk.html</t>
  </si>
  <si>
    <t>https://i.ss.com/gallery/5/991/247595/49518970.th2.jpg</t>
  </si>
  <si>
    <t>BMW 525, 2.5L Benzīns, 141kW, 01.2004 g. 
239 309 km
Automašīna aprīko</t>
  </si>
  <si>
    <t>https://www.ss.com/msg/lv/transport/cars/bmw/325/gfkbg.html</t>
  </si>
  <si>
    <t>https://i.ss.com/gallery/6/1013/253132/50626269.th2.jpg</t>
  </si>
  <si>
    <t>BMW 325D, 2.0L Dīzelis, 160kW, 12.2013 g. 
226 394 km
Automašīna aprīk</t>
  </si>
  <si>
    <t>15,350  €</t>
  </si>
  <si>
    <t>https://www.ss.com/msg/lv/transport/cars/bmw/118/behfbn.html</t>
  </si>
  <si>
    <t>https://i.ss.com/gallery/6/1002/250416/50083075.th2.jpg</t>
  </si>
  <si>
    <t>BMW 118D 2.0L Dīzelis, 105kW, 02.2009 g. 
237 925 km
No Francijas
A</t>
  </si>
  <si>
    <t>https://www.ss.com/msg/lv/transport/cars/bmw/525/ehkhe.html</t>
  </si>
  <si>
    <t>https://i.ss.com/gallery/5/997/249245/49848833.th2.jpg</t>
  </si>
  <si>
    <t>BMW 525D X-Drive 3.0L Dīzelis, 145kW, 06.2009 g. 
251 170 km
No Vācija</t>
  </si>
  <si>
    <t>https://www.ss.com/msg/lv/transport/cars/bmw/525/cfden.html</t>
  </si>
  <si>
    <t>https://i.ss.com/gallery/6/1022/255302/51060258.th2.jpg</t>
  </si>
  <si>
    <t>Bmw 525d 120kw M-Sportpaket Topas Blau Auto perfekta stavokli. Motor un Karb</t>
  </si>
  <si>
    <t>https://www.ss.com/msg/lv/transport/cars/bmw/320/coxfn.html</t>
  </si>
  <si>
    <t>https://i.ss.com/gallery/6/1022/255317/51063393.th2.jpg</t>
  </si>
  <si>
    <t>Gran Turismo BMW 320i 2.0benzīns 135kw. 
Virbūves krāsa : Midnight Blue M</t>
  </si>
  <si>
    <t>https://www.ss.com/msg/lv/transport/cars/bmw/318/beibx.html</t>
  </si>
  <si>
    <t>https://i.ss.com/gallery/6/1013/253017/50603385.th2.jpg</t>
  </si>
  <si>
    <t>BMW 318 2.0D 105kW. Тех. осмотр до 19.09.2023. Пригнана из Германии. Отлично</t>
  </si>
  <si>
    <t>https://www.ss.com/msg/lv/transport/cars/bmw/x3/biejin.html</t>
  </si>
  <si>
    <t>https://i.ss.com/gallery/6/1013/253127/50625234.th2.jpg</t>
  </si>
  <si>
    <t>BMW X3 3.0D 150kW. Тех. осмотр до 06.07.2023. Пригнан из Германии, оригиналь</t>
  </si>
  <si>
    <t>https://www.ss.com/msg/lv/transport/cars/bmw/420/bmgpld.html</t>
  </si>
  <si>
    <t>https://i.ss.com/gallery/6/1022/255328/51065558.th2.jpg</t>
  </si>
  <si>
    <t>Bmw 420d Xenon , Pdc
Automašīnas Priekšocības:
Pārskatāms un patiess n</t>
  </si>
  <si>
    <t>20,900  €</t>
  </si>
  <si>
    <t>https://www.ss.com/msg/lv/transport/cars/bmw/320/gfokp.html</t>
  </si>
  <si>
    <t>https://i.ss.com/gallery/6/1022/255329/51065800.th2.jpg</t>
  </si>
  <si>
    <t>Bmw e46 320d 110kw/150hp, ar 2 atslēgām. Atvesta 2017. gadā no Vācijas (no p</t>
  </si>
  <si>
    <t>https://www.ss.com/msg/lv/transport/cars/bmw/x1/bixblg.html</t>
  </si>
  <si>
    <t>https://i.ss.com/gallery/6/1021/255096/51019095.th2.jpg</t>
  </si>
  <si>
    <t>Izcils auto tikko no Vācijas BMW X 1 / 2.0D. Facelift. Ideāla stāvoklī. 
Ek</t>
  </si>
  <si>
    <t>https://www.ss.com/msg/lv/transport/cars/bmw/530/deflg.html</t>
  </si>
  <si>
    <t>https://i.ss.com/gallery/6/1021/255235/51046973.th2.jpg</t>
  </si>
  <si>
    <t>Pardodu savu Bmw 530 M. Paka. Melnie griesti, melns, konforta salons, ar mas</t>
  </si>
  <si>
    <t>403 tūkst.</t>
  </si>
  <si>
    <t>https://www.ss.com/msg/lv/transport/cars/bmw/x3/hfcgx.html</t>
  </si>
  <si>
    <t>https://i.ss.com/gallery/6/1022/255328/51065475.th2.jpg</t>
  </si>
  <si>
    <t>M Sportpakete BMW X3 G01 2, 0dīzelis Xdrive, automātiskā ātrumkārba. 
Auto</t>
  </si>
  <si>
    <t>https://www.ss.com/msg/lv/transport/cars/bmw/320/eipno.html</t>
  </si>
  <si>
    <t>https://i.ss.com/gallery/6/1022/255324/51064640.th2.jpg</t>
  </si>
  <si>
    <t>Pārdodu bmw 46. 100kw 2.0 Dīzelis. Ir vizuāli defekti. Cena runājama. Svaiga</t>
  </si>
  <si>
    <t>https://www.ss.com/msg/lv/transport/cars/bmw/x5/fgjmh.html</t>
  </si>
  <si>
    <t>https://i.ss.com/gallery/6/1022/255317/51063261.th2.jpg</t>
  </si>
  <si>
    <t>Продаётся BMW X5, в хорошем техническом и визуальном состояние. Машина полно</t>
  </si>
  <si>
    <t>https://www.ss.com/msg/lv/transport/cars/bmw/530/cffjm.html</t>
  </si>
  <si>
    <t>https://i.ss.com/gallery/6/1010/252291/50458013.th2.jpg</t>
  </si>
  <si>
    <t>BMW 530d 190kw xDrive Touring
Jauna TA 23.01.2024 ceļa nodoklis nomaksāts</t>
  </si>
  <si>
    <t>https://www.ss.com/msg/lv/transport/cars/bmw/525/fhcjk.html</t>
  </si>
  <si>
    <t>https://i.ss.com/gallery/6/1017/254137/50827219.th2.jpg</t>
  </si>
  <si>
    <t>E-61 525d m-pack . Pardodu/продаю . Kopts dzivs auto , svaiga tehapskate bez</t>
  </si>
  <si>
    <t>https://www.ss.com/msg/lv/transport/cars/bmw/730/egbgb.html</t>
  </si>
  <si>
    <t>https://i.ss.com/gallery/6/1007/251554/50310733.th2.jpg</t>
  </si>
  <si>
    <t>Bmw 730d E65, individual, facelift modelis. 
Auto laba tehniska un vizuala</t>
  </si>
  <si>
    <t>https://www.ss.com/msg/lv/transport/cars/bmw/x5/dhepx.html</t>
  </si>
  <si>
    <t>https://i.ss.com/gallery/6/1008/251886/50377133.th2.jpg</t>
  </si>
  <si>
    <t>Bmw X5, 4.4i v8, gaze benzins. 
Šobrid auto laba tehniska un vizuala stavok</t>
  </si>
  <si>
    <t>https://www.ss.com/msg/lv/transport/cars/bmw/318/fxifj.html</t>
  </si>
  <si>
    <t>https://i.ss.com/gallery/5/991/247555/49510813.th2.jpg</t>
  </si>
  <si>
    <t>M Sportpakete BMW 318Gt 2, 0dīzelis 105kW, automātiskā ātrumkārba. 
Auto ļo</t>
  </si>
  <si>
    <t>https://www.ss.com/msg/lv/transport/cars/bmw/435/bonccm.html</t>
  </si>
  <si>
    <t>https://i.ss.com/gallery/5/979/244692/48938281.th2.jpg</t>
  </si>
  <si>
    <t>M Sportpakete BMW 435d X-drive 230kW/313zs, automātiskā ātrumkārba. 
Auto p</t>
  </si>
  <si>
    <t>25,900  €</t>
  </si>
  <si>
    <t>https://www.ss.com/msg/lv/transport/cars/bmw/x5/bjnpjm.html</t>
  </si>
  <si>
    <t>https://i.ss.com/gallery/6/1003/250525/50104912.th2.jpg</t>
  </si>
  <si>
    <t>BMW X5 Sportpakete 3, 0dīzelis 235zs, automātiskā ātrumkārba. 
Auto teicamā</t>
  </si>
  <si>
    <t>https://www.ss.com/msg/lv/transport/cars/bmw/120/bdgcfb.html</t>
  </si>
  <si>
    <t>https://i.ss.com/gallery/6/1003/250591/50118083.th2.jpg</t>
  </si>
  <si>
    <t>Bmw 120d, M paka, dizelis, loti ekonomisks. 
Šobrid laba tehniska un vizual</t>
  </si>
  <si>
    <t>https://www.ss.com/msg/lv/transport/cars/bmw/535/bomhh.html</t>
  </si>
  <si>
    <t>https://i.ss.com/gallery/6/1018/254423/50884461.th2.jpg</t>
  </si>
  <si>
    <t>Bmw 535d e61, dizelis, automats. 
Auto ideala tehniska un vizuala stavokli.</t>
  </si>
  <si>
    <t>https://www.ss.com/msg/lv/transport/cars/bmw/525/dlfki.html</t>
  </si>
  <si>
    <t>https://i.ss.com/gallery/5/997/249232/49846252.th2.jpg</t>
  </si>
  <si>
    <t>Pārdodu bmw e34 Dzimis ka 2.5tds šobrīd zem pārsega m57d30 ir uztaisīts pro</t>
  </si>
  <si>
    <t>https://www.ss.com/msg/lv/transport/cars/bmw/530/ccgxc.html</t>
  </si>
  <si>
    <t>https://i.ss.com/gallery/6/1013/253016/50603102.th2.jpg</t>
  </si>
  <si>
    <t>M-paka BMW 530d Xdrive 190 kW Tikko veikta apkope, nomainīta eļļa un filtr</t>
  </si>
  <si>
    <t>https://www.ss.com/msg/lv/transport/cars/audi/q7/bcxmid.html</t>
  </si>
  <si>
    <t>https://i.ss.com/gallery/6/1014/253311/50662135.th2.jpg</t>
  </si>
  <si>
    <t>Audi-Q7 S-Line 4.2 Tdi, 250 kW / 390 Zs, 
Facelift+Led, Automāts, 7 sēdviet</t>
  </si>
  <si>
    <t>Q7</t>
  </si>
  <si>
    <t>4.2D</t>
  </si>
  <si>
    <t>18,600 €
maiņai</t>
  </si>
  <si>
    <t>https://www.ss.com/msg/lv/transport/cars/bmw/x1/bepjhp.html</t>
  </si>
  <si>
    <t>https://i.ss.com/gallery/6/1022/255315/51062860.th2.jpg</t>
  </si>
  <si>
    <t>Facelift, tikko ievests, bez nobraukuma pa LV un nav redzēs sāls. Oriģināls</t>
  </si>
  <si>
    <t>https://www.ss.com/msg/lv/transport/cars/bmw/320/akobl.html</t>
  </si>
  <si>
    <t>https://i.ss.com/gallery/6/1022/255321/51064161.th2.jpg</t>
  </si>
  <si>
    <t>Auto no Vācijas, nobraukums 230 Tkm, 2.0 dīzelis 105kw/142zs, 4x4 pilnpiedzi</t>
  </si>
  <si>
    <t>https://www.ss.com/msg/lv/transport/cars/bmw/320/bjocml.html</t>
  </si>
  <si>
    <t>https://i.ss.com/gallery/5/999/249575/49914846.th2.jpg</t>
  </si>
  <si>
    <t>Sakarā ar to, ka tiek meklēts lielāks ģimenes auto, tad tiek tirgots super i</t>
  </si>
  <si>
    <t>https://www.ss.com/msg/lv/transport/cars/bmw/320/dpehe.html</t>
  </si>
  <si>
    <t>https://i.ss.com/gallery/6/1020/254949/50989707.th2.jpg</t>
  </si>
  <si>
    <t>Pārdodu BMW 320 ar 110 kw. Cena runājama</t>
  </si>
  <si>
    <t>https://www.ss.com/msg/lv/transport/cars/bmw/another/hlbke.html</t>
  </si>
  <si>
    <t>Pērku visa veida automašīnas. Var būt bez ta vai ar. Izbraucu pa visu Latvij</t>
  </si>
  <si>
    <t>200</t>
  </si>
  <si>
    <t>https://www.ss.com/msg/lv/transport/cars/bmw/another/bgjxi.html</t>
  </si>
  <si>
    <t>Pērku Bmw. 
Interesē arī ar defektiem, sists vai ar dokumentu problemām.</t>
  </si>
  <si>
    <t>https://www.ss.com/msg/lv/transport/cars/bmw/x3/becxxe.html</t>
  </si>
  <si>
    <t>https://i.ss.com/gallery/6/1007/251503/50300433.th2.jpg</t>
  </si>
  <si>
    <t>BMW X3 ar mehānisko pārnesumkārbu. 2005.gads. 
2.0 dīzelis(110 kW)
Oriģinā</t>
  </si>
  <si>
    <t>https://www.ss.com/msg/lv/transport/cars/bmw/325/ckebk.html</t>
  </si>
  <si>
    <t>https://i.ss.com/gallery/6/1022/255315/51062990.th2.jpg</t>
  </si>
  <si>
    <t>Pārdodam F31 ar 2.0 (155kw) dīzeļdzinēju. 
Dinamisks un ekonomisks. 
Labs</t>
  </si>
  <si>
    <t>https://www.ss.com/msg/lv/transport/cars/bmw/118/bpogfp.html</t>
  </si>
  <si>
    <t>https://i.ss.com/gallery/5/987/246724/49344682.th2.jpg</t>
  </si>
  <si>
    <t>Bmw 118d ar 2.0 litru dīzeļdzinēju ar 6 pārnesumu manuālo transmisiju. 
Kom</t>
  </si>
  <si>
    <t>https://www.ss.com/msg/lv/transport/cars/bmw/750/aljln.html</t>
  </si>
  <si>
    <t>https://i.ss.com/gallery/6/1022/255315/51062910.th2.jpg</t>
  </si>
  <si>
    <t>BMW 750d Xdrive, Bmw Laserlicht, Nakts redzamība, Remote-Controlled Parking,</t>
  </si>
  <si>
    <t>130 tūkst.</t>
  </si>
  <si>
    <t>54,000  €</t>
  </si>
  <si>
    <t>https://www.ss.com/msg/lv/transport/cars/bmw/530/bixxhm.html</t>
  </si>
  <si>
    <t>https://i.ss.com/gallery/6/1022/255313/51062428.th2.jpg</t>
  </si>
  <si>
    <t>BMW 530 xDrive M-pakete 190kW Auto atvests no Šveices un sagatavots TA</t>
  </si>
  <si>
    <t>15,600  €</t>
  </si>
  <si>
    <t>https://www.ss.com/msg/lv/transport/cars/bmw/x3/bindhb.html</t>
  </si>
  <si>
    <t>https://i.ss.com/gallery/6/1010/252262/50452253.th2.jpg</t>
  </si>
  <si>
    <t>Xdrive Modell Advantage 140 kw Pārskatāms un patiess nobraukums, kā arī piln</t>
  </si>
  <si>
    <t>https://www.ss.com/msg/lv/transport/cars/bmw/316/aenxk.html</t>
  </si>
  <si>
    <t>https://i.ss.com/gallery/6/1022/255312/51062310.th2.jpg</t>
  </si>
  <si>
    <t>Īpašnieks pārdod BMW F30 , 316D, 2012.gads. Mašīna ir ļoti labā stavoklī, ti</t>
  </si>
  <si>
    <t>https://www.ss.com/msg/lv/transport/cars/bmw/320/ggibp.html</t>
  </si>
  <si>
    <t>https://i.ss.com/gallery/5/959/239738/47947463.th2.jpg</t>
  </si>
  <si>
    <t>BMW 320d Touring Facelift, 2.0d - 140 kw / 190 zs 
Automašīna ar oriģinālu,</t>
  </si>
  <si>
    <t>https://www.ss.com/msg/lv/transport/cars/bmw/530/behxck.html</t>
  </si>
  <si>
    <t>https://i.ss.com/gallery/6/1015/253649/50729686.th2.jpg</t>
  </si>
  <si>
    <t>BMW E61 Touring X drive. Masina iegadata 2022 gada marta ar nobraukumu 23100</t>
  </si>
  <si>
    <t>https://www.ss.com/msg/lv/transport/cars/bmw/x2/bphhxj.html</t>
  </si>
  <si>
    <t>https://i.ss.com/gallery/5/998/249454/49890606.th2.jpg</t>
  </si>
  <si>
    <t>BMW X2
2.0D Xdrive / Automāts / 140 kw / 190 zs
Efficient Dynamics
2018.</t>
  </si>
  <si>
    <t>29,400  €</t>
  </si>
  <si>
    <t>https://www.ss.com/msg/lv/transport/cars/bmw/118/bpibfk.html</t>
  </si>
  <si>
    <t>https://i.ss.com/gallery/6/1001/250248/50049549.th2.jpg</t>
  </si>
  <si>
    <t>BMW 118D rūpnīcas M-Sport pakotne, Automāts, no Francijas 2, 0D, 105kw. Auto</t>
  </si>
  <si>
    <t>https://www.ss.com/msg/lv/transport/cars/bmw/420/cbfjff.html</t>
  </si>
  <si>
    <t>https://i.ss.com/gallery/6/1005/251148/50229530.th2.jpg</t>
  </si>
  <si>
    <t>Pārdod BMW 420I Msport Model 135kw/184zs. Jauns pirkts Latvijā. Cena ar Pvn</t>
  </si>
  <si>
    <t>16 tūkst.</t>
  </si>
  <si>
    <t>55,999  €</t>
  </si>
  <si>
    <t>https://www.ss.com/msg/lv/transport/cars/bmw/216/bophho.html</t>
  </si>
  <si>
    <t>https://i.ss.com/gallery/5/990/247337/49467295.th2.jpg</t>
  </si>
  <si>
    <t>BMW 216D Gran Tourer M-Sport Auto no Vācijas 1.5 dīzeļa dzinējs Jauda: 85</t>
  </si>
  <si>
    <t>211 tūkst.</t>
  </si>
  <si>
    <t>https://www.ss.com/msg/lv/transport/cars/bmw/530/bixpi.html</t>
  </si>
  <si>
    <t>https://i.ss.com/gallery/6/1019/254698/50939499.th2.jpg</t>
  </si>
  <si>
    <t>Bmw GT 530d. 315000km. Pus gadu atpakaļ bija ievesta Latvijā. Jaunas ziemas</t>
  </si>
  <si>
    <t>https://www.ss.com/msg/lv/transport/cars/bmw/530/bpppx.html</t>
  </si>
  <si>
    <t>https://i.ss.com/gallery/6/1022/255255/51050806.th2.jpg</t>
  </si>
  <si>
    <t>Sveiki pārdodu e60 manuāli . vairāk info whatsap vai zvanot .</t>
  </si>
  <si>
    <t>https://www.ss.com/msg/lv/transport/cars/bmw/x5/dfxdh.html</t>
  </si>
  <si>
    <t>https://i.ss.com/gallery/5/953/238120/47623989.th2.jpg</t>
  </si>
  <si>
    <t>Pārdodu Inchape pirktu BMW 40D X5, 130k, R20, M-Paka. Apkalpots Inchape un W</t>
  </si>
  <si>
    <t>136 tūkst.</t>
  </si>
  <si>
    <t>https://www.ss.com/msg/lv/transport/cars/bmw/525/fcpgj.html</t>
  </si>
  <si>
    <t>https://i.ss.com/gallery/6/1022/255305/51060934.th2.jpg</t>
  </si>
  <si>
    <t>Palīdzu pārdodu BMW e39 universāli 525d 120kw 2001gads. Auto īpašnieks ir ga</t>
  </si>
  <si>
    <t>https://www.ss.com/msg/lv/transport/cars/bmw/x5/apmon.html</t>
  </si>
  <si>
    <t>https://i.ss.com/gallery/6/1022/255305/51060811.th2.jpg</t>
  </si>
  <si>
    <t>Продаю машину в хорошем состоянии. Дополнительную инструкцию можно получить</t>
  </si>
  <si>
    <t>https://www.ss.com/msg/lv/transport/cars/bmw/320/amfnk.html</t>
  </si>
  <si>
    <t>https://i.ss.com/gallery/6/1022/255304/51060718.th2.jpg</t>
  </si>
  <si>
    <t>320D Efficient Dynamics Labā tehniskā un vizuālā kārtībā, Pilns atslēgu kom</t>
  </si>
  <si>
    <t>23,500  €</t>
  </si>
  <si>
    <t>https://www.ss.com/msg/lv/transport/cars/bmw/530/cknhm.html</t>
  </si>
  <si>
    <t>https://i.ss.com/gallery/6/1022/255304/51060687.th2.jpg</t>
  </si>
  <si>
    <t>530 GT, x-drive, Hud, panorama, sakabe, apsildāmi sēdekļi un stūre. Tikai no</t>
  </si>
  <si>
    <t>https://www.ss.com/msg/lv/transport/cars/bmw/320/bfhpe.html</t>
  </si>
  <si>
    <t>https://i.ss.com/gallery/6/1020/254895/50978951.th2.jpg</t>
  </si>
  <si>
    <t>BMW 320d 130kw Pilna Mpaka Facelift Sedans+melnie griezti ar Keyless go .</t>
  </si>
  <si>
    <t>https://www.ss.com/msg/lv/transport/cars/bmw/x4/bljplp.html</t>
  </si>
  <si>
    <t>https://i.ss.com/gallery/6/1014/253284/50656707.th2.jpg</t>
  </si>
  <si>
    <t>Bmw X4, M pakete, Xdrive, 360-Camera, adaptive Led, panoramas lūka, Parking</t>
  </si>
  <si>
    <t>https://www.ss.com/msg/lv/transport/cars/bmw/535/jxdmj.html</t>
  </si>
  <si>
    <t>https://i.ss.com/gallery/5/986/246283/49256535.th2.jpg</t>
  </si>
  <si>
    <t>BMW 535 M-Pack , 3.0 benzīns/automats (225kw). Pirma registracija - 02.10.20</t>
  </si>
  <si>
    <t>https://www.ss.com/msg/lv/transport/cars/bmw/x5/bigjjc.html</t>
  </si>
  <si>
    <t>https://i.ss.com/gallery/6/1012/252802/50560383.th2.jpg</t>
  </si>
  <si>
    <t>Pārdodu BMW X5 3.0d
 Ievests no Beļģijas, Latvijā nelietots. 
 Automašīna</t>
  </si>
  <si>
    <t>7,790  €</t>
  </si>
  <si>
    <t>https://www.ss.com/msg/lv/transport/cars/bmw/325/cndki.html</t>
  </si>
  <si>
    <t>https://i.ss.com/gallery/5/995/248652/49730316.th2.jpg</t>
  </si>
  <si>
    <t>Pārdodu BMW 325D sport, automašīna perfektā stāvokļi, lielais displejs, navi</t>
  </si>
  <si>
    <t>16,600  €</t>
  </si>
  <si>
    <t>https://www.ss.com/msg/lv/transport/cars/bmw/425/cxxdfo.html</t>
  </si>
  <si>
    <t>https://i.ss.com/gallery/6/1022/255291/51058064.th2.jpg</t>
  </si>
  <si>
    <t>BMW Individual, Lci, 218hp. Pārdod īpašnieks, visas auto detaļas oriģinālajā</t>
  </si>
  <si>
    <t>https://www.ss.com/msg/lv/transport/cars/bmw/x6/bbphll.html</t>
  </si>
  <si>
    <t>https://i.ss.com/gallery/6/1022/255253/51050458.th2.jpg</t>
  </si>
  <si>
    <t>Uzniums pardod BMW x6, ludzam zvaniet uz otro numuru.</t>
  </si>
  <si>
    <t>https://www.ss.com/msg/lv/transport/cars/bmw/530/cbikdo.html</t>
  </si>
  <si>
    <t>https://i.ss.com/gallery/5/993/248195/49638958.th2.jpg</t>
  </si>
  <si>
    <t>Pārdodu BMW 530 d xDrive Comfortline Facelift 190kW 2013. Carprof garantija</t>
  </si>
  <si>
    <t>17,899  €</t>
  </si>
  <si>
    <t>https://www.ss.com/msg/lv/transport/cars/bmw/x5/ghggf.html</t>
  </si>
  <si>
    <t>https://i.ss.com/gallery/6/1008/251811/50362070.th2.jpg</t>
  </si>
  <si>
    <t>Pārdod nesen Bmw X5 3.0 dīzeli 160kw ar automātisko ātrumkārbu. 
Auto labā</t>
  </si>
  <si>
    <t>https://www.ss.com/msg/lv/transport/cars/bmw/320/amjpl.html</t>
  </si>
  <si>
    <t>https://i.ss.com/gallery/6/1013/253148/50629464.th2.jpg</t>
  </si>
  <si>
    <t>Tiek pārdots BMW 320D E46. Čipots, svaiga tehniskā apskate, uz apskati tika</t>
  </si>
  <si>
    <t>https://www.ss.com/msg/lv/transport/cars/bmw/525/hdfmj.html</t>
  </si>
  <si>
    <t>https://i.ss.com/gallery/6/1022/255301/51060168.th2.jpg</t>
  </si>
  <si>
    <t>Labā vizuālā un tehniskā stāvoklī. Sīkāk zvanot. Maiņa neiteresē.</t>
  </si>
  <si>
    <t>https://www.ss.com/msg/lv/transport/cars/bmw/325/bohed.html</t>
  </si>
  <si>
    <t>https://i.ss.com/gallery/6/1022/255301/51060020.th2.jpg</t>
  </si>
  <si>
    <t>Pārdodu Bmwe36 Biznesa Sedanu. 
Auto labā tehniskā un vizālā stāvoklī un ar</t>
  </si>
  <si>
    <t>https://www.ss.com/msg/lv/transport/cars/bmw/x5/begdif.html</t>
  </si>
  <si>
    <t>https://i.ss.com/gallery/6/1022/255298/51059547.th2.jpg</t>
  </si>
  <si>
    <t>Bmw X5 3.0d Harman/kardon, Soft Close , Comfort Access
Automašīnas Priekš</t>
  </si>
  <si>
    <t>https://www.ss.com/msg/lv/transport/cars/bmw/520/gofgi.html</t>
  </si>
  <si>
    <t>https://i.ss.com/gallery/5/996/248821/49764065.th2.jpg</t>
  </si>
  <si>
    <t>Izcili ērts, skaists un uzticams BMW 520d ar 140kw un 190hp lūkojas pēc jaun</t>
  </si>
  <si>
    <t>21,800  €</t>
  </si>
  <si>
    <t>https://www.ss.com/msg/lv/transport/cars/bmw/530/bexixi.html</t>
  </si>
  <si>
    <t>https://i.ss.com/gallery/6/1009/252217/50443317.th2.jpg</t>
  </si>
  <si>
    <t>530d Individual M-sport carbonschwarz touring no Vācijas Vairāk info - Bava</t>
  </si>
  <si>
    <t>https://www.ss.com/msg/lv/transport/cars/bmw/525/bnimp.html</t>
  </si>
  <si>
    <t>https://i.ss.com/gallery/5/985/246103/49220410.th2.jpg</t>
  </si>
  <si>
    <t>525d Individual carbonschwarz touring no Vācijas Vairāk info - Bavarianlatv</t>
  </si>
  <si>
    <t>https://www.ss.com/msg/lv/transport/cars/bmw/740/bpble.html</t>
  </si>
  <si>
    <t>https://i.ss.com/gallery/6/1014/253476/50695185.th2.jpg</t>
  </si>
  <si>
    <t>Labs 740i E32 no Vacijas Vairak info - Bavarian latvia soctiklos Auto ir l</t>
  </si>
  <si>
    <t>https://www.ss.com/msg/lv/transport/cars/bmw/330/bjoixn.html</t>
  </si>
  <si>
    <t>https://i.ss.com/gallery/6/1005/251017/50203318.th2.jpg</t>
  </si>
  <si>
    <t>Pārdodu 330d x-drive, 245 zs, auto brauc labi, vienmēr laicīgi apkopts, dzin</t>
  </si>
  <si>
    <t>https://www.ss.com/msg/lv/transport/cars/bmw/530/gkcjx.html</t>
  </si>
  <si>
    <t>https://i.ss.com/gallery/6/1022/255300/51059827.th2.jpg</t>
  </si>
  <si>
    <t>Pardodu e61 3.0d 160kw 2005g ar automātisko ātrum kārbu 
3 gadi atpakaļ iev</t>
  </si>
  <si>
    <t>https://www.ss.com/msg/lv/transport/cars/bmw/530/blbdph.html</t>
  </si>
  <si>
    <t>https://i.ss.com/gallery/6/1015/253644/50728654.th2.jpg</t>
  </si>
  <si>
    <t>Pārdod Bmw e39, 3.0d 142kw. automāts, priekšā m-pack, ādas salons ar melnaji</t>
  </si>
  <si>
    <t>https://www.ss.com/msg/lv/transport/cars/bmw/530/aomxp.html</t>
  </si>
  <si>
    <t>https://i.ss.com/gallery/6/1022/255299/51059661.th2.jpg</t>
  </si>
  <si>
    <t>Продаю машину, в хорошом состоянии, вовремя обслуживалась, хорошая резина М+</t>
  </si>
  <si>
    <t>https://www.ss.com/msg/lv/transport/cars/bmw/320/dnjjh.html</t>
  </si>
  <si>
    <t>https://i.ss.com/gallery/6/1022/255293/51058515.th2.jpg</t>
  </si>
  <si>
    <t>Tikko reģistrēta un izieta tehniskā apskate - teicamā stāvoklī. 100% oriģinā</t>
  </si>
  <si>
    <t>https://www.ss.com/msg/lv/transport/cars/bmw/330/ffffe.html</t>
  </si>
  <si>
    <t>https://i.ss.com/gallery/6/1022/255298/51059410.th2.jpg</t>
  </si>
  <si>
    <t>Продаётся автомобиль, после Дтп. Мотор не пострадал, все вопросы по телефону</t>
  </si>
  <si>
    <t>https://www.ss.com/msg/lv/transport/cars/bmw/325/dkgoh.html</t>
  </si>
  <si>
    <t>https://i.ss.com/gallery/5/996/248870/49773886.th2.jpg</t>
  </si>
  <si>
    <t>BMW 325 2008.g. 3.0 Dīzelis
Komplektācijā:
-Lietie diski
-Lietus sensor</t>
  </si>
  <si>
    <t>6,590  €</t>
  </si>
  <si>
    <t>https://www.ss.com/msg/lv/transport/cars/bmw/730/dhfki.html</t>
  </si>
  <si>
    <t>https://i.ss.com/gallery/5/979/244574/48914631.th2.jpg</t>
  </si>
  <si>
    <t>BMW 730 2006.g. 3.0 Dīzelis
Komplektācijā:
-R19 Lietie diski 
-Tonēti a</t>
  </si>
  <si>
    <t>7,690  €</t>
  </si>
  <si>
    <t>https://www.ss.com/msg/lv/transport/cars/bmw/330/acffh.html</t>
  </si>
  <si>
    <t>https://i.ss.com/gallery/6/1022/255295/51058975.th2.jpg</t>
  </si>
  <si>
    <t>Pārdodu BMW 330D 150kw kupeju ar manuālo 6 ātrumu kārbu. Labā stāvoklī ar ļo</t>
  </si>
  <si>
    <t>https://www.ss.com/msg/lv/transport/cars/bmw/320/acnoc.html</t>
  </si>
  <si>
    <t>https://i.ss.com/gallery/5/979/244719/48943778.th2.jpg</t>
  </si>
  <si>
    <t>BMW 320 2009.g. 2.0 Dīzelis
Komplektācijā:
-Jauna TA
-Lietie diski 
-P</t>
  </si>
  <si>
    <t>https://www.ss.com/msg/lv/transport/cars/bmw/525/fjbbb.html</t>
  </si>
  <si>
    <t>https://i.ss.com/gallery/5/979/244635/48926813.th2.jpg</t>
  </si>
  <si>
    <t>BMW 525 2009.g. 3.0 Dīzelis
Komplektācijā:
-Lietie diski 
-Priekšējie u</t>
  </si>
  <si>
    <t>https://www.ss.com/msg/lv/transport/cars/bmw/530/bklkne.html</t>
  </si>
  <si>
    <t>https://i.ss.com/gallery/6/1017/254208/50841407.th2.jpg</t>
  </si>
  <si>
    <t>Īpašnieks pārdod: BMW 530d X-Drive G31 M-Sport Package 3.0d -195kw/265 zs.</t>
  </si>
  <si>
    <t>https://www.ss.com/msg/lv/transport/cars/bmw/530/blfipb.html</t>
  </si>
  <si>
    <t>https://i.ss.com/gallery/5/979/244695/48938894.th2.jpg</t>
  </si>
  <si>
    <t>BMW 530 2008.g. 3.0 Dīzelis
Komplektācijā:
-Jauna TA
-Lietie diski 
-P</t>
  </si>
  <si>
    <t>https://www.ss.com/msg/lv/transport/cars/bmw/525/hfbjo.html</t>
  </si>
  <si>
    <t>https://i.ss.com/gallery/5/997/249228/49845599.th2.jpg</t>
  </si>
  <si>
    <t>BMW 525 2008.g. 3.0 dīzelis
Komplektācijā:
-M-paka
-Melnie griesti
-Li</t>
  </si>
  <si>
    <t>https://www.ss.com/msg/lv/transport/cars/bmw/x5/bnlhl.html</t>
  </si>
  <si>
    <t>https://i.ss.com/gallery/6/1007/251548/50309532.th2.jpg</t>
  </si>
  <si>
    <t>BMW X5 2005.g. 3.0 Dīzelis
Komplektācijā:
-Jauna TA
-4x4
-Sport pack</t>
  </si>
  <si>
    <t>7,290  €</t>
  </si>
  <si>
    <t>https://www.ss.com/msg/lv/transport/cars/bmw/330/dbjoj.html</t>
  </si>
  <si>
    <t>https://i.ss.com/gallery/5/941/235226/47045154.th2.jpg</t>
  </si>
  <si>
    <t>Pārdod Bmw330Xd labā stāvoklī lielā navigācija, panorāmas lūka tiko veikta a</t>
  </si>
  <si>
    <t>https://www.ss.com/msg/lv/transport/cars/bmw/525/djemb.html</t>
  </si>
  <si>
    <t>https://i.ss.com/gallery/5/939/234703/46940523.th2.jpg</t>
  </si>
  <si>
    <t>BMW 525 2006.gada 2.5 dīzelis
Komplektācijā:
-Jauna TA
-R18 Lietie disk</t>
  </si>
  <si>
    <t>5,690  €</t>
  </si>
  <si>
    <t>https://www.ss.com/msg/lv/transport/cars/bmw/x1/bgmcfh.html</t>
  </si>
  <si>
    <t>https://i.ss.com/gallery/6/1022/255293/51058497.th2.jpg</t>
  </si>
  <si>
    <t>Продаю шикарный кроссовер . В отличном техническом и визуальном состоянии .</t>
  </si>
  <si>
    <t>11,880  €</t>
  </si>
  <si>
    <t>https://www.ss.com/msg/lv/transport/cars/bmw/x3/bpjcil.html</t>
  </si>
  <si>
    <t>https://i.ss.com/gallery/5/917/229076/45815192.th2.jpg</t>
  </si>
  <si>
    <t>Facelift X3, 2.0d 110kw, manuālā kārba, no Itālijas nav rūsējis. Labā tehnis</t>
  </si>
  <si>
    <t>https://www.ss.com/msg/lv/transport/cars/bmw/x3/bxkigh.html</t>
  </si>
  <si>
    <t>https://i.ss.com/gallery/5/995/248669/49733670.th2.jpg</t>
  </si>
  <si>
    <t>Tiek tirgots labs BMW X3, 2009g. Tikko no Beļģijas. Noskrējiens 246000 km. ,</t>
  </si>
  <si>
    <t>https://www.ss.com/msg/lv/transport/cars/bmw/320/bjoln.html</t>
  </si>
  <si>
    <t>https://i.ss.com/gallery/6/1006/251417/50283335.th2.jpg</t>
  </si>
  <si>
    <t>Pārdodu BMW 320D 110Kw motors, šogad atvests no Vācijas ar orģinālu noskrēji</t>
  </si>
  <si>
    <t>https://www.ss.com/msg/lv/transport/cars/bmw/530/fpgex.html</t>
  </si>
  <si>
    <t>https://i.ss.com/gallery/6/1022/255292/51058370.th2.jpg</t>
  </si>
  <si>
    <t>Sveiciens, BMW entuziasti. 
Pēc ilgu pārdomu un cītīgu “Par” un “Pret” pl</t>
  </si>
  <si>
    <t>https://www.ss.com/msg/lv/transport/cars/bmw/530/bhlfbo.html</t>
  </si>
  <si>
    <t>https://i.ss.com/gallery/5/979/244666/48933093.th2.jpg</t>
  </si>
  <si>
    <t>Tirgojas BMW 530 ar nesen izietu svaigu tehnisko apskati, facelift modelis 1</t>
  </si>
  <si>
    <t>https://www.ss.com/msg/lv/transport/cars/bmw/120/akhed.html</t>
  </si>
  <si>
    <t>https://i.ss.com/gallery/5/983/245660/49131922.th2.jpg</t>
  </si>
  <si>
    <t>130kw 2.0D degvielas patēriņš 5.4 litri uz 100km. Auto labā stāvoklī. Ļoti l</t>
  </si>
  <si>
    <t>4,850  €</t>
  </si>
  <si>
    <t>https://www.ss.com/msg/lv/transport/cars/bmw/525/cpmkk.html</t>
  </si>
  <si>
    <t>https://i.ss.com/gallery/6/1022/255290/51057987.th2.jpg</t>
  </si>
  <si>
    <t>Jaunā tehniskā, vasaras riepas lietie diskiem līdzi. Auto perfektā stāvoklī.</t>
  </si>
  <si>
    <t>https://www.ss.com/msg/lv/transport/cars/bmw/745/bgipd.html</t>
  </si>
  <si>
    <t>https://i.ss.com/gallery/6/1014/253435/50686892.th2.jpg</t>
  </si>
  <si>
    <t>Pilnīgi jauna apskate. 
Pilnībā nomaksāts ceļa nodoklis. 
Nodoklis tikai 1</t>
  </si>
  <si>
    <t>https://www.ss.com/msg/lv/transport/cars/bmw/730/accjl.html</t>
  </si>
  <si>
    <t>https://i.ss.com/gallery/5/965/241089/48217712.th2.jpg</t>
  </si>
  <si>
    <t>Tikko izieta jauna tehniskā apskate, Bmw 730d ar 3.0- 150kw dīzeļdzinēju un</t>
  </si>
  <si>
    <t>3,290  €</t>
  </si>
  <si>
    <t>https://www.ss.com/msg/lv/transport/cars/bmw/x5/bjhljn.html</t>
  </si>
  <si>
    <t>https://i.ss.com/gallery/5/968/241988/48397587.th2.jpg</t>
  </si>
  <si>
    <t>Automašīna ievesta no Eiropas pirms gada, Bmw X5 E53 Facelift ar 3.0D- 160kw</t>
  </si>
  <si>
    <t>5,090  €</t>
  </si>
  <si>
    <t>https://www.ss.com/msg/lv/transport/cars/bmw/530/blhgc.html</t>
  </si>
  <si>
    <t>https://i.ss.com/gallery/6/1010/252302/50460300.th2.jpg</t>
  </si>
  <si>
    <t>BMW 530D X-Drive (G30), M-Packet
265Zs (195kw)
Auto ļoti izveicīgs un ta</t>
  </si>
  <si>
    <t>34,250  €</t>
  </si>
  <si>
    <t>https://www.ss.com/msg/lv/transport/cars/bmw/318/dcnip.html</t>
  </si>
  <si>
    <t>https://i.ss.com/gallery/5/1000/249875/49974924.th2.jpg</t>
  </si>
  <si>
    <t>Gran Turismo BMW 318 2.0D F34 Sport Line. 
Tehniskā apskate ar pamatpārbaud</t>
  </si>
  <si>
    <t>https://www.ss.com/msg/lv/transport/cars/bmw/x5/biecem.html</t>
  </si>
  <si>
    <t>https://i.ss.com/gallery/6/1007/251696/50339118.th2.jpg</t>
  </si>
  <si>
    <t>Pārdodu X5 Auto ir mainītas ķēdes, mierinātāji, sveces, bremžu diski, kluči</t>
  </si>
  <si>
    <t>https://www.ss.com/msg/lv/transport/cars/bmw/x5/bimknx.html</t>
  </si>
  <si>
    <t>https://i.ss.com/gallery/5/984/245948/49189597.th2.jpg</t>
  </si>
  <si>
    <t>BMW X5 IS 3.0l dīzelis. 160Kw Tikko izieta tehniskā apskate. Derīga līdz 11</t>
  </si>
  <si>
    <t>https://www.ss.com/msg/lv/transport/cars/bmw/x3/cbhnjo.html</t>
  </si>
  <si>
    <t>https://i.ss.com/gallery/5/1000/249918/49983543.th2.jpg</t>
  </si>
  <si>
    <t>Pārdodu BMW X3 xDrive20d xLine 140kW 2019. Ražotāja garantija līdz 06.2024.</t>
  </si>
  <si>
    <t>https://www.ss.com/msg/lv/transport/cars/bmw/320/bnihk.html</t>
  </si>
  <si>
    <t>https://i.ss.com/gallery/5/982/245309/49061738.th2.jpg</t>
  </si>
  <si>
    <t>Pārdodu BMW 320 d xDrive 135kW 2015. Carprof garantija 4 mēnešu vai 5000 km</t>
  </si>
  <si>
    <t>15,999  €</t>
  </si>
  <si>
    <t>https://www.ss.com/msg/lv/transport/cars/bmw/430/cbcnhg.html</t>
  </si>
  <si>
    <t>https://i.ss.com/gallery/5/985/246143/49228466.th2.jpg</t>
  </si>
  <si>
    <t>BMW 430, M-pakete, dīzelis, automāts, Gran Coupe, X-Drive, Jaunajam īpašniek</t>
  </si>
  <si>
    <t>20,350  €</t>
  </si>
  <si>
    <t>https://www.ss.com/msg/lv/transport/cars/bmw/320/bixke.html</t>
  </si>
  <si>
    <t>https://i.ss.com/gallery/6/1022/255288/51057408.th2.jpg</t>
  </si>
  <si>
    <t>Bmw e36 320i Jauna Ta Laba komplektacija Klima, Kruiz, pilns dators, Floks</t>
  </si>
  <si>
    <t>https://www.ss.com/msg/lv/transport/cars/bmw/325/alxpn.html</t>
  </si>
  <si>
    <t>https://i.ss.com/gallery/6/1018/254395/50878998.th2.jpg</t>
  </si>
  <si>
    <t>Ideālā tehniska un vizuāla stāvokli. Pilna komplektacija. Panaramas lūka. Me</t>
  </si>
  <si>
    <t>4,899  €</t>
  </si>
  <si>
    <t>https://www.ss.com/msg/lv/transport/cars/bmw/530/ejpkh.html</t>
  </si>
  <si>
    <t>https://i.ss.com/gallery/6/1018/254394/50878666.th2.jpg</t>
  </si>
  <si>
    <t>BMW 530D Xdrive. 4x4 pilnapiedzina. 173kw motors. M-sport pack no rupnicas.</t>
  </si>
  <si>
    <t>https://www.ss.com/msg/lv/transport/cars/bmw/530/blhflh.html</t>
  </si>
  <si>
    <t>https://i.ss.com/gallery/6/1018/254356/50871076.th2.jpg</t>
  </si>
  <si>
    <t>Pārdod bmw 530d 190 kw xdrive pilnpiedziņa, oriģināls nobraukums. 
Head up</t>
  </si>
  <si>
    <t>12,650  €</t>
  </si>
  <si>
    <t>https://www.ss.com/msg/lv/transport/cars/bmw/118/bhnxh.html</t>
  </si>
  <si>
    <t>https://i.ss.com/gallery/6/1015/253575/50714912.th2.jpg</t>
  </si>
  <si>
    <t>Pārdod Bmw 118d, facelift, 2.0 dīzelis, 105kw, auto labā stāvoklī. 
El. log</t>
  </si>
  <si>
    <t>https://www.ss.com/msg/lv/transport/cars/bmw/x3/bpminb.html</t>
  </si>
  <si>
    <t>https://i.ss.com/gallery/6/1013/253243/50648583.th2.jpg</t>
  </si>
  <si>
    <t>4x4, 
- jauna TA, 
- divas atslegas, 
- servisa gramata, 
- originals no</t>
  </si>
  <si>
    <t>https://www.ss.com/msg/lv/transport/cars/bmw/525/blbnp.html</t>
  </si>
  <si>
    <t>https://i.ss.com/gallery/5/998/249484/49896662.th2.jpg</t>
  </si>
  <si>
    <t>Bmw E61 ar max komplektāciju, 2.5d 130kw common rail, mehānika 6-ātrumi
I</t>
  </si>
  <si>
    <t>https://www.ss.com/msg/lv/transport/cars/bmw/530/begpxh.html</t>
  </si>
  <si>
    <t>https://i.ss.com/gallery/6/1015/253592/50718319.th2.jpg</t>
  </si>
  <si>
    <t>Pārdod bmw e39, 3.0d 142kw. manuāls, m-pack, alkantras salons ar melnajiem g</t>
  </si>
  <si>
    <t>https://www.ss.com/msg/lv/transport/cars/bmw/320/ggnxp.html</t>
  </si>
  <si>
    <t>https://i.ss.com/gallery/6/1007/251527/50305245.th2.jpg</t>
  </si>
  <si>
    <t>BMW 320, 2009.g. , 2.0D 130kW. Ļoti ekonomiska. Ļoti labs tehniskais un vizu</t>
  </si>
  <si>
    <t>https://www.ss.com/msg/lv/transport/cars/bmw/323/acpxl.html</t>
  </si>
  <si>
    <t>https://i.ss.com/gallery/6/1022/255286/51057180.th2.jpg</t>
  </si>
  <si>
    <t>Oriģināls 323 ar M52b25 labā tehniskā stāvoklī, vizuāli gan būs roka jāpieli</t>
  </si>
  <si>
    <t>https://www.ss.com/msg/lv/transport/cars/bmw/520/gdjhi.html</t>
  </si>
  <si>
    <t>https://i.ss.com/gallery/6/1013/253082/50616248.th2.jpg</t>
  </si>
  <si>
    <t>BMW 520d G-31 140kw 8-kpp, labā tehniskā un vizuālā stāvoklī, tīrs kopts sal</t>
  </si>
  <si>
    <t>28,799  €</t>
  </si>
  <si>
    <t>https://www.ss.com/msg/lv/transport/cars/bmw/525/fncee.html</t>
  </si>
  <si>
    <t>https://www.ss.com/msg/lv/transport/cars/bmw/218/bpeimb.html</t>
  </si>
  <si>
    <t>https://i.ss.com/gallery/5/982/245331/49066036.th2.jpg</t>
  </si>
  <si>
    <t>Pārdod labu BMW minivenu 218d Active Tourer 2.0d. Automašīna teicamā tehnisk</t>
  </si>
  <si>
    <t>https://www.ss.com/msg/lv/transport/cars/bmw/530/ccjkp.html</t>
  </si>
  <si>
    <t>https://i.ss.com/gallery/6/1019/254505/50900843.th2.jpg</t>
  </si>
  <si>
    <t>Pārdodu labu BMW 530d, pilna M-pakotne, aprīkots ar M57 142kw dzinēju ar aut</t>
  </si>
  <si>
    <t>415 tūkst.</t>
  </si>
  <si>
    <t>https://www.ss.com/msg/lv/transport/cars/bmw/525/dolnp.html</t>
  </si>
  <si>
    <t>https://i.ss.com/gallery/6/1022/255286/51057099.th2.jpg</t>
  </si>
  <si>
    <t>Pārdodu BMW 525D Individual. Jauna TA. Auto bez rūsas, labā tehniskā stāvokl</t>
  </si>
  <si>
    <t>https://www.ss.com/msg/lv/transport/cars/bmw/525/dcxhm.html</t>
  </si>
  <si>
    <t>https://i.ss.com/gallery/6/1021/255088/51017544.th2.jpg</t>
  </si>
  <si>
    <t>BMW E61 525 b/g. 
Auto labā tehniskā un vizuālā stāvoklī. 
Laba komplektāc</t>
  </si>
  <si>
    <t>https://www.ss.com/msg/lv/transport/cars/bmw/x5/focdn.html</t>
  </si>
  <si>
    <t>https://i.ss.com/gallery/5/987/246726/49345152.th2.jpg</t>
  </si>
  <si>
    <t>Tikko ievests Latvijā X5 225kw, 3.0 4D, komforta salons, Ķēde nomainīta- ir</t>
  </si>
  <si>
    <t>https://www.ss.com/msg/lv/transport/cars/bmw/x5/adegi.html</t>
  </si>
  <si>
    <t>https://i.ss.com/gallery/6/1014/253360/50671830.th2.jpg</t>
  </si>
  <si>
    <t>BMW X5 M 4.4 423kW
Автомобиль в отличном состоянии 
Мотор коробка работа</t>
  </si>
  <si>
    <t>45,000  €</t>
  </si>
  <si>
    <t>https://www.ss.com/msg/lv/transport/cars/bmw/m5/hhojc.html</t>
  </si>
  <si>
    <t>https://www.ss.com/msg/lv/transport/cars/bmw/640/bmfxmh.html</t>
  </si>
  <si>
    <t>https://www.ss.com/msg/lv/transport/cars/bmw/x5/bbfpi.html</t>
  </si>
  <si>
    <t>https://www.ss.com/msg/lv/transport/cars/bmw/320/bxbkko.html</t>
  </si>
  <si>
    <t>https://www.ss.com/msg/lv/transport/cars/bmw/530/gnmfn.html</t>
  </si>
  <si>
    <t>https://i.ss.com/gallery/6/1022/255265/51052820.th2.jpg</t>
  </si>
  <si>
    <t>Bmw E60 530Xd 173kw /235Zs M-Pack(Pēc vin-koda) Auto no Vācijas , Latvijā 2</t>
  </si>
  <si>
    <t>https://www.ss.com/msg/lv/transport/cars/bmw/530/emmhx.html</t>
  </si>
  <si>
    <t>https://www.ss.com/msg/lv/transport/cars/bmw/x3/biekbe.html</t>
  </si>
  <si>
    <t>https://i.ss.com/gallery/6/1011/252749/50549755.th2.jpg</t>
  </si>
  <si>
    <t>BMW X3 xDrive 2.0D. Nobraukums 137000km. Auto loti laba Tehniska un vizuala</t>
  </si>
  <si>
    <t>https://www.ss.com/msg/lv/transport/cars/bmw/x1/bfidxf.html</t>
  </si>
  <si>
    <t>https://www.ss.com/msg/lv/transport/cars/bmw/x5/bxoklx.html</t>
  </si>
  <si>
    <t>https://www.ss.com/msg/lv/transport/cars/bmw/730/cdegp.html</t>
  </si>
  <si>
    <t>https://www.ss.com/msg/lv/transport/cars/bmw/x3/dkdmc.html</t>
  </si>
  <si>
    <t>https://www.ss.com/msg/lv/transport/cars/bmw/320/ceeco.html</t>
  </si>
  <si>
    <t>https://www.ss.com/msg/lv/transport/cars/bmw/x1/bfjegj.html</t>
  </si>
  <si>
    <t>https://www.ss.com/msg/lv/transport/cars/bmw/120/feloi.html</t>
  </si>
  <si>
    <t>https://www.ss.com/msg/lv/transport/cars/bmw/x5/bhmdeg.html</t>
  </si>
  <si>
    <t>https://i.ss.com/gallery/6/1004/250881/50176074.th2.jpg</t>
  </si>
  <si>
    <t>BMW X5 M50D M Pack teicamā vizuālā un tehniskā stāvoklī. A/m atrodas Rīgā un</t>
  </si>
  <si>
    <t>41,500  €</t>
  </si>
  <si>
    <t>https://www.ss.com/msg/lv/transport/cars/bmw/320/cjhgh.html</t>
  </si>
  <si>
    <t>https://i.ss.com/gallery/6/1011/252623/50524588.th2.jpg</t>
  </si>
  <si>
    <t>Bmw 320d GT Hifi Audio, Head-up, Adaptive Led 
Automašīnas Priekšocības:</t>
  </si>
  <si>
    <t>https://www.ss.com/msg/lv/transport/cars/bmw/318/efljm.html</t>
  </si>
  <si>
    <t>https://i.ss.com/gallery/6/1010/252402/50480297.th2.jpg</t>
  </si>
  <si>
    <t>Jauna TA. Tikko ievests .
2.0 benzīna dzinējs, 95kw. 
Jaunas M+S ziemas ri</t>
  </si>
  <si>
    <t>https://www.ss.com/msg/lv/transport/cars/bmw/318/diehx.html</t>
  </si>
  <si>
    <t>https://i.ss.com/gallery/5/977/244037/48807230.th2.jpg</t>
  </si>
  <si>
    <t>318i ar ieswapotu m52tub25 dzinēju no automāta. Iet ļoti labi. Tehniski ir k</t>
  </si>
  <si>
    <t>https://www.ss.com/msg/lv/transport/cars/bmw/x5/gnhmg.html</t>
  </si>
  <si>
    <t>https://i.ss.com/gallery/6/1011/252679/50535683.th2.jpg</t>
  </si>
  <si>
    <t>Продаю BMW X5 в нормальном состоянии</t>
  </si>
  <si>
    <t>https://www.ss.com/msg/lv/transport/cars/bmw/520/bxlbm.html</t>
  </si>
  <si>
    <t>https://i.ss.com/gallery/6/1002/250286/50057147.th2.jpg</t>
  </si>
  <si>
    <t>M Sportpaket, facelift, night vission ar person detect un dynamic led light</t>
  </si>
  <si>
    <t>16,999 €
maiņai</t>
  </si>
  <si>
    <t>https://www.ss.com/msg/lv/transport/cars/bmw/335/becjlh.html</t>
  </si>
  <si>
    <t>https://i.ss.com/gallery/6/1007/251724/50344689.th2.jpg</t>
  </si>
  <si>
    <t>Bmw 335, 3.0 benzīns, mehānika. 225Kw. 
Teicams tehniskais un vizuālais s</t>
  </si>
  <si>
    <t>https://www.ss.com/msg/lv/transport/cars/bmw/525/bgejc.html</t>
  </si>
  <si>
    <t>https://i.ss.com/gallery/5/963/240645/48128853.th2.jpg</t>
  </si>
  <si>
    <t>BMW 525, benzīns, automāts, 2.5 l, 130Kw. 
Akurāts, regulāri veiktas visas</t>
  </si>
  <si>
    <t>4,770  €</t>
  </si>
  <si>
    <t>https://www.ss.com/msg/lv/transport/cars/bmw/x3/bplgck.html</t>
  </si>
  <si>
    <t>https://i.ss.com/gallery/5/997/249072/49814291.th2.jpg</t>
  </si>
  <si>
    <t>X3, 2.0 d, 4x4, 110 KW, mehāniskā kārba, Latvijā nav lietota, labā stāvoklī.</t>
  </si>
  <si>
    <t>6,350  €</t>
  </si>
  <si>
    <t>https://www.ss.com/msg/lv/transport/cars/bmw/216/cxhxeb.html</t>
  </si>
  <si>
    <t>https://i.ss.com/gallery/5/999/249563/49912529.th2.jpg</t>
  </si>
  <si>
    <t>2019 izlaiduma gads. 
Pvn 21% iekļauts cenā. 
Pārbaudīts automobīlis ar go</t>
  </si>
  <si>
    <t>17,997  €</t>
  </si>
  <si>
    <t>https://www.ss.com/msg/lv/transport/cars/bmw/840/cbdddd.html</t>
  </si>
  <si>
    <t>https://i.ss.com/gallery/6/1016/253776/50755090.th2.jpg</t>
  </si>
  <si>
    <t>840D xdrive. Carbon edition. Carbon schwartz krāsa. M sēdekļi. Jauna auto st</t>
  </si>
  <si>
    <t>https://www.ss.com/msg/lv/transport/cars/bmw/520/gnfem.html</t>
  </si>
  <si>
    <t>https://i.ss.com/gallery/6/1016/253872/50774299.th2.jpg</t>
  </si>
  <si>
    <t>Pārdodu auto ar T. A. līdz 24.gadam. Labs un uzticams auto. Sēdies un brauc</t>
  </si>
  <si>
    <t>https://www.ss.com/msg/lv/transport/cars/bmw/x3/ebnnm.html</t>
  </si>
  <si>
    <t>https://i.ss.com/gallery/6/1003/250612/50122247.th2.jpg</t>
  </si>
  <si>
    <t>Продаю Х3 в хорошем состоянии.</t>
  </si>
  <si>
    <t>https://www.ss.com/msg/lv/transport/cars/bmw/330/gjofb.html</t>
  </si>
  <si>
    <t>https://i.ss.com/gallery/6/1022/255282/51056358.th2.jpg</t>
  </si>
  <si>
    <t>Pārdodu BMW e90 330i 258 z. s. ar vispilnāko komplektāciju. 
Gaišs ādas sal</t>
  </si>
  <si>
    <t>https://www.ss.com/msg/lv/transport/cars/bmw/520/bgebf.html</t>
  </si>
  <si>
    <t>https://i.ss.com/gallery/6/1014/253500/50699887.th2.jpg</t>
  </si>
  <si>
    <t>Tikko no Vācijas BMW F11 135kw/184zs, teicamā tehniskā un vizuālā stāvoklī.</t>
  </si>
  <si>
    <t>https://www.ss.com/msg/lv/transport/cars/bmw/120/bmgxpp.html</t>
  </si>
  <si>
    <t>https://i.ss.com/gallery/5/986/246417/49283282.th2.jpg</t>
  </si>
  <si>
    <t>Tikko no Vācijas BMW 120D kupeja- 130kw/177zs, teicamā tehniskā un vizuālā s</t>
  </si>
  <si>
    <t>https://www.ss.com/msg/lv/transport/cars/bmw/525/bjcec.html</t>
  </si>
  <si>
    <t>https://i.ss.com/gallery/5/934/233491/46698023.th2.jpg</t>
  </si>
  <si>
    <t>Tikko no Vācijas facelift- BMW 525d-145kw/197zs teicamā tehniskā un vizuālā</t>
  </si>
  <si>
    <t>https://www.ss.com/msg/lv/transport/cars/bmw/118/bbnxpf.html</t>
  </si>
  <si>
    <t>https://i.ss.com/gallery/6/1022/255282/51056247.th2.jpg</t>
  </si>
  <si>
    <t>06.2010g; 118d; 150л/с; автомат; ксенон; led; кожаный салон; люк; сигнализац</t>
  </si>
  <si>
    <t>https://www.ss.com/msg/lv/transport/cars/bmw/530/hfdmf.html</t>
  </si>
  <si>
    <t>https://i.ss.com/gallery/5/976/243890/48777846.th2.jpg</t>
  </si>
  <si>
    <t>Auto labā stāvoklī. Viena no pilnākajām komplektācijām. Tikko izieta tehnisk</t>
  </si>
  <si>
    <t>https://www.ss.com/msg/lv/transport/cars/bmw/320/ghglg.html</t>
  </si>
  <si>
    <t>https://i.ss.com/gallery/5/973/243048/48609478.th2.jpg</t>
  </si>
  <si>
    <t>Sveiki , tiek tirgots BMW e91 universālis 320d ar 120 kW motoru -vecais uzti</t>
  </si>
  <si>
    <t>https://www.ss.com/msg/lv/transport/cars/bmw/530/cxolh.html</t>
  </si>
  <si>
    <t>https://i.ss.com/gallery/6/1014/253437/50687393.th2.jpg</t>
  </si>
  <si>
    <t>Luxury 3.0D 258 zs Xdrive Head Up Atpakaļskata kamera Komforta sporta āda</t>
  </si>
  <si>
    <t>https://www.ss.com/msg/lv/transport/cars/bmw/330/cghmf.html</t>
  </si>
  <si>
    <t>https://i.ss.com/gallery/6/1022/255277/51055297.th2.jpg</t>
  </si>
  <si>
    <t>Pārdodas BMW E46 unīts. Svaiga tehniskā apskate. Viss pa lielam darbojas. Sē</t>
  </si>
  <si>
    <t>https://www.ss.com/msg/lv/transport/cars/bmw/118/fhbil.html</t>
  </si>
  <si>
    <t>https://i.ss.com/gallery/5/979/244575/48914827.th2.jpg</t>
  </si>
  <si>
    <t>No Vācijas. BMW 118 2.0D 105kW. 
Tehniskā apskate bez aizrādījumiem. 
Jaud</t>
  </si>
  <si>
    <t>https://www.ss.com/msg/lv/transport/cars/bmw/i3/cxbhnk.html</t>
  </si>
  <si>
    <t>https://i.ss.com/gallery/6/1012/252858/50571478.th2.jpg</t>
  </si>
  <si>
    <t>BMW i3S, 120ah, 42.2 kWh 2019.g. Pvn 21% Elektromobiļa cenā ir iekļauta: -</t>
  </si>
  <si>
    <t>36 tūkst.</t>
  </si>
  <si>
    <t>https://www.ss.com/msg/lv/transport/cars/bmw/320/dimeo.html</t>
  </si>
  <si>
    <t>https://i.ss.com/gallery/6/1022/255274/51054710.th2.jpg</t>
  </si>
  <si>
    <t>Машина пригнана из Нидерландов в 2020 году с пробегом 160000км. Эксплуатиров</t>
  </si>
  <si>
    <t>https://www.ss.com/msg/lv/transport/cars/bmw/x3/cbfnke.html</t>
  </si>
  <si>
    <t>https://i.ss.com/gallery/6/1022/255274/51054679.th2.jpg</t>
  </si>
  <si>
    <t>BMW X3 2.0d (135kW) X-Drive. Ļoti labā stāvoklī, no Francijas. Laba komplekt</t>
  </si>
  <si>
    <t>https://www.ss.com/msg/lv/transport/cars/bmw/320/aelkb.html</t>
  </si>
  <si>
    <t>https://i.ss.com/gallery/6/1006/251437/50287255.th2.jpg</t>
  </si>
  <si>
    <t>Ekonomisks (6.1l/100km) un uzticams auto ikdienai un brīvdienu piedzīvojumie</t>
  </si>
  <si>
    <t>https://www.ss.com/msg/lv/transport/cars/bmw/530/gjebk.html</t>
  </si>
  <si>
    <t>https://i.ss.com/gallery/5/944/235989/47197658.th2.jpg</t>
  </si>
  <si>
    <t>Pārdodu BMW e61, 530d, 2007 gads, facelift, Lci , 173 kW (235zs), tumši pelā</t>
  </si>
  <si>
    <t>https://www.ss.com/msg/lv/transport/cars/bmw/320/peikn.html</t>
  </si>
  <si>
    <t>https://i.ss.com/gallery/6/1022/255271/51054187.th2.jpg</t>
  </si>
  <si>
    <t>Pārdošana labs Bmw E90 2.0d 105 kW. Ekonomisks un dinamisks. Patērē ap 6, 5</t>
  </si>
  <si>
    <t>https://www.ss.com/msg/lv/transport/cars/bmw/530/fxned.html</t>
  </si>
  <si>
    <t>https://i.ss.com/gallery/6/1021/255137/51027315.th2.jpg</t>
  </si>
  <si>
    <t>Продаю BMW 530d 142kw/192hp Довольно свежий Тех. осмотр Есть комлект летне</t>
  </si>
  <si>
    <t>https://www.ss.com/msg/lv/transport/cars/bmw/x5/eexod.html</t>
  </si>
  <si>
    <t>https://i.ss.com/gallery/5/999/249528/49905586.th2.jpg</t>
  </si>
  <si>
    <t>X5M Best First Edition Individual 4.4i 408kw/555z, s. Facelifts no rupnicas.</t>
  </si>
  <si>
    <t>https://www.ss.com/msg/lv/transport/cars/bmw/640/bmbpbg.html</t>
  </si>
  <si>
    <t>https://i.ss.com/gallery/6/1019/254521/50904046.th2.jpg</t>
  </si>
  <si>
    <t>Pardod loti koptu BMW 640i. Visas apkopes un remonti veikti savlaicigi. 
Au</t>
  </si>
  <si>
    <t>https://www.ss.com/msg/lv/transport/cars/bmw/320/cobgd.html</t>
  </si>
  <si>
    <t>https://i.ss.com/gallery/6/1014/253284/50656761.th2.jpg</t>
  </si>
  <si>
    <t>BMW 3er labā tehniskā un vizuālā stāvoklī. 110kW/150zs. Aprīkota ar labām zi</t>
  </si>
  <si>
    <t>https://www.ss.com/msg/lv/transport/cars/bmw/323/hcgcb.html</t>
  </si>
  <si>
    <t>https://i.ss.com/gallery/5/995/248665/49732825.th2.jpg</t>
  </si>
  <si>
    <t>Bmw 323 1996g. 
Svaigi izieta apskate. 
Poli aizmugurējā tiltā. 
"2K darb</t>
  </si>
  <si>
    <t>https://www.ss.com/msg/lv/transport/cars/bmw/840/cbcxgh.html</t>
  </si>
  <si>
    <t>https://i.ss.com/gallery/6/1021/255250/51049978.th2.jpg</t>
  </si>
  <si>
    <t>BMW 840i Gran Coupe G16 M-Sportpaket 245kW
Первая регистрация 08.2021. За</t>
  </si>
  <si>
    <t>80,950  €</t>
  </si>
  <si>
    <t>https://www.ss.com/msg/lv/transport/cars/bmw/730/eeebn.html</t>
  </si>
  <si>
    <t>https://i.ss.com/gallery/5/988/246914/49382704.th2.jpg</t>
  </si>
  <si>
    <t>Pārdodu /Mainu koptu vecu 7 sērijas flagmāni. 
Esot manā īpašumā ieguldīts</t>
  </si>
  <si>
    <t>10,000 €
maiņai</t>
  </si>
  <si>
    <t>https://www.ss.com/msg/lv/transport/cars/bmw/x5/djold.html</t>
  </si>
  <si>
    <t>https://i.ss.com/gallery/6/1022/255266/51053079.th2.jpg</t>
  </si>
  <si>
    <t>Pārdod īpašnieks. Auto atdzīts no Vācijas, esmu vienīgais īpašnieks Latvijā.</t>
  </si>
  <si>
    <t>https://www.ss.com/msg/lv/transport/cars/bmw/520/ebhif.html</t>
  </si>
  <si>
    <t>https://i.ss.com/gallery/6/1022/255268/51053401.th2.jpg</t>
  </si>
  <si>
    <t>Pārdod BMW e39 520i 2.0 benzīns, tehniski labā stāvoklī. Tehniskā apskate l</t>
  </si>
  <si>
    <t>https://www.ss.com/msg/lv/transport/cars/bmw/320/exlbl.html</t>
  </si>
  <si>
    <t>https://i.ss.com/gallery/5/986/246436/49287145.th2.jpg</t>
  </si>
  <si>
    <t>BMW 320D Efficient Dynamics Lci, 120Kw, B47, veikta automašīnas apkope, divi</t>
  </si>
  <si>
    <t>https://www.ss.com/msg/lv/transport/cars/bmw/x5/bkbefc.html</t>
  </si>
  <si>
    <t>https://i.ss.com/gallery/6/1006/251257/50251232.th2.jpg</t>
  </si>
  <si>
    <t>Pārdodu X5 3.0 dizels 210kw. X5 ievests no Francijas. Piereģistrēts, izieta</t>
  </si>
  <si>
    <t>https://www.ss.com/msg/lv/transport/cars/bmw/118/ixioi.html</t>
  </si>
  <si>
    <t>https://i.ss.com/gallery/6/1017/254141/50828076.th2.jpg</t>
  </si>
  <si>
    <t>Sakarā ar cita auto iegādi pārdodam savu BMW 118d. Mašīna ļoti labā stāvoklī</t>
  </si>
  <si>
    <t>https://www.ss.com/msg/lv/transport/cars/bmw/530/felcm.html</t>
  </si>
  <si>
    <t>https://i.ss.com/gallery/6/1017/254163/50832481.th2.jpg</t>
  </si>
  <si>
    <t>Bmw 530d 145kw Sport Paket Bagāta komplektacija Auto perfekta stavokli. Moto</t>
  </si>
  <si>
    <t>7,650  €</t>
  </si>
  <si>
    <t>https://www.ss.com/msg/lv/transport/cars/bmw/320/bxcod.html</t>
  </si>
  <si>
    <t>https://i.ss.com/gallery/6/1019/254597/50919391.th2.jpg</t>
  </si>
  <si>
    <t>BMW E46 320Cd Coupe, Facelift modelis  2.0 dīzelis 110 kw , Lieliska jauda u</t>
  </si>
  <si>
    <t>4,680  €</t>
  </si>
  <si>
    <t>https://www.ss.com/msg/lv/transport/cars/bmw/316/eocch.html</t>
  </si>
  <si>
    <t>https://i.ss.com/gallery/6/1015/253595/50718994.th2.jpg</t>
  </si>
  <si>
    <t>BMW 316. Facelift. 85 kw/116 z. s. Tikko no Nīderlandes. TA bez aizrādījumie</t>
  </si>
  <si>
    <t>https://www.ss.com/msg/lv/transport/cars/bmw/640/cbhcjc.html</t>
  </si>
  <si>
    <t>https://i.ss.com/gallery/6/1001/250047/50009218.th2.jpg</t>
  </si>
  <si>
    <t>BMW 640i 3.0i 230kw M-Sport Paket Individual Maz original nobraukums. Pilnak</t>
  </si>
  <si>
    <t>https://www.ss.com/msg/lv/transport/cars/bmw/530/cplok.html</t>
  </si>
  <si>
    <t>https://i.ss.com/gallery/6/1021/255234/51046748.th2.jpg</t>
  </si>
  <si>
    <t>Jauna TA bez aizrādījumiem pa 0 līdz 15.01.2024. 
Tikko nomainīta eļļa ar</t>
  </si>
  <si>
    <t>https://www.ss.com/msg/lv/transport/cars/bmw/530/abpeg.html</t>
  </si>
  <si>
    <t>https://i.ss.com/gallery/6/1022/255258/51051496.th2.jpg</t>
  </si>
  <si>
    <t>Pardodu labu bmw 530d 160kw laba tehniska un vizuala stavokli(rusas nau) mas</t>
  </si>
  <si>
    <t>https://www.ss.com/msg/lv/transport/cars/bmw/x6/bcegxl.html</t>
  </si>
  <si>
    <t>https://i.ss.com/gallery/5/916/228822/45764358.th2.jpg</t>
  </si>
  <si>
    <t>BMW X6 M50i 4.4i V8 Individual 530 ZS
Pirkts jauns Inchcape BMW Latvijā.</t>
  </si>
  <si>
    <t>89,500  €</t>
  </si>
  <si>
    <t>https://www.ss.com/msg/lv/transport/cars/bmw/316/cjbnn.html</t>
  </si>
  <si>
    <t>https://i.ss.com/gallery/6/1021/255244/51048754.th2.jpg</t>
  </si>
  <si>
    <t>Pārdodas BMW e36, 1.6 benzīns. Tehniskā līdz 05.04.2023. Tehniski viss labi,</t>
  </si>
  <si>
    <t>https://www.ss.com/msg/lv/transport/cars/bmw/x5/ckcen.html</t>
  </si>
  <si>
    <t>https://i.ss.com/gallery/6/1015/253593/50718579.th2.jpg</t>
  </si>
  <si>
    <t>Дорогая газовая установка. экономичный по расходу</t>
  </si>
  <si>
    <t>https://www.ss.com/msg/lv/transport/cars/bmw/730/kidfj.html</t>
  </si>
  <si>
    <t>https://www.ss.com/msg/lv/transport/cars/bmw/120/bmgdon.html</t>
  </si>
  <si>
    <t>https://i.ss.com/gallery/6/1005/251102/50220365.th2.jpg</t>
  </si>
  <si>
    <t>Pārdodu koptu un labi uzturētu 1. sērijas BMW ar tikko izietu TA. 2.0d 130kw</t>
  </si>
  <si>
    <t>https://www.ss.com/msg/lv/transport/cars/bmw/525/genkm.html</t>
  </si>
  <si>
    <t>https://i.ss.com/gallery/6/1022/255252/51050256.th2.jpg</t>
  </si>
  <si>
    <t>Pārdod BMW 525xdrive ar 2.0 dīzeļdzinēju. 2013.gada Septembris, pārejas mode</t>
  </si>
  <si>
    <t>9,700  €</t>
  </si>
  <si>
    <t>https://www.ss.com/msg/lv/transport/cars/bmw/318/fkmcl.html</t>
  </si>
  <si>
    <t>https://i.ss.com/gallery/6/1022/255252/51050279.th2.jpg</t>
  </si>
  <si>
    <t>BMW F31 Sport line ar bagatīgu komplektāciju. Tikko ievests, TA bez aizrādīj</t>
  </si>
  <si>
    <t>https://www.ss.com/msg/lv/transport/cars/bmw/320/hegbk.html</t>
  </si>
  <si>
    <t>https://i.ss.com/gallery/6/1020/254756/50951089.th2.jpg</t>
  </si>
  <si>
    <t>Jauna tehniskā apskate. 120Kw motors. Auto no Nīderlandes, Latvijā braucu di</t>
  </si>
  <si>
    <t>5,299  €</t>
  </si>
  <si>
    <t>https://www.ss.com/msg/lv/transport/cars/bmw/x5/cbgggb.html</t>
  </si>
  <si>
    <t>https://i.ss.com/gallery/6/1005/251115/50222808.th2.jpg</t>
  </si>
  <si>
    <t>Automašīna BMW X5 xDrive 40d S-Aut. M-Sport, 230kw pirkta Vācijā 2020. gada</t>
  </si>
  <si>
    <t>34,000  €</t>
  </si>
  <si>
    <t>https://www.ss.com/msg/lv/transport/cars/bmw/530/bjxilk.html</t>
  </si>
  <si>
    <t>https://i.ss.com/gallery/6/1021/255250/51049984.th2.jpg</t>
  </si>
  <si>
    <t>Pārdoda BMW E60, 530D, M-Pack, Automāts, 160Kw. TA 09.2023 R17 diski m+s maš</t>
  </si>
  <si>
    <t>409 tūkst.</t>
  </si>
  <si>
    <t>https://www.ss.com/msg/lv/transport/cars/bmw/320/fbopm.html</t>
  </si>
  <si>
    <t>https://i.ss.com/gallery/6/1021/255248/51049563.th2.jpg</t>
  </si>
  <si>
    <t>Pārdodu BMW 320 dīzeli. 2005.gada, 110kw, 6 ātrumu manuālis. Apskate līdz ma</t>
  </si>
  <si>
    <t>https://www.ss.com/msg/lv/transport/cars/bmw/318/alpcl.html</t>
  </si>
  <si>
    <t>https://i.ss.com/gallery/6/1021/255246/51049096.th2.jpg</t>
  </si>
  <si>
    <t>Tirgoju savu BMW e90. 318d 105kw/143zs "Facelift" ar Sport Edition komplektā</t>
  </si>
  <si>
    <t>https://www.ss.com/msg/lv/transport/cars/bmw/530/bebeoe.html</t>
  </si>
  <si>
    <t>https://i.ss.com/gallery/5/997/249148/49829560.th2.jpg</t>
  </si>
  <si>
    <t>Pārdod saimnieks labu BMW ar oriģinālu M paketi tehniski viss nomainīts un s</t>
  </si>
  <si>
    <t>https://www.ss.com/msg/lv/transport/cars/bmw/530/bcghig.html</t>
  </si>
  <si>
    <t>https://www.ss.com/msg/lv/transport/cars/bmw/320/bxmgl.html</t>
  </si>
  <si>
    <t>https://i.ss.com/gallery/6/1021/255245/51048938.th2.jpg</t>
  </si>
  <si>
    <t>Pārdodu BMW 320d 110kw, 05.05.2005.g. Automašīna laba stāvokli, labas M+S ri</t>
  </si>
  <si>
    <t>https://www.ss.com/msg/lv/transport/cars/bmw/x5/bcjngl.html</t>
  </si>
  <si>
    <t>Auto uzpirkšana. Покупка машин. Apmaksa pie auto iegādes. Pērkam visa veida</t>
  </si>
  <si>
    <t>https://www.ss.com/msg/lv/transport/cars/bmw/320/bxceem.html</t>
  </si>
  <si>
    <t>https://www.ss.com/msg/lv/transport/cars/bmw/320/bxdbn.html</t>
  </si>
  <si>
    <t>https://i.ss.com/gallery/6/1021/255245/51048912.th2.jpg</t>
  </si>
  <si>
    <t>BMW 320 Modern X-drive 2.0 135kW
- 100% Оригинальный пробег
- бесплатная</t>
  </si>
  <si>
    <t>https://www.ss.com/msg/lv/transport/cars/bmw/550/bbfxo.html</t>
  </si>
  <si>
    <t>https://www.ss.com/msg/lv/transport/cars/bmw/x3/bclpof.html</t>
  </si>
  <si>
    <t>https://www.ss.com/msg/lv/transport/cars/bmw/330/bcpmjn.html</t>
  </si>
  <si>
    <t>https://www.ss.com/msg/lv/transport/cars/bmw/730/cddln.html</t>
  </si>
  <si>
    <t>https://i.ss.com/gallery/6/1015/253686/50737107.th2.jpg</t>
  </si>
  <si>
    <t>В хорошем состоянии для своих лет . Есть мелкие визуальные дефекты т. к маши</t>
  </si>
  <si>
    <t>https://www.ss.com/msg/lv/transport/cars/bmw/318/dljeb.html</t>
  </si>
  <si>
    <t>https://i.ss.com/gallery/6/1021/255243/51048542.th2.jpg</t>
  </si>
  <si>
    <t>318i, 1, 9l benzīns, apskate līdz 26.10.2023 g. 
Braucamā kārtībā. 
Papild</t>
  </si>
  <si>
    <t>https://www.ss.com/msg/lv/transport/cars/bmw/another/cxcgep.html</t>
  </si>
  <si>
    <t>https://i.ss.com/img/n.auto.gif?v=2</t>
  </si>
  <si>
    <t>Авто подбор
Помощь эксперта при покупки авто
Компания Авто-Подбор поможе</t>
  </si>
  <si>
    <t>50  €</t>
  </si>
  <si>
    <t>https://www.ss.com/msg/lv/transport/cars/bmw/320/abfkj.html</t>
  </si>
  <si>
    <t>https://i.ss.com/gallery/6/1005/251051/50210079.th2.jpg</t>
  </si>
  <si>
    <t>E91 teicamā tehniskā un vizuālā stāvoklī
Piereģistrēts un izieta jauna TA</t>
  </si>
  <si>
    <t>https://www.ss.com/msg/lv/transport/cars/bmw/118/excbb.html</t>
  </si>
  <si>
    <t>https://i.ss.com/gallery/6/1021/255239/51047746.th2.jpg</t>
  </si>
  <si>
    <t>Pārdod BMW 118 ar 2, 0 benzīns. Automātiskā ātrumkārba. Bi-Xenon lukturi pri</t>
  </si>
  <si>
    <t>https://www.ss.com/msg/lv/transport/cars/bmw/525/aldcg.html</t>
  </si>
  <si>
    <t>https://i.ss.com/gallery/6/1021/255238/51047549.th2.jpg</t>
  </si>
  <si>
    <t>Pārdodam BMW 525D 145 kw, 6 cilindru motors ar 3.0 tilpumu. Automašīna dinam</t>
  </si>
  <si>
    <t>https://www.ss.com/msg/lv/transport/cars/bmw/530/beieoc.html</t>
  </si>
  <si>
    <t>https://i.ss.com/gallery/6/1014/253409/50681690.th2.jpg</t>
  </si>
  <si>
    <t>Tikko izieta tehniskā apskate. 
Auto teicamā tehniskā stāvokli stavoklī.</t>
  </si>
  <si>
    <t>https://www.ss.com/msg/lv/transport/cars/bmw/x5/cdjfm.html</t>
  </si>
  <si>
    <t>https://i.ss.com/gallery/6/1005/251110/50221991.th2.jpg</t>
  </si>
  <si>
    <t>No Vācijs/m Paket/individual Ato labā tehniskā un vizuālā stāvoklī ar rūpnī</t>
  </si>
  <si>
    <t>13,699  €</t>
  </si>
  <si>
    <t>https://www.ss.com/msg/lv/transport/cars/bmw/330/flckf.html</t>
  </si>
  <si>
    <t>https://i.ss.com/gallery/6/1019/254509/50901687.th2.jpg</t>
  </si>
  <si>
    <t>Tikko no Vācijas/330Xd/m-Paket 
23.05.2007.Vācija
3.0D/170Kw
228151Km
Au</t>
  </si>
  <si>
    <t>https://www.ss.com/msg/lv/transport/cars/bmw/116/hmfnc.html</t>
  </si>
  <si>
    <t>https://i.ss.com/gallery/6/1003/250633/50126589.th2.jpg</t>
  </si>
  <si>
    <t>Pārdod BMW 116i motors N45B16, kas nav aprīkots ar Valvetronic vai tiešo ies</t>
  </si>
  <si>
    <t>151 tūkst.</t>
  </si>
  <si>
    <t>https://www.ss.com/msg/lv/transport/cars/bmw/x6/cbhhpd.html</t>
  </si>
  <si>
    <t>https://i.ss.com/gallery/6/1021/255236/51047143.th2.jpg</t>
  </si>
  <si>
    <t>Bmw x6 xDrive M-Performance Также доступен для обмена цена обмена 36000</t>
  </si>
  <si>
    <t>https://www.ss.com/msg/lv/transport/cars/bmw/520/bjjil.html</t>
  </si>
  <si>
    <t>https://i.ss.com/gallery/6/1012/252898/50579430.th2.jpg</t>
  </si>
  <si>
    <t>BMW 520D Touring F11, 135 kw, 2011 gada, TA 07.2023
Gada atpakaļ ievests.</t>
  </si>
  <si>
    <t>https://www.ss.com/msg/lv/transport/cars/bmw/x5/dheof.html</t>
  </si>
  <si>
    <t>https://i.ss.com/gallery/5/971/242507/48501302.th2.jpg</t>
  </si>
  <si>
    <t>Bmw x5m50d, 280kw, automāts. 
Auto ļoti labā tehniskā gan vizuālā stāvokl</t>
  </si>
  <si>
    <t>31,200  €</t>
  </si>
  <si>
    <t>https://www.ss.com/msg/lv/transport/cars/bmw/520/gdgek.html</t>
  </si>
  <si>
    <t>https://i.ss.com/gallery/6/1021/255235/51046966.th2.jpg</t>
  </si>
  <si>
    <t>Auto labā stāvoklī. Kopts un tīrs. Tikko izieta tehniskā apskate. Papildus i</t>
  </si>
  <si>
    <t>https://www.ss.com/msg/lv/transport/cars/bmw/530/fbojj.html</t>
  </si>
  <si>
    <t>https://i.ss.com/gallery/6/1015/253744/50748699.th2.jpg</t>
  </si>
  <si>
    <t>BMW 530d GT F07 180kw/automāts var izskatīt maiņu pret minivenu vai apvidu</t>
  </si>
  <si>
    <t>https://www.ss.com/msg/lv/transport/cars/bmw/330/bgncib.html</t>
  </si>
  <si>
    <t>https://i.ss.com/gallery/6/1021/255235/51046831.th2.jpg</t>
  </si>
  <si>
    <t>Tiek pārdodat uzticama mašīna. Auto ir regulāri veikta apkope. Strādā visas</t>
  </si>
  <si>
    <t>https://www.ss.com/msg/lv/transport/cars/bmw/x5/bnheg.html</t>
  </si>
  <si>
    <t>https://i.ss.com/gallery/6/1021/255212/51042273.th2.jpg</t>
  </si>
  <si>
    <t>Авто покупалось для себя все расходники заменены проверека на любом сто тех</t>
  </si>
  <si>
    <t>https://www.ss.com/msg/lv/transport/cars/bmw/318/efnhi.html</t>
  </si>
  <si>
    <t>https://i.ss.com/gallery/5/941/235104/47020632.th2.jpg</t>
  </si>
  <si>
    <t>2.0d 105kw. 6кпп Automašīna tikko ievesta, labā tehniskā un vizuālā stāvoklī</t>
  </si>
  <si>
    <t>9,350  €</t>
  </si>
  <si>
    <t>https://www.ss.com/msg/lv/transport/cars/bmw/x3/bippkx.html</t>
  </si>
  <si>
    <t>https://i.ss.com/gallery/5/979/244576/48915130.th2.jpg</t>
  </si>
  <si>
    <t>3.0d 160kw automats Automašīna tikko ievesta, labā tehniskā un vizuālā stāvo</t>
  </si>
  <si>
    <t>https://www.ss.com/msg/lv/transport/cars/bmw/328/bjdno.html</t>
  </si>
  <si>
    <t>https://i.ss.com/gallery/6/1004/250978/50195466.th2.jpg</t>
  </si>
  <si>
    <t>Pardodu labi sabuvētu auto Drift Stree Klasei motors pēc kapitalā remonta, e</t>
  </si>
  <si>
    <t>https://www.ss.com/msg/lv/transport/cars/bmw/525/cxjgi.html</t>
  </si>
  <si>
    <t>https://i.ss.com/gallery/5/999/249613/49922456.th2.jpg</t>
  </si>
  <si>
    <t>BMW 525. Indiviual. 120 kw/163 z. s. TA. Komplektācijā: brūns Recaro ādas sa</t>
  </si>
  <si>
    <t>https://www.ss.com/msg/lv/transport/cars/bmw/730/bxlxb.html</t>
  </si>
  <si>
    <t>https://i.ss.com/gallery/6/1019/254627/50925347.th2.jpg</t>
  </si>
  <si>
    <t>Auto nau jauns, bet Apskate izieta ar teicamā tehniskā stāvoklī. Vizuāli arī</t>
  </si>
  <si>
    <t>https://www.ss.com/msg/lv/transport/cars/bmw/330/bkncdj.html</t>
  </si>
  <si>
    <t>https://i.ss.com/gallery/6/1011/252516/50503085.th2.jpg</t>
  </si>
  <si>
    <t>Ļoti dinamisks auto 170kW , aprīkots ar ziemas riepām. Ideālā tehniskā stāvo</t>
  </si>
  <si>
    <t>https://www.ss.com/msg/lv/transport/cars/bmw/320/gjcin.html</t>
  </si>
  <si>
    <t>https://i.ss.com/gallery/6/1012/252850/50569961.th2.jpg</t>
  </si>
  <si>
    <t>E36 320 газ-бензин. Газу около 3 лет, балон под запаску, есть разные запасны</t>
  </si>
  <si>
    <t>https://www.ss.com/msg/lv/transport/cars/bmw/530/flimo.html</t>
  </si>
  <si>
    <t>https://i.ss.com/gallery/6/1006/251385/50276869.th2.jpg</t>
  </si>
  <si>
    <t>BMW 530 / e60 / 3.0 diesel. Продаём автомобиль в отличном визуальном и техни</t>
  </si>
  <si>
    <t>https://www.ss.com/msg/lv/transport/cars/bmw/x5/ekexm.html</t>
  </si>
  <si>
    <t>https://i.ss.com/gallery/5/973/243091/48618076.th2.jpg</t>
  </si>
  <si>
    <t>Tikko ievests. 3, 0D, 173kw, automātiska karba, ādas salons, klimata-kontrol</t>
  </si>
  <si>
    <t>10,195  €</t>
  </si>
  <si>
    <t>https://www.ss.com/msg/lv/transport/cars/bmw/316/bglcx.html</t>
  </si>
  <si>
    <t>https://i.ss.com/gallery/6/1006/251352/50270248.th2.jpg</t>
  </si>
  <si>
    <t>BMW 316, 2.0d, 85kw
Ļoti labā stāvoklī, ļoti kopts un nenodzīvots salons.</t>
  </si>
  <si>
    <t>https://www.ss.com/msg/lv/transport/cars/bmw/318/defxb.html</t>
  </si>
  <si>
    <t>https://i.ss.com/gallery/6/1020/254932/50986329.th2.jpg</t>
  </si>
  <si>
    <t>BMW 318 automātiskāātrumkārba , aprīkota ar ziemas riepām. izieta jauna tehn</t>
  </si>
  <si>
    <t>https://www.ss.com/msg/lv/transport/cars/bmw/316/bjcpl.html</t>
  </si>
  <si>
    <t>https://i.ss.com/gallery/6/1021/255230/51045835.th2.jpg</t>
  </si>
  <si>
    <t>Pārdodu vai mainu pret benzīna dzinēja e46 , var būt ar kādu defektu, taisām</t>
  </si>
  <si>
    <t>https://www.ss.com/msg/lv/transport/cars/bmw/x6/bdbmhp.html</t>
  </si>
  <si>
    <t>https://i.ss.com/gallery/5/948/236941/47388109.th2.jpg</t>
  </si>
  <si>
    <t>Продаю BMW X6 M50D F16 381Hp. 
Individual, алькантара потолок, Harman Kar</t>
  </si>
  <si>
    <t>162 tūkst.</t>
  </si>
  <si>
    <t>https://www.ss.com/msg/lv/transport/cars/bmw/530/bdxnb.html</t>
  </si>
  <si>
    <t>https://i.ss.com/gallery/6/1021/255229/51045792.th2.jpg</t>
  </si>
  <si>
    <t>Pārdodam labā tehniskā stāvoklī, ir mazi vizuāli defekti. 
Jāmaina eļļas lī</t>
  </si>
  <si>
    <t>660 tūkst.</t>
  </si>
  <si>
    <t>https://www.ss.com/msg/lv/transport/cars/bmw/530/dfecg.html</t>
  </si>
  <si>
    <t>https://i.ss.com/gallery/5/958/239307/47861237.th2.jpg</t>
  </si>
  <si>
    <t>BMW 530d F10 / 245 hp, 180kW/ oriģināls, pierādāms nobraukums 170 tūkst.</t>
  </si>
  <si>
    <t>14,000  €</t>
  </si>
  <si>
    <t>https://www.ss.com/msg/lv/transport/cars/bmw/320/gcono.html</t>
  </si>
  <si>
    <t>https://i.ss.com/gallery/6/1002/250446/50089059.th2.jpg</t>
  </si>
  <si>
    <t>Tikko ievests no Francijas, BMW 320d GT Facelift M-Sport Package, 2.0d - 140</t>
  </si>
  <si>
    <t>https://www.ss.com/msg/lv/transport/cars/bmw/318/akfxb.html</t>
  </si>
  <si>
    <t>https://i.ss.com/gallery/6/1021/255229/51045642.th2.jpg</t>
  </si>
  <si>
    <t>Pārdodu e91 2010.g. Facelift. 105 kw. 
Mašīna ir ļoti laba vizuālā un tehni</t>
  </si>
  <si>
    <t>https://www.ss.com/msg/lv/transport/cars/bmw/x5/docnb.html</t>
  </si>
  <si>
    <t>https://i.ss.com/gallery/6/1019/254669/50933650.th2.jpg</t>
  </si>
  <si>
    <t>BMW X5 F15 3.0D 190kw X-Drive M-Sportpaket Automātiskā pārnesumkārba 20" M</t>
  </si>
  <si>
    <t>122 tūkst.</t>
  </si>
  <si>
    <t>32,790  €</t>
  </si>
  <si>
    <t>https://www.ss.com/msg/lv/transport/cars/bmw/x3/bcjgci.html</t>
  </si>
  <si>
    <t>https://i.ss.com/gallery/6/1021/255215/51042805.th2.jpg</t>
  </si>
  <si>
    <t>BMW X3 2.0d automāts, M-pakete, Lietie diski R18. Jaunas ķēdes, jauna turbīn</t>
  </si>
  <si>
    <t>https://www.ss.com/msg/lv/transport/cars/bmw/530/gxhdj.html</t>
  </si>
  <si>
    <t>https://i.ss.com/gallery/6/1004/250784/50156603.th2.jpg</t>
  </si>
  <si>
    <t>Продам Bmw, Есть дефекты. Возможен обмен. Иманта. Все вопросы по телефону.</t>
  </si>
  <si>
    <t>451 tūkst.</t>
  </si>
  <si>
    <t>https://www.ss.com/msg/lv/transport/cars/bmw/320/bkbfc.html</t>
  </si>
  <si>
    <t>https://i.ss.com/gallery/6/1021/255183/51036500.th2.jpg</t>
  </si>
  <si>
    <t>Pardodu BMW 320d, 135kW/ 184 zs, teicama stavokli. Viena no pilnakam komplek</t>
  </si>
  <si>
    <t>15,700  €</t>
  </si>
  <si>
    <t>https://www.ss.com/msg/lv/transport/cars/bmw/x5/hhdgj.html</t>
  </si>
  <si>
    <t>https://i.ss.com/gallery/6/1021/255224/51044783.th2.jpg</t>
  </si>
  <si>
    <t>Advokātu birojs pārdod automašīnu BMW X5 Xdrive 30D, 2016. gada ar nobraukum</t>
  </si>
  <si>
    <t>100 tūkst.</t>
  </si>
  <si>
    <t>https://www.ss.com/msg/lv/transport/cars/bmw/328/empmx.html</t>
  </si>
  <si>
    <t>https://i.ss.com/gallery/5/813/203043/40608450.th2.jpg</t>
  </si>
  <si>
    <t>E36 328 cabrio Krāsa - BMW Individual Atacama Yellow Dzinējs restaurēts pi</t>
  </si>
  <si>
    <t>https://www.ss.com/msg/lv/transport/cars/bmw/530/ajxfl.html</t>
  </si>
  <si>
    <t>https://i.ss.com/gallery/6/1021/255222/51044310.th2.jpg</t>
  </si>
  <si>
    <t>BMW E60 530i Xdrive , 190Kw. ar gāzes iekārtu . Kopts auto. Sludinājums būs</t>
  </si>
  <si>
    <t>https://www.ss.com/msg/lv/transport/cars/bmw/320/dmhig.html</t>
  </si>
  <si>
    <t>https://i.ss.com/gallery/6/1021/255224/51044654.th2.jpg</t>
  </si>
  <si>
    <t>Sakarā ar jauna auto iegādi, tiek pārdots uzticams BMW, ieguldījumus neprasa</t>
  </si>
  <si>
    <t>https://www.ss.com/msg/lv/transport/cars/bmw/x5/epeog.html</t>
  </si>
  <si>
    <t>https://i.ss.com/gallery/6/1015/253714/50742656.th2.jpg</t>
  </si>
  <si>
    <t>BMW X5 e70 210kw
05.12.2007
Labā tehniskā un vizuālā stāvoklī. 
50 k at</t>
  </si>
  <si>
    <t>https://www.ss.com/msg/lv/transport/cars/bmw/320/ehboe.html</t>
  </si>
  <si>
    <t>https://i.ss.com/gallery/6/1021/255223/51044410.th2.jpg</t>
  </si>
  <si>
    <t>Pārdod bmw 320d. Pilna rūpnīcas M Sporta paka. Ievests no Vācijas. Pierādāma</t>
  </si>
  <si>
    <t>https://www.ss.com/msg/lv/transport/cars/bmw/x5/bcibkd.html</t>
  </si>
  <si>
    <t>https://i.ss.com/gallery/6/1014/253352/50670393.th2.jpg</t>
  </si>
  <si>
    <t>X5 BMW 225Kw
Vācijas Dienvidi. 
Ļoti skaists Auto. 
Oriģināls Noskrējie</t>
  </si>
  <si>
    <t>14,790  €</t>
  </si>
  <si>
    <t>https://www.ss.com/msg/lv/transport/cars/bmw/535/didpp.html</t>
  </si>
  <si>
    <t>https://i.ss.com/gallery/6/1017/254031/50806076.th2.jpg</t>
  </si>
  <si>
    <t>Pārdodu BMW 535-220 KW
Ļoti skaists auto. 
Oriģināls Noskrējiens - (260</t>
  </si>
  <si>
    <t>https://www.ss.com/msg/lv/transport/cars/bmw/535/bkjnxl.html</t>
  </si>
  <si>
    <t>https://i.ss.com/gallery/6/1021/255221/51044171.th2.jpg</t>
  </si>
  <si>
    <t>BMW F07 GT 535D Auto labā tehniskā un vizuālā stāvoklī, tikko izieta T. A be</t>
  </si>
  <si>
    <t>https://www.ss.com/msg/lv/transport/cars/bmw/520/dkfjc.html</t>
  </si>
  <si>
    <t>https://i.ss.com/gallery/6/1021/255218/51043517.th2.jpg</t>
  </si>
  <si>
    <t>BMW 520D 135Kw Aprīkojums: Comfort sēdekļi ar atmiņu un apsilde, Sports Leat</t>
  </si>
  <si>
    <t>https://www.ss.com/msg/lv/transport/cars/bmw/530/benjh.html</t>
  </si>
  <si>
    <t>https://i.ss.com/gallery/6/1021/255220/51043928.th2.jpg</t>
  </si>
  <si>
    <t>Darba kartiba, ar dazhiem tehniskiem un vizualiem defektiem, 
Zvanit uz otr</t>
  </si>
  <si>
    <t>https://www.ss.com/msg/lv/transport/cars/bmw/x6/gndlc.html</t>
  </si>
  <si>
    <t>https://i.ss.com/gallery/6/1021/255218/51043565.th2.jpg</t>
  </si>
  <si>
    <t>Pārdodu BMW X6 3.0D ideālā vizuālā un tehniskā kārtībā. 
Auto viss pilnākā</t>
  </si>
  <si>
    <t>https://www.ss.com/msg/lv/transport/cars/bmw/540/bibcc.html</t>
  </si>
  <si>
    <t>https://i.ss.com/gallery/6/1021/255218/51043446.th2.jpg</t>
  </si>
  <si>
    <t>Pārdod BMW 540i Xdrive M Sport M Performance G30
Ļoti bagātīgs rūpnicas a</t>
  </si>
  <si>
    <t>44,600  €</t>
  </si>
  <si>
    <t>https://www.ss.com/msg/lv/transport/cars/bmw/330/bkcnck.html</t>
  </si>
  <si>
    <t>https://i.ss.com/gallery/6/1012/252948/50589598.th2.jpg</t>
  </si>
  <si>
    <t>E91 325d/266hp 532nm
monacoblau krāsa. 
2 atslēgas, 2 disku komplekti -</t>
  </si>
  <si>
    <t>https://www.ss.com/msg/lv/transport/cars/bmw/520/akcfn.html</t>
  </si>
  <si>
    <t>https://i.ss.com/gallery/6/1021/255216/51043112.th2.jpg</t>
  </si>
  <si>
    <t>BMW 520D 120Kw -Auto no vacija -M-paka -El. logi -El. stikli -El. sedek</t>
  </si>
  <si>
    <t>https://www.ss.com/msg/lv/transport/cars/bmw/x3/cxcmeo.html</t>
  </si>
  <si>
    <t>https://i.ss.com/gallery/6/1021/255213/51042576.th2.jpg</t>
  </si>
  <si>
    <t>BMW X3 Lci models, 2.0d 110kW 6-pak. meh. kārba, vecais labais dzinējs ar ķē</t>
  </si>
  <si>
    <t>https://www.ss.com/msg/lv/transport/cars/bmw/325/dkdhi.html</t>
  </si>
  <si>
    <t>https://i.ss.com/gallery/6/1014/253480/50695998.th2.jpg</t>
  </si>
  <si>
    <t>Benzīns/gāze (Vidēji 10 Eiro uz 100 km). 
BMW 325i Limousine / 218 z. s.</t>
  </si>
  <si>
    <t>https://www.ss.com/msg/lv/transport/cars/bmw/640/blmhhp.html</t>
  </si>
  <si>
    <t>https://i.ss.com/gallery/6/1021/255212/51042376.th2.jpg</t>
  </si>
  <si>
    <t>BMW 640d x-drive, 230kw, individual, krasa - Frozen Bronze (mateta bruna), 2</t>
  </si>
  <si>
    <t>https://www.ss.com/msg/lv/transport/cars/bmw/740/bjpke.html</t>
  </si>
  <si>
    <t>https://i.ss.com/gallery/6/1021/255212/51042252.th2.jpg</t>
  </si>
  <si>
    <t>BMW F01 740i, 230kw, Rwd, M-paket, 80k nobraukums.</t>
  </si>
  <si>
    <t>23,000  €</t>
  </si>
  <si>
    <t>https://www.ss.com/msg/lv/transport/cars/bmw/330/dcnpn.html</t>
  </si>
  <si>
    <t>https://i.ss.com/gallery/6/1021/255212/51042346.th2.jpg</t>
  </si>
  <si>
    <t>Auto teicamā stāvoklī. Jaunas ziemas riepas. Auto ir čipots un viss liekais</t>
  </si>
  <si>
    <t>https://www.ss.com/msg/lv/transport/cars/bmw/530/domge.html</t>
  </si>
  <si>
    <t>https://i.ss.com/gallery/6/1021/255212/51042279.th2.jpg</t>
  </si>
  <si>
    <t>Pārdodu BMW E60 530D 160kw (218ps) ar oriģinālu un pārbaudāmu nobraukumu.</t>
  </si>
  <si>
    <t>https://www.ss.com/msg/lv/transport/cars/bmw/530/gcxlh.html</t>
  </si>
  <si>
    <t>https://i.ss.com/gallery/6/1021/255210/51041849.th2.jpg</t>
  </si>
  <si>
    <t>Pārdodu BMW 530D, M-Pack, 160Kw(~218Zs) Jauns vējstikls, pārkrāsots priekšē</t>
  </si>
  <si>
    <t>https://www.ss.com/msg/lv/transport/cars/bmw/530/exfme.html</t>
  </si>
  <si>
    <t>https://i.ss.com/gallery/6/1016/253833/50766573.th2.jpg</t>
  </si>
  <si>
    <t>BMW 530D 170 kW/ 230 zs, Jauna TA, Jaunas ziemas riepas, ādas salons ar apsi</t>
  </si>
  <si>
    <t>https://www.ss.com/msg/lv/transport/cars/bmw/520/ehdcp.html</t>
  </si>
  <si>
    <t>https://i.ss.com/gallery/6/1016/253831/50766002.th2.jpg</t>
  </si>
  <si>
    <t>BMW 520d 140kw/190zs, Sport Line, Izlaiduma gads 2017.08.02. Tikko reģistrēt</t>
  </si>
  <si>
    <t>25,800  €</t>
  </si>
  <si>
    <t>https://www.ss.com/msg/lv/transport/cars/bmw/530/epenh.html</t>
  </si>
  <si>
    <t>https://i.ss.com/gallery/6/1016/253836/50767109.th2.jpg</t>
  </si>
  <si>
    <t>BMW 530D Xdrive 2014g, Facelfit, Jauna TA, Drop off Glasscoat keramiskais pā</t>
  </si>
  <si>
    <t>https://www.ss.com/msg/lv/transport/cars/bmw/320/gflbi.html</t>
  </si>
  <si>
    <t>https://i.ss.com/gallery/6/1014/253428/50685554.th2.jpg</t>
  </si>
  <si>
    <t>BMW 320d xdrive 2018.gada, 140 kW motors. 
Pēdējā apkope pirms 3000 km, pir</t>
  </si>
  <si>
    <t>https://www.ss.com/msg/lv/transport/cars/bmw/323/hccmk.html</t>
  </si>
  <si>
    <t>https://i.ss.com/gallery/6/1012/252768/50553578.th2.jpg</t>
  </si>
  <si>
    <t>Pardodu bmw 316 ar 2.2 benzīna motoru. 
Masina laba stāvoklī sīkāk epasta v</t>
  </si>
  <si>
    <t>https://www.ss.com/msg/lv/transport/cars/bmw/316/ancxf.html</t>
  </si>
  <si>
    <t>https://i.ss.com/gallery/6/1021/255209/51041630.th2.jpg</t>
  </si>
  <si>
    <t>Labs automats, nav mocits jo ieprieks braukusi sieviete. vizuali apbruzats,</t>
  </si>
  <si>
    <t>https://www.ss.com/msg/lv/transport/cars/bmw/330/bpngx.html</t>
  </si>
  <si>
    <t>https://i.ss.com/gallery/6/1021/255208/51041547.th2.jpg</t>
  </si>
  <si>
    <t>Svaiga TA. Ir pa kadam defektam, bet brauksanai netrauce. sedinats, sagriest</t>
  </si>
  <si>
    <t>https://www.ss.com/msg/lv/transport/cars/bmw/118/bmgdhf.html</t>
  </si>
  <si>
    <t>https://i.ss.com/gallery/6/1013/253085/50616917.th2.jpg</t>
  </si>
  <si>
    <t>BMW 118d 2.0d, 6 ātrumu manuālā kārba
- Automašīnai veikta pilna apkope:</t>
  </si>
  <si>
    <t>5,099  €</t>
  </si>
  <si>
    <t>https://www.ss.com/msg/lv/transport/cars/bmw/520/dhnnx.html</t>
  </si>
  <si>
    <t>https://i.ss.com/gallery/5/993/248220/49643974.th2.jpg</t>
  </si>
  <si>
    <t>BMW E61 520d Titansilber Metallic Facelift 120kw. 
Jauni bremžu diski, kl</t>
  </si>
  <si>
    <t>https://www.ss.com/msg/lv/transport/cars/bmw/318/bcchb.html</t>
  </si>
  <si>
    <t>https://i.ss.com/gallery/6/1021/255207/51041227.th2.jpg</t>
  </si>
  <si>
    <t>Pārdodu BMW E90 318i ar oriģinālu nobraukumu - 182000km  Bijuši 2 īpašnieki</t>
  </si>
  <si>
    <t>https://www.ss.com/msg/lv/transport/cars/bmw/525/bieji.html</t>
  </si>
  <si>
    <t>https://i.ss.com/gallery/6/1021/255206/51041002.th2.jpg</t>
  </si>
  <si>
    <t>Tiek tirgots labi kopts BMW E39 Exclusive ar labu komplektāciju. Automāts 5</t>
  </si>
  <si>
    <t>https://www.ss.com/msg/lv/transport/cars/bmw/116/cbejhx.html</t>
  </si>
  <si>
    <t>https://i.ss.com/gallery/5/990/247263/49452538.th2.jpg</t>
  </si>
  <si>
    <t>Piedāvājam iegādāties E87, 2.0 dīzeli ( 85 kW 115 hp ) ar 6 ātrumu manuālo k</t>
  </si>
  <si>
    <t>https://www.ss.com/msg/lv/transport/cars/bmw/530/bgemf.html</t>
  </si>
  <si>
    <t>https://i.ss.com/gallery/6/1020/254804/50960736.th2.jpg</t>
  </si>
  <si>
    <t>Pārdod labas komplektācijas bmw 530 diesel sedanu, 2007g. 
Auto ar oriğināl</t>
  </si>
  <si>
    <t>https://www.ss.com/msg/lv/transport/cars/bmw/116/bmjel.html</t>
  </si>
  <si>
    <t>https://i.ss.com/gallery/6/1021/255202/51040290.th2.jpg</t>
  </si>
  <si>
    <t>Sveiki. Pardodu koptu, ekonomisku auto. Auto netiek lietots, jo pati dzivoju</t>
  </si>
  <si>
    <t>https://www.ss.com/msg/lv/transport/cars/bmw/325/gjghd.html</t>
  </si>
  <si>
    <t>https://i.ss.com/gallery/6/1011/252557/50511264.th2.jpg</t>
  </si>
  <si>
    <t>Bmw e91 325d M sport. 2007.g. Black Saphire metalic. 
Pārdodas ļoti labs au</t>
  </si>
  <si>
    <t>https://www.ss.com/msg/lv/transport/cars/bmw/x5/gpjkh.html</t>
  </si>
  <si>
    <t>https://i.ss.com/gallery/6/1021/255199/51039647.th2.jpg</t>
  </si>
  <si>
    <t>Продаётся машина в хорошем состоянии, торг уместен</t>
  </si>
  <si>
    <t>https://www.ss.com/msg/lv/transport/cars/bmw/218/bppjll.html</t>
  </si>
  <si>
    <t>https://i.ss.com/gallery/5/969/242191/48438136.th2.jpg</t>
  </si>
  <si>
    <t>BMW F46 218i Gran Tourer Advantage
 - Alpinweiss 3 krāsa
 - Fabric Race</t>
  </si>
  <si>
    <t>https://www.ss.com/msg/lv/transport/cars/bmw/218/bpegfg.html</t>
  </si>
  <si>
    <t>https://i.ss.com/gallery/6/1014/253403/50680536.th2.jpg</t>
  </si>
  <si>
    <t>BMW F45 218D Active Tourer 
 - Black 2 krāsa
 - Fabric Grid/anthracite</t>
  </si>
  <si>
    <t>https://www.ss.com/msg/lv/transport/cars/bmw/525/ffgkg.html</t>
  </si>
  <si>
    <t>https://i.ss.com/gallery/6/1008/251965/50392917.th2.jpg</t>
  </si>
  <si>
    <t>BMW G31 525d Sport Line Edition 
 - Black 2 krāsa
 - Leather "Dakota"/sc</t>
  </si>
  <si>
    <t>https://www.ss.com/msg/lv/transport/cars/bmw/m5/dlfdd.html</t>
  </si>
  <si>
    <t>https://i.ss.com/gallery/6/1021/255196/51039137.th2.jpg</t>
  </si>
  <si>
    <t>BMW F90 M5 Xdrive M Performance 
 - Marina-bay-blau metallic krāsa
 - Le</t>
  </si>
  <si>
    <t>92,000  €</t>
  </si>
  <si>
    <t>https://www.ss.com/msg/lv/transport/cars/bmw/220/bollhp.html</t>
  </si>
  <si>
    <t>https://i.ss.com/gallery/6/1021/255195/51038909.th2.jpg</t>
  </si>
  <si>
    <t>BMW F46 220xd Gran Tourer Sport Line
 - Alpinweiss 3 krāsa
 - Sensatec a</t>
  </si>
  <si>
    <t>https://www.ss.com/msg/lv/transport/cars/bmw/320/chdeb.html</t>
  </si>
  <si>
    <t>https://i.ss.com/gallery/6/1014/253364/50672697.th2.jpg</t>
  </si>
  <si>
    <t>BMW 320D E91, M47 110 kw, mehāniskā ā/k, no Beļģijas, reģistrēts un veikta T</t>
  </si>
  <si>
    <t>4,970  €</t>
  </si>
  <si>
    <t>https://www.ss.com/msg/lv/transport/cars/bmw/525/dkhji.html</t>
  </si>
  <si>
    <t>https://i.ss.com/gallery/5/994/248293/49658447.th2.jpg</t>
  </si>
  <si>
    <t>Pārdodu labi koptu auto tikko no Vācijas Latvijā, nav lietots, investīcijas</t>
  </si>
  <si>
    <t>https://www.ss.com/msg/lv/transport/cars/bmw/116/gopjg.html</t>
  </si>
  <si>
    <t>https://i.ss.com/gallery/6/1001/250182/50036350.th2.jpg</t>
  </si>
  <si>
    <t>BMW 116 , 90 kw , 122 zs, 6 atrumi .tikko no Vācijas , 2008g. izl. (novembri</t>
  </si>
  <si>
    <t>https://www.ss.com/msg/lv/transport/cars/bmw/x1/blnlio.html</t>
  </si>
  <si>
    <t>https://i.ss.com/gallery/6/1008/251841/50368183.th2.jpg</t>
  </si>
  <si>
    <t>BMW X1 135 kw 2.0 litru dīzeļdzinēju ar automātisko transmisiju Elegants, j</t>
  </si>
  <si>
    <t>https://www.ss.com/msg/lv/transport/cars/bmw/328/dbdkl.html</t>
  </si>
  <si>
    <t>https://i.ss.com/gallery/5/965/241136/48227029.th2.jpg</t>
  </si>
  <si>
    <t>E36 kabriolets 320i ar ieliktu 2.8 motoru ar vienmasas spararatu. Komplektāc</t>
  </si>
  <si>
    <t>https://www.ss.com/msg/lv/transport/cars/bmw/316/amloe.html</t>
  </si>
  <si>
    <t>https://i.ss.com/gallery/6/1014/253307/50661332.th2.jpg</t>
  </si>
  <si>
    <t>BMW 316D 2.0 Dīzelis 85kw manuālā ātrumkārba
Auto pavasarī ievests Latvij</t>
  </si>
  <si>
    <t>https://www.ss.com/msg/lv/transport/cars/bmw/318/cbxeo.html</t>
  </si>
  <si>
    <t>https://i.ss.com/gallery/6/1003/250728/50145542.th2.jpg</t>
  </si>
  <si>
    <t>BMW ļoti ekonomisks auto ar labi saglabātu skaistu ādas salonu, kārba mehāni</t>
  </si>
  <si>
    <t>https://www.ss.com/msg/lv/transport/cars/bmw/320/gdflj.html</t>
  </si>
  <si>
    <t>https://i.ss.com/gallery/6/1021/255189/51037747.th2.jpg</t>
  </si>
  <si>
    <t>Ļoti labā tehniskā un vizuālā stāvoklī. 
Vienmēr laicīgi pieskatīta automaš</t>
  </si>
  <si>
    <t>https://www.ss.com/msg/lv/transport/cars/bmw/320/cggpn.html</t>
  </si>
  <si>
    <t>https://i.ss.com/gallery/6/1021/255190/51037801.th2.jpg</t>
  </si>
  <si>
    <t>Pārdodu kārtīgu un koptu, laicīgi apkoptu auto. Saistībā ar jaunas automašīn</t>
  </si>
  <si>
    <t>https://www.ss.com/msg/lv/transport/cars/bmw/430/cbbonb.html</t>
  </si>
  <si>
    <t>https://i.ss.com/gallery/5/933/233219/46643699.th2.jpg</t>
  </si>
  <si>
    <t>Pārdod BMW 430d, 258zs, cenā iekļauts Pvn. 
Auto labā tehniskā un vizuālā s</t>
  </si>
  <si>
    <t>https://www.ss.com/msg/lv/transport/cars/bmw/x5/cbionf.html</t>
  </si>
  <si>
    <t>https://i.ss.com/gallery/6/1002/250385/50076842.th2.jpg</t>
  </si>
  <si>
    <t>Pārdošanā skaists un kopts auto teicamā tehniskā un vizuālā stāvoklī. Tonēti</t>
  </si>
  <si>
    <t>29,800  €</t>
  </si>
  <si>
    <t>https://www.ss.com/msg/lv/transport/cars/bmw/320/dflji.html</t>
  </si>
  <si>
    <t>https://i.ss.com/gallery/6/1009/252075/50414909.th2.jpg</t>
  </si>
  <si>
    <t>Auto tehniski un vizuāli labā stāvoklī. Dzinējs, ritošā, bez liekiem trokšņi</t>
  </si>
  <si>
    <t>https://www.ss.com/msg/lv/transport/cars/bmw/530/dhncd.html</t>
  </si>
  <si>
    <t>https://i.ss.com/gallery/5/992/247755/49550937.th2.jpg</t>
  </si>
  <si>
    <t>В продаже 530d 142kw + чип Установлен прямой выхлоп с дунпайпом. Кожаный ре</t>
  </si>
  <si>
    <t>https://www.ss.com/msg/lv/transport/cars/bmw/530/ckmex.html</t>
  </si>
  <si>
    <t>https://i.ss.com/gallery/6/1018/254445/50888822.th2.jpg</t>
  </si>
  <si>
    <t>Pārdodu savu BMW 530D facelift 190kw/258zs 
Mašīna ir tikko ievesta no Vā</t>
  </si>
  <si>
    <t>https://www.ss.com/msg/lv/transport/cars/bmw/535/bpepfd.html</t>
  </si>
  <si>
    <t>https://i.ss.com/gallery/5/968/241848/48369510.th2.jpg</t>
  </si>
  <si>
    <t>Pārdodās bmw f10 535d. 
Pārdod īpašnieks , maiņa neinteresē.</t>
  </si>
  <si>
    <t>https://www.ss.com/msg/lv/transport/cars/bmw/525/apnge.html</t>
  </si>
  <si>
    <t>https://i.ss.com/gallery/6/1021/255184/51036620.th2.jpg</t>
  </si>
  <si>
    <t>Pārdod BMW 525 D E60 ar virsbūves defektiem motors un kārba strādā labi</t>
  </si>
  <si>
    <t>https://www.ss.com/msg/lv/transport/cars/bmw/x3/bchkdx.html</t>
  </si>
  <si>
    <t>https://i.ss.com/gallery/6/1021/255184/51036618.th2.jpg</t>
  </si>
  <si>
    <t>Indormacija pa telefonu vairak.</t>
  </si>
  <si>
    <t>https://www.ss.com/msg/lv/transport/cars/bmw/x3/bphxxe.html</t>
  </si>
  <si>
    <t>https://i.ss.com/gallery/6/1021/255155/51030985.th2.jpg</t>
  </si>
  <si>
    <t>3.5d ar labu komplektāciju: M-paka, panorama, el. bagažnieks, keyless go, ad</t>
  </si>
  <si>
    <t>https://www.ss.com/msg/lv/transport/cars/bmw/318/bhndl.html</t>
  </si>
  <si>
    <t>https://i.ss.com/gallery/6/1021/255182/51036329.th2.jpg</t>
  </si>
  <si>
    <t>Auto labā stāvoklī. 
Ekonomisks - 4-5 l/100.
Ziemas riepas.</t>
  </si>
  <si>
    <t>https://www.ss.com/msg/lv/transport/cars/bmw/x3/aelnm.html</t>
  </si>
  <si>
    <t>https://i.ss.com/gallery/6/1021/255182/51036238.th2.jpg</t>
  </si>
  <si>
    <t>BMW X3 G01 M Pack
Auto lieliskā tehniskā un vizuālā stāvoklī. 
Jaunas zi</t>
  </si>
  <si>
    <t>104 tūkst.</t>
  </si>
  <si>
    <t>https://www.ss.com/msg/lv/transport/cars/bmw/318/decpp.html</t>
  </si>
  <si>
    <t>https://i.ss.com/gallery/6/1004/250792/50158249.th2.jpg</t>
  </si>
  <si>
    <t>Pārdodu auto perfektā stāvoklī. Auto ir no Vācijas un Latvijā auto ir kopš 2</t>
  </si>
  <si>
    <t>https://www.ss.com/msg/lv/transport/cars/bmw/x1/bgjpml.html</t>
  </si>
  <si>
    <t>https://i.ss.com/gallery/5/996/248930/49785947.th2.jpg</t>
  </si>
  <si>
    <t>BMW X1 sDrive Sportline. Krāsa Phytonic blue metalic, auduma sensatec salona</t>
  </si>
  <si>
    <t>850</t>
  </si>
  <si>
    <t>38,000  €</t>
  </si>
  <si>
    <t>https://www.ss.com/msg/lv/transport/cars/bmw/535/fhnog.html</t>
  </si>
  <si>
    <t>https://i.ss.com/gallery/6/1011/252613/50522598.th2.jpg</t>
  </si>
  <si>
    <t>Tiko no Holandes BMW 535 M Pack 200 Kw. Carbonschwarz Metallica. Shadow Line</t>
  </si>
  <si>
    <t>https://www.ss.com/msg/lv/transport/cars/bmw/320/ggbfk.html</t>
  </si>
  <si>
    <t>https://i.ss.com/gallery/6/1021/255180/51035943.th2.jpg</t>
  </si>
  <si>
    <t>Pārdodu vai mainu BMW 320d E90, 120kw ar tiko svaigu apskati un ar svaigām v</t>
  </si>
  <si>
    <t>https://www.ss.com/msg/lv/transport/cars/bmw/535/bejlml.html</t>
  </si>
  <si>
    <t>https://i.ss.com/gallery/5/929/232108/46421426.th2.jpg</t>
  </si>
  <si>
    <t>Pardodu BMW E61 ar defektu</t>
  </si>
  <si>
    <t>https://www.ss.com/msg/lv/transport/cars/bmw/530/aappo.html</t>
  </si>
  <si>
    <t>https://i.ss.com/gallery/6/1021/255178/51035471.th2.jpg</t>
  </si>
  <si>
    <t>Pārdod BMW 530D, auto 3 gadi LV, var apskatīt Rīgā darba dienu vakaros. Moto</t>
  </si>
  <si>
    <t>https://www.ss.com/msg/lv/transport/cars/bmw/x5/bhpohn.html</t>
  </si>
  <si>
    <t>https://i.ss.com/gallery/6/1021/255177/51035334.th2.jpg</t>
  </si>
  <si>
    <t>Pārdod BMW X5 labā tehniskā un vizuālā stāvoklī. Manā īpašumā pēdējos 3 gadu</t>
  </si>
  <si>
    <t>https://www.ss.com/msg/lv/transport/cars/bmw/320/ddpbj.html</t>
  </si>
  <si>
    <t>https://i.ss.com/gallery/6/1021/255177/51035344.th2.jpg</t>
  </si>
  <si>
    <t>Авто из Бельгии. То-Без замечаний. Два ключа. 135kw. Динамичный , экономичны</t>
  </si>
  <si>
    <t>14,150  €</t>
  </si>
  <si>
    <t>https://www.ss.com/msg/lv/transport/cars/bmw/730/bnhbx.html</t>
  </si>
  <si>
    <t>https://i.ss.com/gallery/6/1002/250322/50064290.th2.jpg</t>
  </si>
  <si>
    <t>Pārdodu e38. Nesen izieta jaunā TA. 
Auto divus gadus stāvējis, protams, ir</t>
  </si>
  <si>
    <t>https://www.ss.com/msg/lv/transport/cars/bmw/x5/aicof.html</t>
  </si>
  <si>
    <t>https://i.ss.com/gallery/6/1021/255176/51035090.th2.jpg</t>
  </si>
  <si>
    <t>Pārdod labā tehniskā stāvoklī BMW X5. Veikta Craft. Jaunas ziemas riepas, lī</t>
  </si>
  <si>
    <t>https://www.ss.com/msg/lv/transport/cars/bmw/320/beeled.html</t>
  </si>
  <si>
    <t>https://i.ss.com/gallery/6/1021/255165/51032974.th2.jpg</t>
  </si>
  <si>
    <t>Pārdodu tehniski labu e46 ar 2.0d 100kw dzinēju. Piekarē nomainīts gandrīz v</t>
  </si>
  <si>
    <t>https://www.ss.com/msg/lv/transport/cars/bmw/525/epxxm.html</t>
  </si>
  <si>
    <t>https://i.ss.com/gallery/6/1014/253427/50685368.th2.jpg</t>
  </si>
  <si>
    <t>Новае ТО 15.12.2023.Садись и едь. Используеться каждый день. Есть визуальные</t>
  </si>
  <si>
    <t>https://www.ss.com/msg/lv/transport/cars/bmw/730/fkikb.html</t>
  </si>
  <si>
    <t>https://i.ss.com/gallery/6/1021/255174/51034634.th2.jpg</t>
  </si>
  <si>
    <t>BMW 730i Facelift (190 kW/258hp), iegādāta 2020. gadā Krievijā, Latvijā reģi</t>
  </si>
  <si>
    <t>https://www.ss.com/msg/lv/transport/cars/bmw/x4/boonmm.html</t>
  </si>
  <si>
    <t>https://i.ss.com/gallery/6/1021/255174/51034706.th2.jpg</t>
  </si>
  <si>
    <t>BMW X4 Xdrive 20D. Pēc viena saimnieka.</t>
  </si>
  <si>
    <t>https://www.ss.com/msg/lv/transport/cars/bmw/530/hbxgc.html</t>
  </si>
  <si>
    <t>https://i.ss.com/gallery/6/1021/255172/51034300.th2.jpg</t>
  </si>
  <si>
    <t>Sveiki , pardodas bmw 530i rakete ar 200kw . Auto prieks sava vecuma laba st</t>
  </si>
  <si>
    <t>https://www.ss.com/msg/lv/transport/cars/bmw/730/elphj.html</t>
  </si>
  <si>
    <t>https://i.ss.com/gallery/6/1013/253218/50643594.th2.jpg</t>
  </si>
  <si>
    <t>BMW 730 X-Drive 3.0 195kW
- Automašīnai ir digitālā vēsture līdz pašreizē</t>
  </si>
  <si>
    <t>61,900  €</t>
  </si>
  <si>
    <t>https://www.ss.com/msg/lv/transport/cars/bmw/525/dmdon.html</t>
  </si>
  <si>
    <t>https://i.ss.com/gallery/6/1021/255170/51033972.th2.jpg</t>
  </si>
  <si>
    <t>Pardod vai maiņu .М-раск. 525 xdrive 2.0d. 160kw Lieliskā stāvoklī pirms 15t</t>
  </si>
  <si>
    <t>https://www.ss.com/msg/lv/transport/cars/bmw/x5/bkpph.html</t>
  </si>
  <si>
    <t>https://i.ss.com/gallery/6/1011/252701/50540160.th2.jpg</t>
  </si>
  <si>
    <t>Pārdodu BMW X5 3.0d 180kW xDrive, iespējams ir čipots, jo motora atdeve ir j</t>
  </si>
  <si>
    <t>https://www.ss.com/msg/lv/transport/cars/bmw/523/abffo.html</t>
  </si>
  <si>
    <t>https://i.ss.com/gallery/5/995/248664/49732639.th2.jpg</t>
  </si>
  <si>
    <t>Pārdod BMW F10 523i, 204 zs. Auto ar mazu nobraukumu, tehniski perfektā stāv</t>
  </si>
  <si>
    <t>https://www.ss.com/msg/lv/transport/cars/bmw/535/inhni.html</t>
  </si>
  <si>
    <t>https://i.ss.com/gallery/6/1016/253811/50762040.th2.jpg</t>
  </si>
  <si>
    <t>BMW 535D tikko no Vàcijas
210kw ar automatisko atrumkàrbu
Aprîkojums</t>
  </si>
  <si>
    <t>https://www.ss.com/msg/lv/transport/cars/bmw/535/imghd.html</t>
  </si>
  <si>
    <t>https://i.ss.com/gallery/6/1016/253836/50767021.th2.jpg</t>
  </si>
  <si>
    <t>Pardodu BMW 535D M-Sportpaket ar jaunu tehnisko apskati
Aprikojums
Aut</t>
  </si>
  <si>
    <t>https://www.ss.com/msg/lv/transport/cars/bmw/m5/bffmj.html</t>
  </si>
  <si>
    <t>https://i.ss.com/gallery/5/963/240550/48109894.th2.jpg</t>
  </si>
  <si>
    <t>M5 412kw. Nepilnu gadu no Šveices. Laba komplektācija. 
Tīra, pierādāma vēs</t>
  </si>
  <si>
    <t>32,000  €</t>
  </si>
  <si>
    <t>https://www.ss.com/msg/lv/transport/cars/bmw/330/akcjk.html</t>
  </si>
  <si>
    <t>https://i.ss.com/gallery/6/1021/255165/51032829.th2.jpg</t>
  </si>
  <si>
    <t>Svaiga apskate līdz 17.01.2024. Pārdodu savu ikdienas auto, jo savu sapni pa</t>
  </si>
  <si>
    <t>https://www.ss.com/msg/lv/transport/cars/bmw/320/bejemb.html</t>
  </si>
  <si>
    <t>https://i.ss.com/gallery/5/931/232696/46539159.th2.jpg</t>
  </si>
  <si>
    <t>Pārdodu vai manu e90 2.0d 120kwdzinējs, ir šādi tādi defekti kas braukšenai</t>
  </si>
  <si>
    <t>362 tūkst.</t>
  </si>
  <si>
    <t>https://www.ss.com/msg/lv/transport/cars/bmw/x1/cxdilp.html</t>
  </si>
  <si>
    <t>https://i.ss.com/gallery/6/1021/255160/51031835.th2.jpg</t>
  </si>
  <si>
    <t>BMW X1 23 Xdrive 2.0D 150kw/204zs, automātiskā kārba. Tikko ievests. 
BMW</t>
  </si>
  <si>
    <t>10,250  €</t>
  </si>
  <si>
    <t>https://www.ss.com/msg/lv/transport/cars/bmw/535/agfhb.html</t>
  </si>
  <si>
    <t>https://i.ss.com/gallery/6/1021/255160/51031871.th2.jpg</t>
  </si>
  <si>
    <t>BMW E61 535D Facelift, 210kw. Auto ievests no Vācijas. Auto labā stāvoklī, a</t>
  </si>
  <si>
    <t>https://www.ss.com/msg/lv/transport/cars/bmw/320/bkncj.html</t>
  </si>
  <si>
    <t>https://i.ss.com/gallery/6/1015/253740/50747972.th2.jpg</t>
  </si>
  <si>
    <t>BMW 320D E91 130Kw ievesta no Vācijas Sporta ādas salons Panorāmas stikla</t>
  </si>
  <si>
    <t>https://www.ss.com/msg/lv/transport/cars/bmw/x5/bipnld.html</t>
  </si>
  <si>
    <t>https://i.ss.com/gallery/6/1021/255159/51031678.th2.jpg</t>
  </si>
  <si>
    <t>Jauna T/a 40D, headup displejs, konforta melns ādas salons ar melniem griest</t>
  </si>
  <si>
    <t>https://www.ss.com/msg/lv/transport/cars/bmw/316/bhjoc.html</t>
  </si>
  <si>
    <t>https://i.ss.com/gallery/6/1004/250818/50163473.th2.jpg</t>
  </si>
  <si>
    <t>Bmw Touring Sport Line В хорошем техничеком и визуально состоянии с оригинал</t>
  </si>
  <si>
    <t>11,650  €</t>
  </si>
  <si>
    <t>https://www.ss.com/msg/lv/transport/cars/bmw/320/bddpmk.html</t>
  </si>
  <si>
    <t>https://i.ss.com/gallery/6/1021/255157/51031322.th2.jpg</t>
  </si>
  <si>
    <t>Pieejams BMW E91 FL ar 2.0 dīzeļa moturu un 130kw. 
Labā tehniskā un vizuāl</t>
  </si>
  <si>
    <t>https://www.ss.com/msg/lv/transport/cars/bmw/325/bfxcl.html</t>
  </si>
  <si>
    <t>https://i.ss.com/gallery/6/1021/255084/51016710.th2.jpg</t>
  </si>
  <si>
    <t>Video redzams darbībā (spiežot uz linka) 
Reģistrēts m50b25, ir stenda iz</t>
  </si>
  <si>
    <t>5,995  €</t>
  </si>
  <si>
    <t>https://www.ss.com/msg/lv/transport/cars/bmw/520/bohll.html</t>
  </si>
  <si>
    <t>https://i.ss.com/gallery/6/1021/255155/51030930.th2.jpg</t>
  </si>
  <si>
    <t>Новый ТО и только оплачен налог, рестайлинг, M54B22 170сил , родные катализа</t>
  </si>
  <si>
    <t>https://www.ss.com/msg/lv/transport/cars/bmw/x1/cbbehi.html</t>
  </si>
  <si>
    <t>https://i.ss.com/gallery/5/989/247075/49414839.th2.jpg</t>
  </si>
  <si>
    <t>X1, 2.0D, 105kw/143zs. 
Biksenona gaismas ar automātisku tuvās/tālās gaisma</t>
  </si>
  <si>
    <t>https://www.ss.com/msg/lv/transport/cars/bmw/x1/biebnf.html</t>
  </si>
  <si>
    <t>https://i.ss.com/gallery/5/973/243007/48601271.th2.jpg</t>
  </si>
  <si>
    <t>Bmw X-1 2.0 d - M Pacet Edition modelis -. 
Ievests no Beļģijas. 
Auto ar</t>
  </si>
  <si>
    <t>https://www.ss.com/msg/lv/transport/cars/bmw/540/ecgck.html</t>
  </si>
  <si>
    <t>https://i.ss.com/gallery/6/1021/255154/51030628.th2.jpg</t>
  </si>
  <si>
    <t>Pārdodu BMW 540iA. Ievests no Vācijas . Nav reģistrēts Latvijā. 
 Auto labā</t>
  </si>
  <si>
    <t>https://www.ss.com/msg/lv/transport/cars/bmw/520/bjhpe.html</t>
  </si>
  <si>
    <t>https://i.ss.com/gallery/5/980/244887/48977318.th2.jpg</t>
  </si>
  <si>
    <t>Pārdod vai maina BMW 520 diesel, motora jauda 135kw, vidējais degvielas patē</t>
  </si>
  <si>
    <t>8,000  €</t>
  </si>
  <si>
    <t>https://www.ss.com/msg/lv/transport/cars/bmw/x5/egbhm.html</t>
  </si>
  <si>
    <t>https://i.ss.com/gallery/6/1015/253631/50726039.th2.jpg</t>
  </si>
  <si>
    <t>BMW X5 x Drive 40d mhev, 475 black-sapphire metallic, Individual Leather Mer</t>
  </si>
  <si>
    <t>35 tūkst.</t>
  </si>
  <si>
    <t>81,900  €</t>
  </si>
  <si>
    <t>https://www.ss.com/msg/lv/transport/cars/bmw/520/fcbbb.html</t>
  </si>
  <si>
    <t>https://i.ss.com/gallery/6/1021/255150/51029893.th2.jpg</t>
  </si>
  <si>
    <t>No Vācijas 130kw/177zs ar vidējo patēriņu 5, 7L/100km. 
Teicamā Stāvoklī, T</t>
  </si>
  <si>
    <t>https://www.ss.com/msg/lv/transport/cars/bmw/530/dxkkc.html</t>
  </si>
  <si>
    <t>https://i.ss.com/gallery/5/977/244133/48826437.th2.jpg</t>
  </si>
  <si>
    <t>GT 530 Luxury line X-Drive (F07) Полная сервисная история, досконально обсл</t>
  </si>
  <si>
    <t>https://www.ss.com/msg/lv/transport/cars/bmw/318/behpf.html</t>
  </si>
  <si>
    <t>https://i.ss.com/gallery/6/1018/254425/50884909.th2.jpg</t>
  </si>
  <si>
    <t>BMW E91 2.0D 105 kw, recaro алькантара салон. Isofix, Navigation Business, A</t>
  </si>
  <si>
    <t>https://www.ss.com/msg/lv/transport/cars/bmw/318/cbokk.html</t>
  </si>
  <si>
    <t>https://i.ss.com/gallery/6/1016/253888/50777472.th2.jpg</t>
  </si>
  <si>
    <t>Bagātīga luxury komplektācija , tehniski un vizuāli kā jauna . Tikko izzieta</t>
  </si>
  <si>
    <t>https://www.ss.com/msg/lv/transport/cars/bmw/x3/bjhgim.html</t>
  </si>
  <si>
    <t>https://i.ss.com/gallery/6/1008/251996/50399024.th2.jpg</t>
  </si>
  <si>
    <t>BMW X3 20d (F25) ideālā kārtībā. 
29. 08. 2011 pirmreizējā reģistrācija
13</t>
  </si>
  <si>
    <t>https://www.ss.com/msg/lv/transport/cars/bmw/320/bekboc.html</t>
  </si>
  <si>
    <t>https://i.ss.com/gallery/6/1017/254158/50831551.th2.jpg</t>
  </si>
  <si>
    <t>Tirgoju labu ziemas auto kas maz ēd normāli iet pečka silda un sapuvis nav.</t>
  </si>
  <si>
    <t>460 tūkst.</t>
  </si>
  <si>
    <t>https://www.ss.com/msg/lv/transport/cars/bmw/730/elgkl.html</t>
  </si>
  <si>
    <t>https://i.ss.com/gallery/6/1021/255142/51028313.th2.jpg</t>
  </si>
  <si>
    <t>Pārdodu bmw 730 3.0d 
TA līdz 08.06.2023
Sīkāk pa mob.</t>
  </si>
  <si>
    <t>553 tūkst.</t>
  </si>
  <si>
    <t>https://www.ss.com/msg/lv/transport/cars/bmw/535/fndkl.html</t>
  </si>
  <si>
    <t>https://i.ss.com/gallery/5/972/242842/48568297.th2.jpg</t>
  </si>
  <si>
    <t>BMW 535i xDrive M-pakete Auto atvests no Šveices un sagatavots TA.</t>
  </si>
  <si>
    <t>https://www.ss.com/msg/lv/transport/cars/bmw/118/acldh.html</t>
  </si>
  <si>
    <t>https://i.ss.com/gallery/6/1021/255147/51029251.th2.jpg</t>
  </si>
  <si>
    <t>Продаётся ухоженная, экономичная и динамичная автомашина. Проводились все св</t>
  </si>
  <si>
    <t>https://www.ss.com/msg/lv/transport/cars/bmw/730/deoli.html</t>
  </si>
  <si>
    <t>https://i.ss.com/gallery/6/1014/253314/50662739.th2.jpg</t>
  </si>
  <si>
    <t>Cena ar jaunu TA, no Beļgijas. BMW 730d 170kw Facelift. Ar bagātu komplektāc</t>
  </si>
  <si>
    <t>https://www.ss.com/msg/lv/transport/cars/bmw/535/bjjmn.html</t>
  </si>
  <si>
    <t>https://i.ss.com/gallery/6/1006/251311/50262140.th2.jpg</t>
  </si>
  <si>
    <t>BMW 535
03/2013
Vai meklējat uzticamu lietotu automašīnu? Tad jūs - uz o</t>
  </si>
  <si>
    <t>https://www.ss.com/msg/lv/transport/cars/bmw/535/coxxk.html</t>
  </si>
  <si>
    <t>https://i.ss.com/gallery/5/979/244690/48937873.th2.jpg</t>
  </si>
  <si>
    <t>BMW 535D, 210Kw. Head-Up displejs, komforta sēdekļi visi apsildāmi. Auto lab</t>
  </si>
  <si>
    <t>https://www.ss.com/msg/lv/transport/cars/bmw/x5/belhnl.html</t>
  </si>
  <si>
    <t>https://i.ss.com/gallery/6/1012/252935/50586860.th2.jpg</t>
  </si>
  <si>
    <t>BMW X5 4.8. 261kw. Только что пригнан, 
Кожаный салон , 
Tv-Navi, 
Музыка</t>
  </si>
  <si>
    <t>10,850  €</t>
  </si>
  <si>
    <t>https://www.ss.com/msg/lv/transport/cars/bmw/320/djfom.html</t>
  </si>
  <si>
    <t>https://i.ss.com/gallery/6/1013/253016/50603088.th2.jpg</t>
  </si>
  <si>
    <t>BMW 320 E91 Facelift, 2010. gada, 2.0 dīzelis 120kw (160 hp)
Labā stāvokl</t>
  </si>
  <si>
    <t>https://www.ss.com/msg/lv/transport/cars/mercedes/ml420/cdpxd.html</t>
  </si>
  <si>
    <t>https://i.ss.com/gallery/4/682/170310/34061927.th2.jpg</t>
  </si>
  <si>
    <t>Vai pārdod , Dīzelis , Facelift - laba komplektācija. 
Izskatīsim jebkuru</t>
  </si>
  <si>
    <t>ML420</t>
  </si>
  <si>
    <t>7,490 €
maiņai</t>
  </si>
  <si>
    <t>https://www.ss.com/msg/lv/transport/cars/bmw/320/acmlg.html</t>
  </si>
  <si>
    <t>https://i.ss.com/gallery/5/932/232915/46582910.th2.jpg</t>
  </si>
  <si>
    <t>BMW 320d Xdrive, 2.0 dīzelis 2008. gads
Vidējais patēriņš ārpus pilsētas</t>
  </si>
  <si>
    <t>https://www.ss.com/msg/lv/transport/cars/bmw/325/dinbb.html</t>
  </si>
  <si>
    <t>https://i.ss.com/gallery/6/1013/253022/50604237.th2.jpg</t>
  </si>
  <si>
    <t>Pārdod BMW 325, 145kw versija (M57D30Tu). 
Monacoblau krāsā. Auto labā kārt</t>
  </si>
  <si>
    <t>https://www.ss.com/msg/lv/transport/cars/bmw/x5/bxhhm.html</t>
  </si>
  <si>
    <t>https://i.ss.com/gallery/6/1021/255139/51027703.th2.jpg</t>
  </si>
  <si>
    <t>Продаётся отлично сохранившиеся х5, facelift, фаркоп, xenon не битая, причин</t>
  </si>
  <si>
    <t>https://www.ss.com/msg/lv/transport/cars/bmw/x3/bkikoi.html</t>
  </si>
  <si>
    <t>https://i.ss.com/gallery/5/949/237184/47436781.th2.jpg</t>
  </si>
  <si>
    <t>Bmw X3 2.0d 110kw расход 7/100km, новый аккумулятор Varta, заменены свечи на</t>
  </si>
  <si>
    <t>https://www.ss.com/msg/lv/transport/cars/bmw/320/blchxm.html</t>
  </si>
  <si>
    <t>https://i.ss.com/gallery/6/1015/253715/50742864.th2.jpg</t>
  </si>
  <si>
    <t>Bmw320- 2.0 120Kw-manuāls, Tikko no Vācijas, 13.05.2008 pirmā reģistrācija V</t>
  </si>
  <si>
    <t>https://www.ss.com/msg/lv/transport/cars/bmw/320/hhcxn.html</t>
  </si>
  <si>
    <t>https://i.ss.com/gallery/6/1021/255131/51026159.th2.jpg</t>
  </si>
  <si>
    <t>Facelift E90 Sedan, 320d Efficientdynamics Edition, 2011, 120.kw/163.zs, Tit</t>
  </si>
  <si>
    <t>https://www.ss.com/msg/lv/transport/cars/bmw/530/bdxpk.html</t>
  </si>
  <si>
    <t>https://i.ss.com/gallery/5/968/241756/48351105.th2.jpg</t>
  </si>
  <si>
    <t>Pārdodu BMW GT 530D Xdrive</t>
  </si>
  <si>
    <t>https://www.ss.com/msg/lv/transport/cars/bmw/320/bfcxo.html</t>
  </si>
  <si>
    <t>https://i.ss.com/gallery/6/1021/255133/51026419.th2.jpg</t>
  </si>
  <si>
    <t>Dzinējs pēc kapitālā remonta, vairāk info pa telefonu. 
Мотор после кап. ре</t>
  </si>
  <si>
    <t>https://www.ss.com/msg/lv/transport/cars/bmw/535/beghgx.html</t>
  </si>
  <si>
    <t>https://i.ss.com/gallery/6/1008/251987/50397284.th2.jpg</t>
  </si>
  <si>
    <t>BMW 535 , 200kW , в хорошем состоянии. 
М руль . 
Номер не продается.</t>
  </si>
  <si>
    <t>7,355  €</t>
  </si>
  <si>
    <t>https://www.ss.com/msg/lv/transport/cars/bmw/525/ekibd.html</t>
  </si>
  <si>
    <t>https://i.ss.com/gallery/6/1021/255073/51014441.th2.jpg</t>
  </si>
  <si>
    <t>Bmw 525d Lci 3.0 Dizelis 145kw. Auto Labā Tehniskā un vizuālā stāvoklī ar ba</t>
  </si>
  <si>
    <t>https://www.ss.com/msg/lv/transport/cars/bmw/x3/cbixmg.html</t>
  </si>
  <si>
    <t>https://i.ss.com/gallery/6/1019/254620/50923976.th2.jpg</t>
  </si>
  <si>
    <t>Pārdod vai Maiņu. 
BMW X3 xLine 30xDrive 190kw Facelifte “ Final Edition /</t>
  </si>
  <si>
    <t>https://www.ss.com/msg/lv/transport/cars/bmw/530/gflof.html</t>
  </si>
  <si>
    <t>https://i.ss.com/gallery/5/992/247887/49577210.th2.jpg</t>
  </si>
  <si>
    <t>Jauna TA. 2 gadus manā īpašumā, bembis apnika tāpēc pārdodu. Patēriņš 7-8l u</t>
  </si>
  <si>
    <t>440 tūkst.</t>
  </si>
  <si>
    <t>https://www.ss.com/msg/lv/transport/cars/bmw/750/apnnn.html</t>
  </si>
  <si>
    <t>https://i.ss.com/gallery/6/1021/255131/51026128.th2.jpg</t>
  </si>
  <si>
    <t>750Ld xdrive
cena ar pvn;
visas ekstras;
šīs komplektācijas cena jaunam</t>
  </si>
  <si>
    <t>102 tūkst.</t>
  </si>
  <si>
    <t>https://www.ss.com/msg/lv/transport/cars/bmw/320/hdblc.html</t>
  </si>
  <si>
    <t>https://i.ss.com/gallery/6/1021/255127/51025363.th2.jpg</t>
  </si>
  <si>
    <t>BMW 320 2007.g. 2.0 benzīns, automātiskā ātrumkārba, ar svaigu tehnisko apsk</t>
  </si>
  <si>
    <t>https://www.ss.com/msg/lv/transport/cars/bmw/318/bjdem.html</t>
  </si>
  <si>
    <t>https://i.ss.com/gallery/6/1021/255125/51024876.th2.jpg</t>
  </si>
  <si>
    <t>Uz Tirgu iet 1.8 I žurcis, pārdodu jo tomēr šim aparātam nepietiek laiks, pa</t>
  </si>
  <si>
    <t>1,175  €</t>
  </si>
  <si>
    <t>https://www.ss.com/msg/lv/transport/cars/bmw/535/bjiodg.html</t>
  </si>
  <si>
    <t>https://i.ss.com/gallery/5/906/226412/45282320.th2.jpg</t>
  </si>
  <si>
    <t>BMW 535 E60, Business package, 2007. gada. 3. 0l dīzelis 210kW
Vidējais p</t>
  </si>
  <si>
    <t>https://www.ss.com/msg/lv/transport/cars/bmw/120/bpfogl.html</t>
  </si>
  <si>
    <t>https://i.ss.com/gallery/5/979/244587/48917253.th2.jpg</t>
  </si>
  <si>
    <t>Bmw 120d M-pack Cabrio ar 2.0 litru dīzeļdzinēju ar 6 pārnesumu manuālo tran</t>
  </si>
  <si>
    <t>https://www.ss.com/msg/lv/transport/cars/bmw/320/cmolo.html</t>
  </si>
  <si>
    <t>https://i.ss.com/gallery/5/983/245577/49115232.th2.jpg</t>
  </si>
  <si>
    <t>BMW 3er M-pack 320d 2.0 dīzelis automātiskā ātrumkārba
Vidējais patēriņš</t>
  </si>
  <si>
    <t>8,690  €</t>
  </si>
  <si>
    <t>https://www.ss.com/msg/lv/transport/cars/bmw/320/dbmln.html</t>
  </si>
  <si>
    <t>https://i.ss.com/gallery/5/982/245337/49067347.th2.jpg</t>
  </si>
  <si>
    <t>BMW 320d ar 2.0l dīzeļdzinēju ar automātisko pārnesumu transmisiju
Jaudīg</t>
  </si>
  <si>
    <t>https://www.ss.com/msg/lv/transport/cars/bmw/x3/dembc.html</t>
  </si>
  <si>
    <t>https://i.ss.com/gallery/6/1014/253316/50663037.th2.jpg</t>
  </si>
  <si>
    <t>Ieviests no Vācijas, 4x4, 2.0d, Dīzelis. Mehaniska atrumkarba. 
-Izlaidum</t>
  </si>
  <si>
    <t>https://www.ss.com/msg/lv/transport/cars/bmw/x5/eflkj.html</t>
  </si>
  <si>
    <t>https://i.ss.com/gallery/5/981/245027/49005286.th2.jpg</t>
  </si>
  <si>
    <t>BMW X5 E70 M Sportpack 3.0l Dīzelis
Vidējais patēriņš ārpus pilsētas 8.3l</t>
  </si>
  <si>
    <t>https://www.ss.com/msg/lv/transport/cars/bmw/318/fbmim.html</t>
  </si>
  <si>
    <t>https://i.ss.com/gallery/6/1021/255126/51025116.th2.jpg</t>
  </si>
  <si>
    <t>Lci 318 143zs Jauna apskate Tieši pirms skates nomainīti bremžu kluči, sta</t>
  </si>
  <si>
    <t>383 tūkst.</t>
  </si>
  <si>
    <t>https://www.ss.com/msg/lv/transport/cars/bmw/x1/bkjlnn.html</t>
  </si>
  <si>
    <t>https://i.ss.com/gallery/6/1003/250681/50136042.th2.jpg</t>
  </si>
  <si>
    <t>X1 xDrive 2.0d 130kw/177Zs. Led dienas gaismas, sporta ādas salons. Tikko ie</t>
  </si>
  <si>
    <t>9,790  €</t>
  </si>
  <si>
    <t>https://www.ss.com/msg/lv/transport/cars/bmw/530/bedegi.html</t>
  </si>
  <si>
    <t>https://i.ss.com/gallery/6/1013/253122/50624334.th2.jpg</t>
  </si>
  <si>
    <t>530D xDrive 190Kw/258Zs. Automāts, autonomā apsilde, brūns ādas salons, sēde</t>
  </si>
  <si>
    <t>https://www.ss.com/msg/lv/transport/cars/bmw/316/dklpk.html</t>
  </si>
  <si>
    <t>https://i.ss.com/gallery/5/989/247023/49404420.th2.jpg</t>
  </si>
  <si>
    <t>Auto no Vācijas, Latvijā nav ekspluatēta 2.0 dīzeļa dzinējs Jauda: 85 KW /</t>
  </si>
  <si>
    <t>https://www.ss.com/msg/lv/transport/cars/bmw/530/bebchx.html</t>
  </si>
  <si>
    <t>https://i.ss.com/gallery/6/1021/255121/51024103.th2.jpg</t>
  </si>
  <si>
    <t>BMW 530 ar 3.0 litru dīzeļdzinēju un automātisko transmisiju. 
Elegants, ja</t>
  </si>
  <si>
    <t>https://www.ss.com/msg/lv/transport/cars/bmw/325/ammdd.html</t>
  </si>
  <si>
    <t>https://i.ss.com/gallery/6/1014/253363/50672483.th2.jpg</t>
  </si>
  <si>
    <t>Pārdodu 325d +chip 230hp 580nm Tehniskais stāvoklis 10/10 Vizuālais stāvok</t>
  </si>
  <si>
    <t>https://www.ss.com/msg/lv/transport/cars/bmw/x3/admck.html</t>
  </si>
  <si>
    <t>https://i.ss.com/gallery/6/1013/253197/50639369.th2.jpg</t>
  </si>
  <si>
    <t>BMW X3 F25 184Zs X-Drive M-Sportpaket
Automātiskā Start/stop funkcija 
B</t>
  </si>
  <si>
    <t>https://www.ss.com/msg/lv/transport/cars/bmw/x5/bfceob.html</t>
  </si>
  <si>
    <t>https://i.ss.com/gallery/6/1021/255119/51023755.th2.jpg</t>
  </si>
  <si>
    <t>Pārdod koptu auto.</t>
  </si>
  <si>
    <t>https://www.ss.com/msg/lv/transport/cars/bmw/x5/bixfbe.html</t>
  </si>
  <si>
    <t>https://i.ss.com/gallery/6/1021/255118/51023476.th2.jpg</t>
  </si>
  <si>
    <t>Brand New BMW X5 G05 40D 340Zs X-Drive M-Sportpaket Air Suspension Individua</t>
  </si>
  <si>
    <t>116,000  €</t>
  </si>
  <si>
    <t>https://www.ss.com/msg/lv/transport/cars/bmw/320/beelnp.html</t>
  </si>
  <si>
    <t>https://i.ss.com/gallery/6/1021/255111/51022073.th2.jpg</t>
  </si>
  <si>
    <t>Bmw 320i xDrive, M Sport, Harman Kardon audio, Camera, Apple Carplay 
Aut</t>
  </si>
  <si>
    <t>https://www.ss.com/msg/lv/transport/cars/bmw/530/bjggcn.html</t>
  </si>
  <si>
    <t>https://i.ss.com/gallery/5/980/244751/48950062.th2.jpg</t>
  </si>
  <si>
    <t>BMW 530Xd ar 3.0 litru dīzeļdzinēju un automātisko transmisiju. 
Elegants,</t>
  </si>
  <si>
    <t>https://www.ss.com/msg/lv/transport/cars/bmw/530/acnff.html</t>
  </si>
  <si>
    <t>https://i.ss.com/gallery/5/992/247772/49554392.th2.jpg</t>
  </si>
  <si>
    <t>BMW 530d ar 3.0 litru dīzeļdzinēju un automātisko transmisiju. 
Elegants, j</t>
  </si>
  <si>
    <t>https://www.ss.com/msg/lv/transport/cars/bmw/318/bmggb.html</t>
  </si>
  <si>
    <t>https://i.ss.com/gallery/6/1009/252187/50437349.th2.jpg</t>
  </si>
  <si>
    <t>Bez papīriem. Sīkāka informācija pa telefonu</t>
  </si>
  <si>
    <t>640  €</t>
  </si>
  <si>
    <t>https://www.ss.com/msg/lv/transport/cars/bmw/730/cgghh.html</t>
  </si>
  <si>
    <t>https://i.ss.com/gallery/6/1012/252752/50550338.th2.jpg</t>
  </si>
  <si>
    <t>Pārdodu BMW E65, 730d. Motora defekts. Vairāk info zvanot.</t>
  </si>
  <si>
    <t>https://www.ss.com/msg/lv/transport/cars/bmw/x3/bibhoh.html</t>
  </si>
  <si>
    <t>https://i.ss.com/gallery/6/1021/255111/51022146.th2.jpg</t>
  </si>
  <si>
    <t>Xdrive3.0D, Ieviests no Vācijas, 3.0d, Dīzelis. 160kw-218z. s. 
-Izlaidum</t>
  </si>
  <si>
    <t>https://www.ss.com/msg/lv/transport/cars/bmw/x6/bckfhc.html</t>
  </si>
  <si>
    <t>https://i.ss.com/gallery/5/984/245822/49164201.th2.jpg</t>
  </si>
  <si>
    <t>BMW X6 xDrive 30d M Sport
Auto tika pirkts jauns pie BMW Inchcape motors,</t>
  </si>
  <si>
    <t>47,990  €</t>
  </si>
  <si>
    <t>https://www.ss.com/msg/lv/transport/cars/bmw/520/gkdjp.html</t>
  </si>
  <si>
    <t>https://i.ss.com/gallery/6/1016/253861/50772095.th2.jpg</t>
  </si>
  <si>
    <t>Orgināls M-Pack 2.0 dīzelis 120 kw, ievests no Holandes piereģistrēts ar izi</t>
  </si>
  <si>
    <t>https://www.ss.com/msg/lv/transport/cars/bmw/320/felxk.html</t>
  </si>
  <si>
    <t>https://i.ss.com/gallery/6/1021/255110/51021801.th2.jpg</t>
  </si>
  <si>
    <t>Automašīna ideālā stāvoklī, regulāri veikta auto apkope. Iespējama maiņa.</t>
  </si>
  <si>
    <t>https://www.ss.com/msg/lv/transport/cars/bmw/x5/fphbf.html</t>
  </si>
  <si>
    <t>https://i.ss.com/gallery/6/1021/255109/51021768.th2.jpg</t>
  </si>
  <si>
    <t>BMW X5 xDrive 30D. 2014. gada. 3.0l dīzelis, 190 Kw (258 Hp). 
 - Side as</t>
  </si>
  <si>
    <t>https://www.ss.com/msg/lv/transport/cars/bmw/120/bheixg.html</t>
  </si>
  <si>
    <t>https://i.ss.com/gallery/6/1013/253076/50615054.th2.jpg</t>
  </si>
  <si>
    <t>BMW 120d 2.0 dīzelis 130 kw, auto no izsoles Vācijā, bez nobraukuma Latvijā.</t>
  </si>
  <si>
    <t>https://www.ss.com/msg/lv/transport/cars/bmw/320/dcxfb.html</t>
  </si>
  <si>
    <t>https://i.ss.com/gallery/6/1021/255107/51021319.th2.jpg</t>
  </si>
  <si>
    <t>Pārdodu BMW F31 320d Xdrive (135kW/ ~-180hp) Tiko izieta svaiga TA. Bez aizr</t>
  </si>
  <si>
    <t>https://www.ss.com/msg/lv/transport/cars/bmw/520/anjhd.html</t>
  </si>
  <si>
    <t>https://i.ss.com/gallery/5/979/244512/48902394.th2.jpg</t>
  </si>
  <si>
    <t>2.0D135kw Automats. Latvija nav ekspluateta tikko pierergistreta un izeta T.</t>
  </si>
  <si>
    <t>10,590  €</t>
  </si>
  <si>
    <t>https://www.ss.com/msg/lv/transport/cars/bmw/530/ejnon.html</t>
  </si>
  <si>
    <t>https://i.ss.com/gallery/6/1021/255106/51021017.th2.jpg</t>
  </si>
  <si>
    <t>BMW 530 / 2021 / 3.0 210 Kw Bmw 530d xDrive, Msport, Head Up, Comfort Acces</t>
  </si>
  <si>
    <t>56,900  €</t>
  </si>
  <si>
    <t>https://www.ss.com/msg/lv/transport/cars/bmw/318/befho.html</t>
  </si>
  <si>
    <t>https://i.ss.com/gallery/6/1012/252875/50574934.th2.jpg</t>
  </si>
  <si>
    <t>Pardošana dzīva automašina, grida sterila, sliekšni pilnībā dzīvi, tuvākos g</t>
  </si>
  <si>
    <t>890  €</t>
  </si>
  <si>
    <t>https://www.ss.com/msg/lv/transport/cars/audi/a4/bcfof.html</t>
  </si>
  <si>
    <t>https://i.ss.com/gallery/6/1010/252366/50473190.th2.jpg</t>
  </si>
  <si>
    <t>Labā tehniskā stāvoklī, bet ar nelielu vizuālo defektu - durvis. 
Vasarā re</t>
  </si>
  <si>
    <t>5,300 €
maiņai</t>
  </si>
  <si>
    <t>https://www.ss.com/msg/lv/transport/cars/bmw/740/fbcif.html</t>
  </si>
  <si>
    <t>https://i.ss.com/gallery/6/1021/255104/51020651.th2.jpg</t>
  </si>
  <si>
    <t>Идеальное состояние, продаем в связи с покупкой нового авто</t>
  </si>
  <si>
    <t>https://www.ss.com/msg/lv/transport/cars/bmw/330/ebbcc.html</t>
  </si>
  <si>
    <t>https://i.ss.com/gallery/6/1017/254142/50828290.th2.jpg</t>
  </si>
  <si>
    <t>Продаю BMW Kupe e46 3.0 L Дизель 150 Kw, ручная коробка передачь в белом-пер</t>
  </si>
  <si>
    <t>https://www.ss.com/msg/lv/transport/cars/bmw/320/hedgg.html</t>
  </si>
  <si>
    <t>https://i.ss.com/gallery/6/1021/255102/51020385.th2.jpg</t>
  </si>
  <si>
    <t>Pārdodu Labu BMW 320d. 
- Lielā navigācija
- 6 ātrumu manuālis
- Nesen iz</t>
  </si>
  <si>
    <t>https://www.ss.com/msg/lv/transport/cars/bmw/320/cbibip.html</t>
  </si>
  <si>
    <t>https://i.ss.com/gallery/6/1014/253402/50680245.th2.jpg</t>
  </si>
  <si>
    <t>Pārdodu BMW 320 d xDrive M-Sportpakett 135kW 2013. Carprof garantija 2 mēne</t>
  </si>
  <si>
    <t>144 tūkst.</t>
  </si>
  <si>
    <t>19,499  €</t>
  </si>
  <si>
    <t>https://www.ss.com/msg/lv/transport/cars/bmw/335/bgeinm.html</t>
  </si>
  <si>
    <t>https://i.ss.com/gallery/6/1021/255099/51019690.th2.jpg</t>
  </si>
  <si>
    <t>BMW 335i 306zs ar M piekari;
Jaunas ziemas riepas;
Logic7 skaņas sistēma;</t>
  </si>
  <si>
    <t>https://www.ss.com/msg/lv/transport/cars/bmw/530/bjjpjn.html</t>
  </si>
  <si>
    <t>https://i.ss.com/gallery/5/979/244721/48944003.th2.jpg</t>
  </si>
  <si>
    <t>BMW Touring 530D xDrive Luxury Line 190kW / 258 Zs (5.sērija F11 Lci 530dX),</t>
  </si>
  <si>
    <t>14,950  €</t>
  </si>
  <si>
    <t>https://www.ss.com/msg/lv/transport/cars/bmw/x5/dmipc.html</t>
  </si>
  <si>
    <t>https://i.ss.com/gallery/5/989/247111/49422014.th2.jpg</t>
  </si>
  <si>
    <t>BMW X5 M-Pack , 3.0 dizelis/automats (180kw). Pirma registracija - 14.07.201</t>
  </si>
  <si>
    <t>https://www.ss.com/msg/lv/transport/cars/bmw/740/bedhd.html</t>
  </si>
  <si>
    <t>https://i.ss.com/gallery/6/1021/255098/51019479.th2.jpg</t>
  </si>
  <si>
    <t>BMW F01 Lci 740 Xd, 2013 G, 136Tkm
 Type
 Value
Vin D126642
Prod. Date 2</t>
  </si>
  <si>
    <t>19,999  €</t>
  </si>
  <si>
    <t>https://www.ss.com/msg/lv/transport/cars/bmw/320/bihkoi.html</t>
  </si>
  <si>
    <t>https://i.ss.com/gallery/6/1014/253306/50661145.th2.jpg</t>
  </si>
  <si>
    <t>Auto no Vācijas, Latvijā nav ekspluatēta
2.0 dīzeļa dzinējs
Jauda: 130 KW</t>
  </si>
  <si>
    <t>https://www.ss.com/msg/lv/transport/cars/bmw/x5/befcpm.html</t>
  </si>
  <si>
    <t>https://i.ss.com/gallery/6/1003/250613/50122540.th2.jpg</t>
  </si>
  <si>
    <t>Xdrive 4.0D 230kw Orig. M-Paka, Ar ļoti labu Komplektāciju. Distronic+, Head</t>
  </si>
  <si>
    <t>https://www.ss.com/msg/lv/transport/cars/bmw/530/mlxmg.html</t>
  </si>
  <si>
    <t>https://www.ss.com/msg/lv/transport/cars/bmw/525/aahho.html</t>
  </si>
  <si>
    <t>https://i.ss.com/gallery/6/1021/255094/51018725.th2.jpg</t>
  </si>
  <si>
    <t>BMW e39 2, 5 comon rail 2003.gada facelit. Manuālā ātrumkārba, tehniskā stāv</t>
  </si>
  <si>
    <t>406 tūkst.</t>
  </si>
  <si>
    <t>https://www.ss.com/msg/lv/transport/cars/bmw/x6/bcjmfo.html</t>
  </si>
  <si>
    <t>https://i.ss.com/gallery/5/997/249071/49814128.th2.jpg</t>
  </si>
  <si>
    <t>BMW 3.5I, F16, 225Kw, viens saimnieks.</t>
  </si>
  <si>
    <t>103 tūkst.</t>
  </si>
  <si>
    <t>https://www.ss.com/msg/lv/transport/cars/bmw/118/bmgebf.html</t>
  </si>
  <si>
    <t>https://i.ss.com/gallery/5/1000/249993/49998600.th2.jpg</t>
  </si>
  <si>
    <t>Pārdodu 118d ar divlitru motoru un manuālo 6 robu ātrumkārbu, auto ir tikko</t>
  </si>
  <si>
    <t>https://www.ss.com/msg/lv/transport/cars/bmw/530/aemll.html</t>
  </si>
  <si>
    <t>https://i.ss.com/gallery/6/1021/255092/51018318.th2.jpg</t>
  </si>
  <si>
    <t>Bmw 530 D Xdrive- M pakotne, Melnie griesti, pilns aidedzes atslēgu komplekt</t>
  </si>
  <si>
    <t>https://www.ss.com/msg/lv/transport/cars/bmw/330/fcijl.html</t>
  </si>
  <si>
    <t>https://i.ss.com/gallery/6/1021/255091/51018018.th2.jpg</t>
  </si>
  <si>
    <t>Tirgojas BMW 330D ar pilnu M-paku. tik tiko svaiga Ta. Nekur nekas negrab, k</t>
  </si>
  <si>
    <t>https://www.ss.com/msg/lv/transport/cars/bmw/330/gbloo.html</t>
  </si>
  <si>
    <t>https://i.ss.com/gallery/6/1021/255073/51014528.th2.jpg</t>
  </si>
  <si>
    <t>BMW 330xD e92 Lci, Facelift, 2010.g 3.0 Dīzelis 180kw motors, auto neprasa i</t>
  </si>
  <si>
    <t>https://www.ss.com/msg/lv/transport/cars/bmw/330/adjfm.html</t>
  </si>
  <si>
    <t>https://i.ss.com/gallery/6/1021/255090/51017890.th2.jpg</t>
  </si>
  <si>
    <t>Nesteidzīgi pārdodu BMW 330 180kw 245ps Izieta jauna tehniskā apskate bez a</t>
  </si>
  <si>
    <t>https://www.ss.com/msg/lv/transport/cars/bmw/318/ddlee.html</t>
  </si>
  <si>
    <t>https://i.ss.com/gallery/5/986/246346/49269070.th2.jpg</t>
  </si>
  <si>
    <t>BMW 318d Touring Facelift M-Sport Package, 2.0d - 110 kw / 150 zs 
Automašī</t>
  </si>
  <si>
    <t>https://www.ss.com/msg/lv/transport/cars/bmw/318/aphgl.html</t>
  </si>
  <si>
    <t>https://i.ss.com/gallery/6/1004/250965/50192994.th2.jpg</t>
  </si>
  <si>
    <t>BMW 318d GT Sport Line, 2.0d - 105 kw / 143 zs 
Automašīna ar oriģinālu, pā</t>
  </si>
  <si>
    <t>https://www.ss.com/msg/lv/transport/cars/bmw/x5/bkocxm.html</t>
  </si>
  <si>
    <t>https://i.ss.com/gallery/6/1004/250978/50195408.th2.jpg</t>
  </si>
  <si>
    <t>BMW X5 Xdrive30D F15, 3.0d - 190 kw / 258 zs 
Automašīna ar oriģinālu, pārb</t>
  </si>
  <si>
    <t>https://www.ss.com/msg/lv/transport/cars/bmw/x5/fkbhd.html</t>
  </si>
  <si>
    <t>https://i.ss.com/gallery/6/1013/253245/50648913.th2.jpg</t>
  </si>
  <si>
    <t>BMW X5 Xdrive40D F15 M-Sport Package, 3.0d - 230 kw / 313 zs 
Automašīna ar</t>
  </si>
  <si>
    <t>https://www.ss.com/msg/lv/transport/cars/bmw/320/fxgch.html</t>
  </si>
  <si>
    <t>https://i.ss.com/gallery/6/1020/254994/50998736.th2.jpg</t>
  </si>
  <si>
    <t>BMW 320d Facelift E90, 2.0d - 130 kw / 177 zs 
Automašīna ar oriģinālu, pār</t>
  </si>
  <si>
    <t>https://www.ss.com/msg/lv/transport/cars/bmw/318/dbijm.html</t>
  </si>
  <si>
    <t>https://i.ss.com/gallery/6/1008/251873/50374555.th2.jpg</t>
  </si>
  <si>
    <t>Pārdodu BMW E36 cabrio, atvests no Vācijas, savam vecumam ļoti labi saglabāj</t>
  </si>
  <si>
    <t>https://www.ss.com/msg/lv/transport/cars/bmw/325/eflbb.html</t>
  </si>
  <si>
    <t>https://i.ss.com/gallery/5/961/240089/48017647.th2.jpg</t>
  </si>
  <si>
    <t>Facelift E91 325d 145kw dīzelis, automāts. Tikko ievests, izieta TA ar pirmo</t>
  </si>
  <si>
    <t>https://www.ss.com/msg/lv/transport/cars/bmw/420/bmgplg.html</t>
  </si>
  <si>
    <t>https://i.ss.com/gallery/5/921/230114/46022708.th2.jpg</t>
  </si>
  <si>
    <t>420D X-drive, M-pakete, tikko no Vācijas. 91tk km 151kw. 
Pārbaudāma vēstur</t>
  </si>
  <si>
    <t>91 tūkst.</t>
  </si>
  <si>
    <t>https://www.ss.com/msg/lv/transport/cars/bmw/116/bmhdxj.html</t>
  </si>
  <si>
    <t>https://i.ss.com/gallery/6/1015/253635/50726850.th2.jpg</t>
  </si>
  <si>
    <t>Tikko ievests no Vācijas, bez noskrējiena pa Latviju. Labā tehniskajā un viz</t>
  </si>
  <si>
    <t>https://www.ss.com/msg/lv/transport/cars/bmw/530/bhnxje.html</t>
  </si>
  <si>
    <t>https://i.ss.com/gallery/6/1013/253166/50633167.th2.jpg</t>
  </si>
  <si>
    <t>Tikko no Vācijas 530D ar 235zs Facelift 2008.11.11 gada Laba tehniskā un vi</t>
  </si>
  <si>
    <t>https://www.ss.com/msg/lv/transport/cars/bmw/318/ajbcn.html</t>
  </si>
  <si>
    <t>https://i.ss.com/gallery/6/1021/255082/51016314.th2.jpg</t>
  </si>
  <si>
    <t>Tikko no Beļģijas, facelift, pilnā M paka, teicama komplektācija, ādas salon</t>
  </si>
  <si>
    <t>https://www.ss.com/msg/lv/transport/cars/bmw/525/cofeo.html</t>
  </si>
  <si>
    <t>https://i.ss.com/gallery/6/1002/250293/50058465.th2.jpg</t>
  </si>
  <si>
    <t>Pardodas auto, sīkāk pa telefonu.</t>
  </si>
  <si>
    <t>https://www.ss.com/msg/lv/transport/cars/bmw/x5/hbgmd.html</t>
  </si>
  <si>
    <t>https://i.ss.com/gallery/6/1012/252981/50596149.th2.jpg</t>
  </si>
  <si>
    <t>Ekonomisks (vid. 7, 2l/100km), jaudīgs un drošs ģimenes auto. Izmantots ikdi</t>
  </si>
  <si>
    <t>21,450  €</t>
  </si>
  <si>
    <t>https://www.ss.com/msg/lv/transport/cars/renault/espace/abeep.html</t>
  </si>
  <si>
    <t>https://i.ss.com/gallery/5/985/246107/49221294.th2.jpg</t>
  </si>
  <si>
    <t>Tiek tirgots vai mainīts 2010.gada Renault Espace, pirms 3 gadiem ievests no</t>
  </si>
  <si>
    <t>Espace</t>
  </si>
  <si>
    <t>3,999 €
maiņai</t>
  </si>
  <si>
    <t>https://www.ss.com/msg/lv/transport/cars/bmw/530/dkhje.html</t>
  </si>
  <si>
    <t>https://i.ss.com/gallery/5/970/242464/48492790.th2.jpg</t>
  </si>
  <si>
    <t>BMW 530D X-Drive G31 265Zs Touring M-Packet Pirmā reģistrācija 2019 Auto n</t>
  </si>
  <si>
    <t>30,400  €</t>
  </si>
  <si>
    <t>https://www.ss.com/msg/lv/transport/cars/bmw/i3/cxijjx.html</t>
  </si>
  <si>
    <t>https://i.ss.com/gallery/6/1014/253321/50664189.th2.jpg</t>
  </si>
  <si>
    <t>BMW i3 120ah. Cena norādīta ar Pvn. 
Ādas salons
Sēdekļi ar apsildi
Kru</t>
  </si>
  <si>
    <t>https://www.ss.com/msg/lv/transport/cars/bmw/x5/ccpkj.html</t>
  </si>
  <si>
    <t>https://i.ss.com/gallery/6/1005/251198/50239476.th2.jpg</t>
  </si>
  <si>
    <t>Īpašnieks pārdod melnu BMW X5 E70 3.0D ar brūnu komforta salonu. Auto ļoti l</t>
  </si>
  <si>
    <t>https://www.ss.com/msg/lv/transport/cars/bmw/730/chopc.html</t>
  </si>
  <si>
    <t>https://i.ss.com/gallery/5/964/240969/48193704.th2.jpg</t>
  </si>
  <si>
    <t>Продам свою машину BMW 730D. Машина в хорошем состоянии .Делалось всё для се</t>
  </si>
  <si>
    <t>12,000 €
maiņai</t>
  </si>
  <si>
    <t>https://www.ss.com/msg/lv/transport/cars/bmw/320/bbobc.html</t>
  </si>
  <si>
    <t>https://i.ss.com/gallery/6/1019/254684/50936710.th2.jpg</t>
  </si>
  <si>
    <t>BMW 320D 130kw automāts Tikko piereģistrēta un izieta jaunā TA ar pamatpārb</t>
  </si>
  <si>
    <t>https://www.ss.com/msg/lv/transport/cars/bmw/x3/bdpeef.html</t>
  </si>
  <si>
    <t>https://i.ss.com/gallery/5/997/249181/49836029.th2.jpg</t>
  </si>
  <si>
    <t>Гаражное хронение, 2 ключа, Первый хозяин в латвии.</t>
  </si>
  <si>
    <t>https://www.ss.com/msg/lv/transport/cars/bmw/318/ghfbk.html</t>
  </si>
  <si>
    <t>https://i.ss.com/gallery/6/1021/255071/51014180.th2.jpg</t>
  </si>
  <si>
    <t>BMW 318d F31 105kw
Viens no retajiem auto ar īstu un nekoriģētu nobraukum</t>
  </si>
  <si>
    <t>https://www.ss.com/msg/lv/transport/cars/bmw/530/beicin.html</t>
  </si>
  <si>
    <t>https://i.ss.com/gallery/6/1013/253221/50644057.th2.jpg</t>
  </si>
  <si>
    <t>BMW F10 530D, 3.0D 190.kw, 258.zs Automāts, x-Drive
Jaudīgs ar salīdzinoš</t>
  </si>
  <si>
    <t>13,820  €</t>
  </si>
  <si>
    <t>https://www.ss.com/msg/lv/transport/cars/bmw/530/exncb.html</t>
  </si>
  <si>
    <t>https://www.ss.com/msg/lv/transport/cars/bmw/x1/blnlml.html</t>
  </si>
  <si>
    <t>https://i.ss.com/gallery/6/1021/255060/51011959.th2.jpg</t>
  </si>
  <si>
    <t>Svaigs auto no Vācijas, 2.0d 105kw, xDrive pilnpiedziņa, visekonomiskākais d</t>
  </si>
  <si>
    <t>https://www.ss.com/msg/lv/transport/cars/bmw/x4/bopnbc.html</t>
  </si>
  <si>
    <t>https://i.ss.com/gallery/6/1017/254046/50809046.th2.jpg</t>
  </si>
  <si>
    <t>Laiks pārmaiņām . 
Skaists, uzticams un jaudīgs auto. 
Pārbaudāms nobrauku</t>
  </si>
  <si>
    <t>147 tūkst.</t>
  </si>
  <si>
    <t>23,700  €</t>
  </si>
  <si>
    <t>https://www.ss.com/msg/lv/transport/cars/bmw/x1/bpgppl.html</t>
  </si>
  <si>
    <t>https://i.ss.com/gallery/6/1013/253218/50643506.th2.jpg</t>
  </si>
  <si>
    <t>Facelift BMW X1 xDr. 2.0 Dizelis Sport Liene Hud/acc/pano/kam/led ar vispiln</t>
  </si>
  <si>
    <t>26,950  €</t>
  </si>
  <si>
    <t>https://www.ss.com/msg/lv/transport/cars/bmw/318/cfmpx.html</t>
  </si>
  <si>
    <t>https://i.ss.com/gallery/6/1012/252999/50599663.th2.jpg</t>
  </si>
  <si>
    <t>Pārdodu E46 Compact, teicamā tehniskā un labā vizuālā stāvoklī. Automašīnai</t>
  </si>
  <si>
    <t>https://www.ss.com/msg/lv/transport/cars/bmw/530/eoeco.html</t>
  </si>
  <si>
    <t>https://i.ss.com/gallery/5/938/234409/46881684.th2.jpg</t>
  </si>
  <si>
    <t>Bmw 530d xdrive, 4x4, automats, sportline, apsildams elektro comfort adas sa</t>
  </si>
  <si>
    <t>https://www.ss.com/msg/lv/transport/cars/bmw/120/bolflc.html</t>
  </si>
  <si>
    <t>https://i.ss.com/gallery/6/1021/255051/51010196.th2.jpg</t>
  </si>
  <si>
    <t>Pārdodu Bmw 120i ar 125kw. Orģināla M-paka. Jaunas ziemas riepas. Pagājušo g</t>
  </si>
  <si>
    <t>https://www.ss.com/msg/lv/transport/cars/bmw/750/djgld.html</t>
  </si>
  <si>
    <t>https://i.ss.com/gallery/6/1019/254518/50903478.th2.jpg</t>
  </si>
  <si>
    <t>Bmw 750Ld Long xdrive M pack Facelift 280 Kw. 
Tikko ievests un izieta tehn</t>
  </si>
  <si>
    <t>https://www.ss.com/msg/lv/transport/cars/bmw/525/elikm.html</t>
  </si>
  <si>
    <t>https://i.ss.com/gallery/6/1005/251020/50203943.th2.jpg</t>
  </si>
  <si>
    <t>Tiek tirgots 2004.gada BMW 525D 130Kw. 
Tirgoju sakarā ar to, ka vēlos iegā</t>
  </si>
  <si>
    <t>https://www.ss.com/msg/lv/transport/cars/bmw/630/jpocc.html</t>
  </si>
  <si>
    <t>https://i.ss.com/gallery/5/999/249734/49946794.th2.jpg</t>
  </si>
  <si>
    <t>Maina, luxury line, pati pilnaka versija, x Drive, Individuāls salons, indiv</t>
  </si>
  <si>
    <t>39,999  €</t>
  </si>
  <si>
    <t>https://www.ss.com/msg/lv/transport/cars/bmw/320/cxcin.html</t>
  </si>
  <si>
    <t>https://i.ss.com/gallery/5/971/242571/48514143.th2.jpg</t>
  </si>
  <si>
    <t>Pārdodu BMW Dzinējs 2.5 ar vanosu čuguna bloks, bremzes Brembo max, hidraul</t>
  </si>
  <si>
    <t>https://www.ss.com/msg/lv/transport/cars/bmw/325/eidgp.html</t>
  </si>
  <si>
    <t>https://i.ss.com/gallery/5/999/249707/49941389.th2.jpg</t>
  </si>
  <si>
    <t>325i oem M50B25Tu, саженная голова, выхлоп 6-2 из нержавейки K&amp;n фильтр в ор</t>
  </si>
  <si>
    <t>https://www.ss.com/msg/lv/transport/cars/bmw/525/cxpmx.html</t>
  </si>
  <si>
    <t>https://i.ss.com/gallery/6/1021/255055/51010868.th2.jpg</t>
  </si>
  <si>
    <t>BMW 525d Touring 3.0d 150 kW (204 Zs) 
Сделано обслуживание на 225000 км. (</t>
  </si>
  <si>
    <t>https://www.ss.com/msg/lv/transport/cars/bmw/320/cncok.html</t>
  </si>
  <si>
    <t>https://i.ss.com/gallery/6/1021/255054/51010683.th2.jpg</t>
  </si>
  <si>
    <t>Pārdodu Bmw e91 320 dīzeli. Tikko izieta T. a Kas derīga līdz 24gada janvāri</t>
  </si>
  <si>
    <t>https://www.ss.com/msg/lv/transport/cars/bmw/320/cehdh.html</t>
  </si>
  <si>
    <t>https://i.ss.com/gallery/6/1021/255053/51010600.th2.jpg</t>
  </si>
  <si>
    <t>BMW 320d Touring Facelift, 2.0d - 120 kw / 163 zs 
Aprīkojums: 
– Komf</t>
  </si>
  <si>
    <t>https://www.ss.com/msg/lv/transport/cars/bmw/x5/bhplhf.html</t>
  </si>
  <si>
    <t>https://i.ss.com/gallery/6/1021/255052/51010381.th2.jpg</t>
  </si>
  <si>
    <t>BMW X5 3.0 sd 2008. gada. Jauna TA. Orģināls noskrējiens. Turēta garāžā.</t>
  </si>
  <si>
    <t>https://www.ss.com/msg/lv/transport/cars/bmw/118/cxopin.html</t>
  </si>
  <si>
    <t>https://i.ss.com/gallery/6/1021/255051/51010122.th2.jpg</t>
  </si>
  <si>
    <t>Pārdodu BMW 118d. Tehniski teicamā stāvoklī, liekus ieguldījumus neprasa. Ti</t>
  </si>
  <si>
    <t>https://www.ss.com/msg/lv/transport/cars/bmw/530/epnho.html</t>
  </si>
  <si>
    <t>https://www.ss.com/msg/lv/transport/cars/bmw/530/ahnnb.html</t>
  </si>
  <si>
    <t>https://i.ss.com/gallery/6/1015/253645/50728852.th2.jpg</t>
  </si>
  <si>
    <t>Īpašnieks pardod vai maina BMW 530d Xdrive G30 M-Sport Package / M- Performa</t>
  </si>
  <si>
    <t>31,990  €</t>
  </si>
  <si>
    <t>https://www.ss.com/msg/lv/transport/cars/bmw/335/bcmcnl.html</t>
  </si>
  <si>
    <t>https://www.ss.com/msg/lv/transport/cars/bmw/730/aonbl.html</t>
  </si>
  <si>
    <t>https://www.ss.com/msg/lv/transport/cars/bmw/318/dnfcc.html</t>
  </si>
  <si>
    <t>https://i.ss.com/gallery/6/1013/253230/50645980.th2.jpg</t>
  </si>
  <si>
    <t>Без пробега по Латвии отличное состояние возможен лизинг обмен</t>
  </si>
  <si>
    <t>https://www.ss.com/msg/lv/transport/cars/bmw/118/bpoolx.html</t>
  </si>
  <si>
    <t>https://i.ss.com/gallery/6/1019/254695/50938902.th2.jpg</t>
  </si>
  <si>
    <t>Pārdod BMW 118d labā stāvoklī, M47 motors 122 zs, sīkāk zvanot.</t>
  </si>
  <si>
    <t>https://www.ss.com/msg/lv/transport/cars/bmw/x5/bchhon.html</t>
  </si>
  <si>
    <t>https://i.ss.com/gallery/6/1021/255047/51009215.th2.jpg</t>
  </si>
  <si>
    <t>Īpašnieks pārdot Latvijā pirktu koptu mašīnu, pus gadu atpakalj restaurēts m</t>
  </si>
  <si>
    <t>https://www.ss.com/msg/lv/transport/cars/bmw/320/bijlnd.html</t>
  </si>
  <si>
    <t>https://i.ss.com/gallery/6/1021/255028/51005429.th2.jpg</t>
  </si>
  <si>
    <t>BMW 320Gt xDrive 140kw/190zs Rūpnīcas garantija līdz 16.05.2023 vai 200000k</t>
  </si>
  <si>
    <t>30,990  €</t>
  </si>
  <si>
    <t>https://www.ss.com/msg/lv/transport/cars/bmw/525/bxnjk.html</t>
  </si>
  <si>
    <t>https://i.ss.com/gallery/6/1014/253314/50662700.th2.jpg</t>
  </si>
  <si>
    <t>Ļoti labā tehniskā un vizuālā stāvoklī, tehniskā apskate izzieta ar diviem n</t>
  </si>
  <si>
    <t>https://www.ss.com/msg/lv/transport/cars/bmw/530/bexihl.html</t>
  </si>
  <si>
    <t>https://i.ss.com/gallery/6/1021/255044/51008676.th2.jpg</t>
  </si>
  <si>
    <t>Pārdodu BMW 530 GT F07. 
Ļoti laba komplektācija. 
- Navigācija. 
- P</t>
  </si>
  <si>
    <t>11,100  €</t>
  </si>
  <si>
    <t>https://www.ss.com/msg/lv/transport/cars/bmw/530/bebckk.html</t>
  </si>
  <si>
    <t>https://i.ss.com/gallery/6/1021/255042/51008342.th2.jpg</t>
  </si>
  <si>
    <t>Pārdodu ekskluzīvu BMW 530 2009. gada ar mehānisko kārbu un 3.0 benzīna moto</t>
  </si>
  <si>
    <t>https://www.ss.com/msg/lv/transport/cars/bmw/x1/bnlfgk.html</t>
  </si>
  <si>
    <t>https://i.ss.com/gallery/6/1014/253337/50667374.th2.jpg</t>
  </si>
  <si>
    <t>BMW X1 2, 0D. 135 KW, 4x4, Facelift. BMW Sport paka. Tikko no Vācijas. Orģin</t>
  </si>
  <si>
    <t>https://www.ss.com/msg/lv/transport/cars/bmw/x1/bgxnik.html</t>
  </si>
  <si>
    <t>https://i.ss.com/gallery/6/1016/253821/50764016.th2.jpg</t>
  </si>
  <si>
    <t>A/m no Vācijas. X-Drive. (4X4). 2.0Tdi(105Kw), 6 ātrumi(manuāla), klimatkont</t>
  </si>
  <si>
    <t>https://www.ss.com/msg/lv/transport/cars/bmw/525/bbcbc.html</t>
  </si>
  <si>
    <t>https://i.ss.com/gallery/6/1021/255039/51007737.th2.jpg</t>
  </si>
  <si>
    <t>https://www.ss.com/msg/lv/transport/cars/bmw/318/gexid.html</t>
  </si>
  <si>
    <t>https://i.ss.com/gallery/6/1021/255039/51007777.th2.jpg</t>
  </si>
  <si>
    <t>BMW 318d ar 2.0 litru dīzeļdzinēju un automātisko transmisiju. 
Komfortabls</t>
  </si>
  <si>
    <t>https://www.ss.com/msg/lv/transport/cars/bmw/x6/beljog.html</t>
  </si>
  <si>
    <t>https://i.ss.com/gallery/6/1021/255040/51007804.th2.jpg</t>
  </si>
  <si>
    <t>BMW X6 ar 3.0 litru dīzeļdzinēju un automātisko transmisiju. 
Elegants, jau</t>
  </si>
  <si>
    <t>https://www.ss.com/msg/lv/transport/cars/bmw/530/bkhepg.html</t>
  </si>
  <si>
    <t>https://i.ss.com/gallery/6/1005/251109/50221604.th2.jpg</t>
  </si>
  <si>
    <t>Īsts noskrējiens 153 tkm - ļoti dzīva e60, tuvu jaunās mašīnas stāvoklim. Ca</t>
  </si>
  <si>
    <t>154 tūkst.</t>
  </si>
  <si>
    <t>https://www.ss.com/msg/lv/transport/cars/bmw/x5/bpnjxf.html</t>
  </si>
  <si>
    <t>https://i.ss.com/gallery/5/988/246859/49371741.th2.jpg</t>
  </si>
  <si>
    <t>Pārdodu BMW X5 xDrive30d Sport Line 173kW 2008.
Carprof garantija 2 mēnešu</t>
  </si>
  <si>
    <t>12,499  €</t>
  </si>
  <si>
    <t>https://www.ss.com/msg/lv/transport/cars/bmw/x4/cbebhn.html</t>
  </si>
  <si>
    <t>https://i.ss.com/gallery/5/969/242104/48420751.th2.jpg</t>
  </si>
  <si>
    <t>Pārdodu BMW X4 xDrive20i M-Sportpakett 135kW 2014. Carprof garantija 2 mēne</t>
  </si>
  <si>
    <t>24,999  €</t>
  </si>
  <si>
    <t>https://www.ss.com/msg/lv/transport/cars/bmw/730/cbxonl.html</t>
  </si>
  <si>
    <t>https://i.ss.com/gallery/6/1002/250469/50093684.th2.jpg</t>
  </si>
  <si>
    <t>Pārdodu BMW 730 d xDrive Individual 210kW 2021. Carprof garantija 27 mēnešu</t>
  </si>
  <si>
    <t>72,999  €</t>
  </si>
  <si>
    <t>https://www.ss.com/msg/lv/transport/cars/bmw/x5/bpdlcn.html</t>
  </si>
  <si>
    <t>https://i.ss.com/gallery/6/1001/250246/50049038.th2.jpg</t>
  </si>
  <si>
    <t>Pārdodu BMW X5 xDrive30d Sport Line 180kW 2011.
Carprof garantija 2 mēnešu</t>
  </si>
  <si>
    <t>14,499  €</t>
  </si>
  <si>
    <t>https://www.ss.com/msg/lv/transport/cars/bmw/x1/cbhpml.html</t>
  </si>
  <si>
    <t>https://i.ss.com/gallery/5/972/242856/48571121.th2.jpg</t>
  </si>
  <si>
    <t>Pārdodu BMW X1 xDrive20d Comfort Line 135kW 2012. Carprof garantija 2 mēneš</t>
  </si>
  <si>
    <t>https://www.ss.com/msg/lv/transport/cars/bmw/535/mkdgn.html</t>
  </si>
  <si>
    <t>https://i.ss.com/gallery/6/1021/255019/51003607.th2.jpg</t>
  </si>
  <si>
    <t>Tiek pārdots ļoti kopts un zolīds BMW F10 - 220kw. 
Pavasarī atbrauca uz La</t>
  </si>
  <si>
    <t>https://www.ss.com/msg/lv/transport/cars/bmw/530/bjcncl.html</t>
  </si>
  <si>
    <t>https://i.ss.com/gallery/5/965/241074/48214662.th2.jpg</t>
  </si>
  <si>
    <t>Pārdodu BMW 530d xDrive Sportline 195kW 2017. Carprof garantija 2 mēnešu va</t>
  </si>
  <si>
    <t>33,499  €</t>
  </si>
  <si>
    <t>https://www.ss.com/msg/lv/transport/cars/bmw/530/bjgfnm.html</t>
  </si>
  <si>
    <t>https://i.ss.com/gallery/5/966/241419/48283651.th2.jpg</t>
  </si>
  <si>
    <t>Pārdodu BMW 530 xDrive30i 200kW 2007. Carprof garantija 2 mēnešu vai 3000 k</t>
  </si>
  <si>
    <t>https://www.ss.com/msg/lv/transport/cars/bmw/x5/bifbgf.html</t>
  </si>
  <si>
    <t>https://i.ss.com/gallery/5/993/248096/49619158.th2.jpg</t>
  </si>
  <si>
    <t>Pārdod Liepājā. Auto tehniski un vizuāli teicamā stāvoklī. Dzinēja eļļa un f</t>
  </si>
  <si>
    <t>https://www.ss.com/msg/lv/transport/cars/bmw/520/dkfef.html</t>
  </si>
  <si>
    <t>https://i.ss.com/gallery/6/1013/253218/50643482.th2.jpg</t>
  </si>
  <si>
    <t>BMW G30 520D (188 Zs) ar automātisko pārnesumkārbu. 
Iegādājies savu auto p</t>
  </si>
  <si>
    <t>https://www.ss.com/msg/lv/transport/cars/bmw/320/bdeiek.html</t>
  </si>
  <si>
    <t>https://i.ss.com/gallery/6/1021/255025/51004854.th2.jpg</t>
  </si>
  <si>
    <t>No HL, Sport Line, Automāts, F30 2.0D 140kw/190zs dīzeļa dzinējs ar vidējo d</t>
  </si>
  <si>
    <t>https://www.ss.com/msg/lv/transport/cars/bmw/320/bpxem.html</t>
  </si>
  <si>
    <t>https://i.ss.com/gallery/5/997/249218/49843503.th2.jpg</t>
  </si>
  <si>
    <t>Pārdod BMW 320 /sedans. 
Laba komplektācija. 
Jauna optika. 
Sīkāk pa tel</t>
  </si>
  <si>
    <t>https://www.ss.com/msg/lv/transport/cars/bmw/318/clgln.html</t>
  </si>
  <si>
    <t>https://i.ss.com/gallery/5/970/242315/48462925.th2.jpg</t>
  </si>
  <si>
    <t>BMW 318D
30/12/2014
208663Km
Vai meklējat uzticamu lietotu automašīnu?</t>
  </si>
  <si>
    <t>https://www.ss.com/msg/lv/transport/cars/bmw/x1/bhbjbn.html</t>
  </si>
  <si>
    <t>https://i.ss.com/gallery/6/1021/255020/51003942.th2.jpg</t>
  </si>
  <si>
    <t>Bmw-X1 Xdrive Facelfit. Машина в прекрасном состоянии как технически так и в</t>
  </si>
  <si>
    <t>https://www.ss.com/msg/lv/transport/cars/bmw/730/eojkg.html</t>
  </si>
  <si>
    <t>https://i.ss.com/gallery/6/1013/253139/50627648.th2.jpg</t>
  </si>
  <si>
    <t>F01 730d 106000 km oriģināls nobraukums, servisa vēsture Inchcape Motors Lat</t>
  </si>
  <si>
    <t>24,800  €</t>
  </si>
  <si>
    <t>https://www.ss.com/msg/lv/transport/cars/bmw/320/gbfgj.html</t>
  </si>
  <si>
    <t>https://i.ss.com/gallery/6/1021/255020/51003815.th2.jpg</t>
  </si>
  <si>
    <t>No Itālijas, Coupe, Automāts, Face lift, 2.0d 184zs dīzeļa dzinējs ar vidējo</t>
  </si>
  <si>
    <t>https://www.ss.com/msg/lv/transport/cars/bmw/x5/bhmgie.html</t>
  </si>
  <si>
    <t>https://i.ss.com/gallery/6/1001/250142/50028320.th2.jpg</t>
  </si>
  <si>
    <t>Bmw X5 3.0d , xDrive , X Line
Automašīnas Priekšocības:
Pārskatāms un</t>
  </si>
  <si>
    <t>54,900  €</t>
  </si>
  <si>
    <t>https://www.ss.com/msg/lv/transport/cars/bmw/x5/bixfgo.html</t>
  </si>
  <si>
    <t>https://i.ss.com/gallery/6/1021/255003/51000464.th2.jpg</t>
  </si>
  <si>
    <t>BMW X5, 3.0d (155Kw / 211Zs) dīzelis. Nobraukums 277 932km. Pirmās reģistrāc</t>
  </si>
  <si>
    <t>https://www.ss.com/msg/lv/transport/cars/bmw/x6/dgkkh.html</t>
  </si>
  <si>
    <t>https://i.ss.com/gallery/6/1021/255007/51001249.th2.jpg</t>
  </si>
  <si>
    <t>X6 40d Facelift. Pilna servisa vēsture, līdz 2019 gadam pie dīlera, pēc tam</t>
  </si>
  <si>
    <t>20,650  €</t>
  </si>
  <si>
    <t>https://www.ss.com/msg/lv/transport/cars/bmw/325/fdeek.html</t>
  </si>
  <si>
    <t>https://i.ss.com/gallery/6/1021/255018/51003498.th2.jpg</t>
  </si>
  <si>
    <t>BMW 325d 3.0d ar manuālo pārnesumkārbu. 
Vidējais patēriņš ārpus pilsētas</t>
  </si>
  <si>
    <t>https://www.ss.com/msg/lv/transport/cars/bmw/x6/befxlo.html</t>
  </si>
  <si>
    <t>https://i.ss.com/gallery/6/1014/253280/50655972.th2.jpg</t>
  </si>
  <si>
    <t>Bmw X6 30d, xDrive , Pdc , Xenon
Automašīnas Priekšocības:
Pārskatāms</t>
  </si>
  <si>
    <t>https://www.ss.com/msg/lv/transport/cars/bmw/x5/bojil.html</t>
  </si>
  <si>
    <t>https://i.ss.com/gallery/6/1014/253485/50696851.th2.jpg</t>
  </si>
  <si>
    <t>Pārdodu BMW x5 xdrive 40D 2018.gada 3, 0 litru dīzeļa dzinējs, 312Zs (230kW)</t>
  </si>
  <si>
    <t>36,500  €</t>
  </si>
  <si>
    <t>https://www.ss.com/msg/lv/transport/cars/bmw/530/goxne.html</t>
  </si>
  <si>
    <t>https://i.ss.com/gallery/6/1021/255014/51002769.th2.jpg</t>
  </si>
  <si>
    <t>E60 3.0d Manuala Karba. pardodu savo e60 vai mainu pret xdrive. mašina ar li</t>
  </si>
  <si>
    <t>https://www.ss.com/msg/lv/transport/cars/bmw/530/bpokn.html</t>
  </si>
  <si>
    <t>https://i.ss.com/gallery/5/988/246909/49381731.th2.jpg</t>
  </si>
  <si>
    <t>Gt 530xd. Tikko no Vacijas. Distronic. Camera. R19. Sport salon. Elektro bag</t>
  </si>
  <si>
    <t>https://www.ss.com/msg/lv/transport/cars/bmw/x5/bdnggj.html</t>
  </si>
  <si>
    <t>https://i.ss.com/gallery/6/1005/251074/50214793.th2.jpg</t>
  </si>
  <si>
    <t>3.0D, 173kw, tikko piereģistrēts auto, tehniski un vizuāli teicamā stāvoklī</t>
  </si>
  <si>
    <t>https://www.ss.com/msg/lv/transport/cars/bmw/x5/bhlxgg.html</t>
  </si>
  <si>
    <t>https://i.ss.com/gallery/6/1021/255009/51001609.th2.jpg</t>
  </si>
  <si>
    <t>BMW X5 xDrive 30D. 2021. gada. 3.0l dīzelis, 210 Kw (286 Hp). Garantija.</t>
  </si>
  <si>
    <t>62,000  €</t>
  </si>
  <si>
    <t>https://www.ss.com/msg/lv/transport/cars/bmw/116/bfjoxd.html</t>
  </si>
  <si>
    <t>https://i.ss.com/gallery/6/1005/251150/50229867.th2.jpg</t>
  </si>
  <si>
    <t>Tikko no Vacijas BMW 1-serijas facelift. (90kw-122z/s)Ideala stavokli. 188t.</t>
  </si>
  <si>
    <t>https://www.ss.com/msg/lv/transport/cars/bmw/x4/bljxdi.html</t>
  </si>
  <si>
    <t>https://i.ss.com/gallery/5/999/249673/49934577.th2.jpg</t>
  </si>
  <si>
    <t>BMW X4 xDrive 20i. 2016. gada. 2.0l benzīns, 135 Kw (184 Hp). 
 - Riepu s</t>
  </si>
  <si>
    <t>https://www.ss.com/msg/lv/transport/cars/bmw/730/ckhpi.html</t>
  </si>
  <si>
    <t>https://i.ss.com/gallery/5/948/236874/47374769.th2.jpg</t>
  </si>
  <si>
    <t>Bmw 730d, Jauna TA, Tikko veikta apkope (kārbas eļļa, motora, visi filtri)</t>
  </si>
  <si>
    <t>https://www.ss.com/msg/lv/transport/cars/bmw/i3/bolxcx.html</t>
  </si>
  <si>
    <t>https://i.ss.com/gallery/5/976/243981/48796150.th2.jpg</t>
  </si>
  <si>
    <t>Latvijā nāv ekspluāteta Cena ar Pvn BMW I3 Apraksts Tips i3 60 Ah Bater</t>
  </si>
  <si>
    <t>https://www.ss.com/msg/lv/transport/cars/bmw/320/gbjoj.html</t>
  </si>
  <si>
    <t>https://i.ss.com/gallery/6/1021/255003/51000436.th2.jpg</t>
  </si>
  <si>
    <t>Pārdodu BMW 320, 2.0D, 120Kw, manuāls. Uz 279k mainīta ķēde. Ziemas/vasaras</t>
  </si>
  <si>
    <t>https://www.ss.com/msg/lv/transport/cars/bmw/x5/bfxixh.html</t>
  </si>
  <si>
    <t>https://i.ss.com/gallery/6/1010/252500/50499815.th2.jpg</t>
  </si>
  <si>
    <t>BMW X5 G05 30D 265Zs X-Drive M-Sportpaket Air Suspension
M Sports Exhaust</t>
  </si>
  <si>
    <t>64,900  €</t>
  </si>
  <si>
    <t>https://www.ss.com/msg/lv/transport/cars/bmw/525/fjphj.html</t>
  </si>
  <si>
    <t>https://i.ss.com/gallery/5/992/247972/49594373.th2.jpg</t>
  </si>
  <si>
    <t>Bmw 525, 120kw. 
Свежий Т. O
За машиной следили - Масла , фильтра менялись</t>
  </si>
  <si>
    <t>https://www.ss.com/msg/lv/transport/cars/bmw/525/ajekm.html</t>
  </si>
  <si>
    <t>https://i.ss.com/gallery/6/1001/250187/50037274.th2.jpg</t>
  </si>
  <si>
    <t>Saistībā ar jauna auto iegādi pārdodu savu BMW e61 
Izlaidums 2005 / 12 
3</t>
  </si>
  <si>
    <t>https://www.ss.com/msg/lv/transport/cars/bmw/330/bemcpm.html</t>
  </si>
  <si>
    <t>https://i.ss.com/gallery/6/1002/250386/50077161.th2.jpg</t>
  </si>
  <si>
    <t>Pārdodu Bmw330I M-pack 6manuālu Jauna TA laba komlektācija nesen mainīts ķēd</t>
  </si>
  <si>
    <t>https://www.ss.com/msg/lv/transport/cars/bmw/x1/cxdxhh.html</t>
  </si>
  <si>
    <t>https://i.ss.com/gallery/5/984/245960/49191873.th2.jpg</t>
  </si>
  <si>
    <t>Auto no Vācijas. 
Caurspīdīga auto vēsture-Car vertical. 
Detalizētāku inf</t>
  </si>
  <si>
    <t>https://www.ss.com/msg/lv/transport/cars/bmw/320/biodxj.html</t>
  </si>
  <si>
    <t>https://i.ss.com/gallery/6/1020/254997/50999300.th2.jpg</t>
  </si>
  <si>
    <t>BMW 320D Touring M-Sportpaket 2.0D 135kw-184zs
Pirmā reģistrācija 07.2013</t>
  </si>
  <si>
    <t>https://www.ss.com/msg/lv/transport/cars/bmw/320/bkjbln.html</t>
  </si>
  <si>
    <t>https://i.ss.com/gallery/6/1020/254997/50999204.th2.jpg</t>
  </si>
  <si>
    <t>Pārdot BMW 320d 120kw
Nesen no Vācijas
Jauna skate
Ekoloģija vietā 
Disk</t>
  </si>
  <si>
    <t>https://www.ss.com/msg/lv/transport/cars/bmw/525/bcdej.html</t>
  </si>
  <si>
    <t>https://i.ss.com/gallery/6/1020/254994/50998653.th2.jpg</t>
  </si>
  <si>
    <t>Pārdodu savu auto BMW 525 dīzelis, automāts, 2005.gada. 
Tehniskā līdz 2024</t>
  </si>
  <si>
    <t>https://www.ss.com/msg/lv/transport/cars/bmw/x5/bepikg.html</t>
  </si>
  <si>
    <t>https://i.ss.com/gallery/5/856/213920/42783907.th2.jpg</t>
  </si>
  <si>
    <t>Продается Bmw X5 F15 Mpaket Хорошее состояние
Дополнительное оборудование</t>
  </si>
  <si>
    <t>https://www.ss.com/msg/lv/transport/cars/bmw/x5/bdnifk.html</t>
  </si>
  <si>
    <t>https://i.ss.com/gallery/5/1000/249761/49952051.th2.jpg</t>
  </si>
  <si>
    <t>Только пройден То. Авто в хорошем техническом и визуальном состоянии. Хороша</t>
  </si>
  <si>
    <t>https://www.ss.com/msg/lv/transport/cars/bmw/520/bplio.html</t>
  </si>
  <si>
    <t>https://i.ss.com/gallery/6/1011/252601/50520114.th2.jpg</t>
  </si>
  <si>
    <t>Benzīns - gāze
Motors M54b22 125kW
Auto tiek lietots ikdienā
Sīkāks info</t>
  </si>
  <si>
    <t>https://www.ss.com/msg/lv/transport/cars/bmw/x1/cxdbdm.html</t>
  </si>
  <si>
    <t>https://i.ss.com/gallery/6/1020/254991/50998005.th2.jpg</t>
  </si>
  <si>
    <t>Auto tikko ievests no Beļģijas, gana labā skatā un tehniskā stāvolkī. Cenā i</t>
  </si>
  <si>
    <t>8,590  €</t>
  </si>
  <si>
    <t>https://www.ss.com/msg/lv/transport/cars/bmw/530/gbeje.html</t>
  </si>
  <si>
    <t>https://i.ss.com/gallery/6/1005/251196/50239101.th2.jpg</t>
  </si>
  <si>
    <t>BMW 530d M-pack Facelift nesen ievests ar tehnisko apskati līdz 25.05.2023 g</t>
  </si>
  <si>
    <t>https://www.ss.com/msg/lv/transport/cars/bmw/535/iobng.html</t>
  </si>
  <si>
    <t>https://i.ss.com/gallery/6/1013/253055/50610936.th2.jpg</t>
  </si>
  <si>
    <t>BMW 535d. F10. Mpaket. 260т. км. Оригинальный пробег. 
Машина в идеальном с</t>
  </si>
  <si>
    <t>https://www.ss.com/msg/lv/transport/cars/bmw/x5/bhlpmn.html</t>
  </si>
  <si>
    <t>https://i.ss.com/gallery/5/993/248179/49635620.th2.jpg</t>
  </si>
  <si>
    <t>Продаю BMW X5 семиместный в идеальном состоянии 2015 года. Пробег 214000 тыс</t>
  </si>
  <si>
    <t>https://www.ss.com/msg/lv/transport/cars/bmw/525/heoho.html</t>
  </si>
  <si>
    <t>https://i.ss.com/gallery/6/1004/250946/50189129.th2.jpg</t>
  </si>
  <si>
    <t>525D xdrive. 160кв. 218 л. с. Система Twin Turbo ( значительно увеличивает м</t>
  </si>
  <si>
    <t>https://www.ss.com/msg/lv/transport/cars/bmw/530/eigfn.html</t>
  </si>
  <si>
    <t>https://i.ss.com/gallery/6/1010/252484/50496705.th2.jpg</t>
  </si>
  <si>
    <t>BMW 530D X-Drive G31 265 z/s Touring M-Packet Alpinweiss Uni / Shadow-Line H</t>
  </si>
  <si>
    <t>https://www.ss.com/msg/lv/transport/cars/bmw/320/dcpbo.html</t>
  </si>
  <si>
    <t>https://i.ss.com/gallery/5/989/247199/49439613.th2.jpg</t>
  </si>
  <si>
    <t>Машина в очень хорошем, как в техническом так и в визуальном состоянии. Возм</t>
  </si>
  <si>
    <t>4,555  €</t>
  </si>
  <si>
    <t>https://www.ss.com/msg/lv/transport/cars/bmw/530/alkxe.html</t>
  </si>
  <si>
    <t>https://i.ss.com/gallery/6/1008/251770/50353949.th2.jpg</t>
  </si>
  <si>
    <t>Продаётся Бмв 530 дизель 160 Квт, заводской М пакет с темным потолком, проек</t>
  </si>
  <si>
    <t>https://www.ss.com/msg/lv/transport/cars/bmw/x5/fllbb.html</t>
  </si>
  <si>
    <t>https://i.ss.com/gallery/6/1020/254986/50997109.th2.jpg</t>
  </si>
  <si>
    <t>Labā stāvoklī, mainīts dzinējs, tāpēc tāds Noskrējiens, Is-Paka, Ziemas riep</t>
  </si>
  <si>
    <t>https://www.ss.com/msg/lv/transport/cars/bmw/730/gbjjj.html</t>
  </si>
  <si>
    <t>https://i.ss.com/gallery/5/988/246772/49354295.th2.jpg</t>
  </si>
  <si>
    <t>Individual BMW 730D Xdrive с богатой комплектацией в идеальном техническом и</t>
  </si>
  <si>
    <t>https://www.ss.com/msg/lv/transport/cars/bmw/i3/bpgpmh.html</t>
  </si>
  <si>
    <t>https://i.ss.com/gallery/5/961/240050/48009902.th2.jpg</t>
  </si>
  <si>
    <t>BMW i3 125kW 60Ah, 99% lādēts pie lēnā lādētāja. 3 gadus Latvijā. Ideāls aut</t>
  </si>
  <si>
    <t>17,545  €</t>
  </si>
  <si>
    <t>https://www.ss.com/msg/lv/transport/cars/bmw/520/dhdfi.html</t>
  </si>
  <si>
    <t>https://i.ss.com/gallery/6/1015/253693/50738425.th2.jpg</t>
  </si>
  <si>
    <t>BMW 520, 2.0 dīzelis 140Kw/190Zs, 8-pak. automātiskā ātrumkārba. 
Pierādā</t>
  </si>
  <si>
    <t>https://www.ss.com/msg/lv/transport/cars/bmw/320/bojig.html</t>
  </si>
  <si>
    <t>https://i.ss.com/gallery/6/1013/253062/50612395.th2.jpg</t>
  </si>
  <si>
    <t>BMW 320d Facelift E90 M-Sport Package, 2.0d - 130 kw / 177 zs 
Automašīna a</t>
  </si>
  <si>
    <t>8,290  €</t>
  </si>
  <si>
    <t>https://www.ss.com/msg/lv/transport/cars/bmw/318/elcxl.html</t>
  </si>
  <si>
    <t>https://i.ss.com/gallery/5/907/226637/45327210.th2.jpg</t>
  </si>
  <si>
    <t>Bmw 2.0d Недавно из Францыи 13.11.2006 год. Без пробега по латвии. Т. О без</t>
  </si>
  <si>
    <t>3,570  €</t>
  </si>
  <si>
    <t>https://www.ss.com/msg/lv/transport/cars/bmw/335/mldgd.html</t>
  </si>
  <si>
    <t>https://i.ss.com/gallery/6/1007/251673/50334497.th2.jpg</t>
  </si>
  <si>
    <t>Cena atbilst stavoklim. Rus/latviski/english
Цена соответствует состоянию</t>
  </si>
  <si>
    <t>https://www.ss.com/msg/lv/transport/cars/bmw/i3/cxifpm.html</t>
  </si>
  <si>
    <t>https://i.ss.com/gallery/5/982/245331/49066152.th2.jpg</t>
  </si>
  <si>
    <t>Pārdod BMW i3, 120ah, 42.2 Kwh, 2020.gada oktobris , ar Pvn 21%, BMW dīlera</t>
  </si>
  <si>
    <t>https://www.ss.com/msg/lv/transport/cars/bmw/525/bxidl.html</t>
  </si>
  <si>
    <t>https://i.ss.com/gallery/6/1016/253938/50787522.th2.jpg</t>
  </si>
  <si>
    <t>Pārdodu BMW 525 ( 145 KW ) Automašīnai Good Year ziemas riepas ar vieglmetā</t>
  </si>
  <si>
    <t>https://www.ss.com/msg/lv/transport/cars/bmw/318/defix.html</t>
  </si>
  <si>
    <t>https://i.ss.com/gallery/6/1011/252506/50501139.th2.jpg</t>
  </si>
  <si>
    <t>BMW E90 320d 143zs. ''Facelift'' R16 No Francija Neliels gada nodoklis 84eu</t>
  </si>
  <si>
    <t>https://www.ss.com/msg/lv/transport/cars/bmw/x4/cbggfl.html</t>
  </si>
  <si>
    <t>https://i.ss.com/gallery/6/1013/253042/50608255.th2.jpg</t>
  </si>
  <si>
    <t>BMW X 4 X-line, 2.0 Tdi, automātiskā ātrumkārba, pilnpiedziņa, ātrumpārslēdz</t>
  </si>
  <si>
    <t>27,600  €</t>
  </si>
  <si>
    <t>https://www.ss.com/msg/lv/transport/cars/bmw/x2/bpgplf.html</t>
  </si>
  <si>
    <t>https://i.ss.com/gallery/6/1020/254981/50996195.th2.jpg</t>
  </si>
  <si>
    <t>BMW X2 sDrive 18d M sport, 110 kw/ 150 hp. 
Pirkta Latvijā Inchcape. Auto</t>
  </si>
  <si>
    <t>98 tūkst.</t>
  </si>
  <si>
    <t>https://www.ss.com/msg/lv/transport/cars/bmw/530/dnnpn.html</t>
  </si>
  <si>
    <t>https://i.ss.com/gallery/5/959/239721/47944167.th2.jpg</t>
  </si>
  <si>
    <t>BMW 5 GT 530d xDrive, 190kW. , 2013 gads (facelift). Automatiska atrumkarba,</t>
  </si>
  <si>
    <t>https://www.ss.com/msg/lv/transport/cars/bmw/730/foijj.html</t>
  </si>
  <si>
    <t>https://i.ss.com/gallery/6/1020/254972/50994370.th2.jpg</t>
  </si>
  <si>
    <t>Uz pardosanu bmw biznesa klase ar iebuvetu ledusskapi, elektriskiem saules s</t>
  </si>
  <si>
    <t>https://www.ss.com/msg/lv/transport/cars/bmw/x3/boobhd.html</t>
  </si>
  <si>
    <t>https://i.ss.com/gallery/5/937/234200/46840000.th2.jpg</t>
  </si>
  <si>
    <t>Mainu pret BMW i3, savu F sērijas BMW X3, xDrive 28 i 180kW, 2.0 Twin-turbo</t>
  </si>
  <si>
    <t>111 tūkst.</t>
  </si>
  <si>
    <t>https://www.ss.com/msg/lv/transport/cars/bmw/320/angbg.html</t>
  </si>
  <si>
    <t>https://i.ss.com/gallery/6/1013/253148/50629417.th2.jpg</t>
  </si>
  <si>
    <t>320i. Coupe. BMW. M-Pakotne. 110Kw/150Hp. 
Līzingu no 60 Eur/mēn. ar un b</t>
  </si>
  <si>
    <t>https://www.ss.com/msg/lv/transport/cars/bmw/x3/bcgnpm.html</t>
  </si>
  <si>
    <t>https://i.ss.com/gallery/6/1009/252222/50444397.th2.jpg</t>
  </si>
  <si>
    <t>Sakarā ar lielāka auto iegādi tiek pārdots ļoti labs X3 , Latvijā maz braukt</t>
  </si>
  <si>
    <t>https://www.ss.com/msg/lv/transport/cars/bmw/x5/hdfbc.html</t>
  </si>
  <si>
    <t>https://i.ss.com/gallery/6/1020/254969/50993714.th2.jpg</t>
  </si>
  <si>
    <t>Только из Германии в идеальном состоянии, пройдено тех обслуживание, промыт</t>
  </si>
  <si>
    <t>https://www.ss.com/msg/lv/transport/cars/bmw/330/bknmle.html</t>
  </si>
  <si>
    <t>https://i.ss.com/gallery/6/1012/252819/50563782.th2.jpg</t>
  </si>
  <si>
    <t>Pārdodu BMW E46 3.0d automāts Normāla tehniskā un vizuālā stāvoklī.</t>
  </si>
  <si>
    <t>https://www.ss.com/msg/lv/transport/cars/bmw/320/flich.html</t>
  </si>
  <si>
    <t>https://i.ss.com/gallery/6/1020/254968/50993465.th2.jpg</t>
  </si>
  <si>
    <t>Pārdodu BMW e46 320D, Fl, Orginālā M-pakete - abi bamperi, stūre, sliekšni,</t>
  </si>
  <si>
    <t>https://www.ss.com/msg/lv/transport/cars/bmw/525/gdoxo.html</t>
  </si>
  <si>
    <t>https://i.ss.com/gallery/6/1013/253170/50633851.th2.jpg</t>
  </si>
  <si>
    <t>Ziemassvētku akcija. Motors un sūknis darbojas bez problēmām. Virsbūve ar mi</t>
  </si>
  <si>
    <t>https://www.ss.com/msg/lv/transport/cars/bmw/528/eiigl.html</t>
  </si>
  <si>
    <t>https://i.ss.com/gallery/6/1001/250003/50000473.th2.jpg</t>
  </si>
  <si>
    <t>Pārdodu BMW 'limuzīnu'. Latvijā viens īpašnieks. Lieliskā tehniskā kārtībā.</t>
  </si>
  <si>
    <t>https://www.ss.com/msg/lv/transport/cars/bmw/318/fokdp.html</t>
  </si>
  <si>
    <t>https://i.ss.com/gallery/6/1020/254965/50992880.th2.jpg</t>
  </si>
  <si>
    <t>Pardošana BMW 318d 85kw 2005g , nese izieta TA . Mašina laba stavokli, tika</t>
  </si>
  <si>
    <t>https://www.ss.com/msg/lv/transport/cars/bmw/x5/befhfc.html</t>
  </si>
  <si>
    <t>https://i.ss.com/gallery/5/908/226859/45371756.th2.jpg</t>
  </si>
  <si>
    <t>Pārdod BMW X5 2.0D 2015.gada , melnā metāliskā krāsā, oriģinālais nobraukums</t>
  </si>
  <si>
    <t>https://www.ss.com/msg/lv/transport/cars/bmw/335/bbxijd.html</t>
  </si>
  <si>
    <t>https://i.ss.com/gallery/6/1009/252100/50419977.th2.jpg</t>
  </si>
  <si>
    <t>Tirgojas BMW 335D e90
2011/08 izlaidums
156k km - aug jo auto tiek izman</t>
  </si>
  <si>
    <t>https://www.ss.com/msg/lv/transport/cars/bmw/530/bxgio.html</t>
  </si>
  <si>
    <t>https://i.ss.com/gallery/6/1016/253917/50783256.th2.jpg</t>
  </si>
  <si>
    <t>Pārdodu BMW E60 530d 160kW. M-pack. Svaiga TA, nodoklis nomaksāts. Oriģināla</t>
  </si>
  <si>
    <t>3,777  €</t>
  </si>
  <si>
    <t>https://www.ss.com/msg/lv/transport/cars/bmw/530/enpge.html</t>
  </si>
  <si>
    <t>https://i.ss.com/gallery/6/1014/253413/50682557.th2.jpg</t>
  </si>
  <si>
    <t>BMW F11 530d X-Drive, M Sportpaket 258 Hp
Ekonomisks un dinamisks Auto. 
I</t>
  </si>
  <si>
    <t>https://www.ss.com/msg/lv/transport/cars/bmw/525/bkhdc.html</t>
  </si>
  <si>
    <t>https://i.ss.com/gallery/5/987/246699/49339678.th2.jpg</t>
  </si>
  <si>
    <t>BMW 525 dizel M pacet individuāla krāsa sīki defekti ir sludinājums ir a</t>
  </si>
  <si>
    <t>https://www.ss.com/msg/lv/transport/cars/bmw/x1/peiof.html</t>
  </si>
  <si>
    <t>https://i.ss.com/gallery/4/679/169677/33935243.th2.jpg</t>
  </si>
  <si>
    <t>BMW X1
2.0D 130kw
- Labā tehniskā un vizuālā stāvoklī. 
- Dzinējs un atru</t>
  </si>
  <si>
    <t>https://www.ss.com/msg/lv/transport/cars/bmw/520/gdijh.html</t>
  </si>
  <si>
    <t>https://i.ss.com/gallery/6/1020/254956/50991118.th2.jpg</t>
  </si>
  <si>
    <t>Pārdošanā Facelift BMW 520, jaunas Michelin Runflat ziemas riepas, Novembrī</t>
  </si>
  <si>
    <t>https://www.ss.com/msg/lv/transport/cars/bmw/630/fiefb.html</t>
  </si>
  <si>
    <t>https://i.ss.com/gallery/6/1010/252310/50461956.th2.jpg</t>
  </si>
  <si>
    <t>BMW 630d GT Xdrive M-Sport Package, 3.0d - 195 kw / 265 zs 
Automašīna ar o</t>
  </si>
  <si>
    <t>44,990  €</t>
  </si>
  <si>
    <t>https://www.ss.com/msg/lv/transport/cars/bmw/x4/blpkdf.html</t>
  </si>
  <si>
    <t>https://i.ss.com/gallery/6/1020/254877/50975312.th2.jpg</t>
  </si>
  <si>
    <t>BMW X4 / xLine / xDrive/ 140 kW / 190 Zs. 
Tikko no Beļgijas bez nobrauku</t>
  </si>
  <si>
    <t>27,700  €</t>
  </si>
  <si>
    <t>https://www.ss.com/msg/lv/transport/cars/bmw/325/cmixh.html</t>
  </si>
  <si>
    <t>https://i.ss.com/gallery/6/1006/251257/50251214.th2.jpg</t>
  </si>
  <si>
    <t>Pārdodam automašīnu BMW 325.
Automašīnas aprīkojums: Elektronika: Borta d</t>
  </si>
  <si>
    <t>https://www.ss.com/msg/lv/transport/cars/bmw/530/bidhk.html</t>
  </si>
  <si>
    <t>https://i.ss.com/gallery/5/932/232877/46575295.th2.jpg</t>
  </si>
  <si>
    <t>Pārdodu labu BMW 530 3.0 dīzelis, 190 kW, automāts, jauna apskate , pilnīgi</t>
  </si>
  <si>
    <t>https://www.ss.com/msg/lv/transport/cars/bmw/730/ahnif.html</t>
  </si>
  <si>
    <t>https://i.ss.com/gallery/6/1020/254950/50989947.th2.jpg</t>
  </si>
  <si>
    <t>Продаю бмв е38 в очень хорошем техническом и визуальном состоянии. Машина не</t>
  </si>
  <si>
    <t>5.5 tūkst.</t>
  </si>
  <si>
    <t>https://www.ss.com/msg/lv/transport/cars/bmw/x5/bkfnnl.html</t>
  </si>
  <si>
    <t>https://i.ss.com/gallery/6/1013/253110/50621816.th2.jpg</t>
  </si>
  <si>
    <t>BMW X5 3.0 dīzelis, automāts. 
Auto labā tehniskā un vizuālā stāvoklī, ja</t>
  </si>
  <si>
    <t>https://www.ss.com/msg/lv/transport/cars/bmw/x3/bchfpp.html</t>
  </si>
  <si>
    <t>https://i.ss.com/gallery/6/1013/253109/50621792.th2.jpg</t>
  </si>
  <si>
    <t>BMW X3 2.0 G01 dīzelis, automāts. 
Auto tikko ievests Latvijā, labā tehni</t>
  </si>
  <si>
    <t>https://www.ss.com/msg/lv/transport/cars/bmw/520/cjofm.html</t>
  </si>
  <si>
    <t>https://i.ss.com/gallery/6/1013/253109/50621755.th2.jpg</t>
  </si>
  <si>
    <t>BMW 520 2.0 dīzelis, automāts. 
Auto tikko ievests Latvijā, labā tehniskā</t>
  </si>
  <si>
    <t>https://www.ss.com/msg/lv/transport/cars/bmw/325/dilno.html</t>
  </si>
  <si>
    <t>https://i.ss.com/gallery/6/1003/250668/50133462.th2.jpg</t>
  </si>
  <si>
    <t>Bmw GT 325D M-Sportpaket 2.0D 160kw-218zs
Servisa vēsture
Pēdējā servi</t>
  </si>
  <si>
    <t>17,995  €</t>
  </si>
  <si>
    <t>https://www.ss.com/msg/lv/transport/cars/bmw/x3/cbibpk.html</t>
  </si>
  <si>
    <t>https://i.ss.com/gallery/6/1020/254947/50989278.th2.jpg</t>
  </si>
  <si>
    <t>Tikko no Vācijas, M packet, 110 kW, 
teicāma vizuāla un tehniska stāvokli,</t>
  </si>
  <si>
    <t>5,780  €</t>
  </si>
  <si>
    <t>https://www.ss.com/msg/lv/transport/cars/bmw/523/bieee.html</t>
  </si>
  <si>
    <t>https://i.ss.com/gallery/6/1020/254947/50989299.th2.jpg</t>
  </si>
  <si>
    <t>Pārdodas labs e39. Motors, kārba un ritošā labā stāvoklī, nav lieku skaņu, s</t>
  </si>
  <si>
    <t>https://www.ss.com/msg/lv/transport/cars/bmw/118/bpohcf.html</t>
  </si>
  <si>
    <t>https://i.ss.com/gallery/6/1016/253752/50750372.th2.jpg</t>
  </si>
  <si>
    <t>BMW E87, 2.0Td, 90kw/122zs, 
Labā tehniskā kārtībā. 
Labas Ziemas riepas.</t>
  </si>
  <si>
    <t>https://www.ss.com/msg/lv/transport/cars/bmw/320/hbeoc.html</t>
  </si>
  <si>
    <t>https://i.ss.com/gallery/6/1020/254943/50988419.th2.jpg</t>
  </si>
  <si>
    <t>Pārdod 320. Oriģinālā Mpaka. m47 vecais labais motors kam nav ķēdes jāmaina.</t>
  </si>
  <si>
    <t>https://www.ss.com/msg/lv/transport/cars/bmw/320/hclob.html</t>
  </si>
  <si>
    <t>https://i.ss.com/gallery/6/1019/254548/50909401.th2.jpg</t>
  </si>
  <si>
    <t>BMW E46 full Mpaket, Jauna tehniskā apskate, melns apsildāms recaro ādas sal</t>
  </si>
  <si>
    <t>https://www.ss.com/msg/lv/transport/cars/bmw/530/bexlgm.html</t>
  </si>
  <si>
    <t>https://i.ss.com/gallery/6/1020/254939/50987734.th2.jpg</t>
  </si>
  <si>
    <t>BMW 530d Touring Xdrive G31 M-Sport Package, 3.0d - 195 kw / 265 zs 
Automa</t>
  </si>
  <si>
    <t>https://www.ss.com/msg/lv/transport/cars/bmw/x3/bikhkg.html</t>
  </si>
  <si>
    <t>https://i.ss.com/gallery/6/1017/254181/50836093.th2.jpg</t>
  </si>
  <si>
    <t>Rūpnīcas garantija 5 gadi 200 000 uz pilnīgi visu. Līdz .2024 gadam 
- Apko</t>
  </si>
  <si>
    <t>https://www.ss.com/msg/lv/transport/cars/bmw/x6/beebid.html</t>
  </si>
  <si>
    <t>https://i.ss.com/gallery/6/1020/254932/50986250.th2.jpg</t>
  </si>
  <si>
    <t>BMW X6 Xdrive Sports Package, 3.0d - 225 kw / 306 zs
Auto tikko ievests no</t>
  </si>
  <si>
    <t>https://www.ss.com/msg/lv/transport/cars/bmw/x6/bklnim.html</t>
  </si>
  <si>
    <t>https://i.ss.com/gallery/5/979/244615/48922973.th2.jpg</t>
  </si>
  <si>
    <t>Automašīna ar pārbaudītu vēsturi. 
BMW X6 xDrive 30D
Krāsa Orion silbe</t>
  </si>
  <si>
    <t>https://www.ss.com/msg/lv/transport/cars/bmw/320/aolpf.html</t>
  </si>
  <si>
    <t>https://i.ss.com/gallery/5/995/248688/49737471.th2.jpg</t>
  </si>
  <si>
    <t>BMW 320d Touring Steptronic
2.0 dīzeļa dzinējs
Jauda: 120 KW
Automātiska</t>
  </si>
  <si>
    <t>https://www.ss.com/msg/lv/transport/cars/bmw/218/cxxidp.html</t>
  </si>
  <si>
    <t>https://i.ss.com/gallery/6/1020/254927/50985260.th2.jpg</t>
  </si>
  <si>
    <t>Pārdod uzņēmums, cenā iekļauts Pvn 21%. 
Pārbaudīts auto, reāls nobraukums</t>
  </si>
  <si>
    <t>https://www.ss.com/msg/lv/transport/cars/bmw/325/fxhci.html</t>
  </si>
  <si>
    <t>https://i.ss.com/gallery/6/1020/254929/50985650.th2.jpg</t>
  </si>
  <si>
    <t>Pārdodu Bmw323Ti ar 2.5 motoru tīko atvests no Vācijas. 
Продаю Bmw323Ti</t>
  </si>
  <si>
    <t>https://www.ss.com/msg/lv/transport/cars/bmw/535/inxlb.html</t>
  </si>
  <si>
    <t>https://i.ss.com/gallery/6/1020/254928/50985501.th2.jpg</t>
  </si>
  <si>
    <t>Pārdodu BMW 535D GT, 3.0d - 220kw / 299zs Xdrive. 
Auto ir teicamā tehniskā</t>
  </si>
  <si>
    <t>https://www.ss.com/msg/lv/transport/cars/bmw/320/blefj.html</t>
  </si>
  <si>
    <t>https://i.ss.com/gallery/6/1020/254924/50984718.th2.jpg</t>
  </si>
  <si>
    <t>Pārdodas bmw 318 2.0d 85 kw 2005g tikko ievests Latvijā 
Dzinējs m47d20 
V</t>
  </si>
  <si>
    <t>https://www.ss.com/msg/lv/transport/cars/bmw/320/amkdf.html</t>
  </si>
  <si>
    <t>https://i.ss.com/gallery/5/949/237041/47408143.th2.jpg</t>
  </si>
  <si>
    <t>BMW 320d GT Xdrive 4x4 f34 2.0d - 140 kw /190zs Auto ar reāli mazu patēriņu</t>
  </si>
  <si>
    <t>27,400  €</t>
  </si>
  <si>
    <t>https://www.ss.com/msg/lv/transport/cars/bmw/x5/gnxgk.html</t>
  </si>
  <si>
    <t>https://i.ss.com/gallery/6/1020/254920/50983972.th2.jpg</t>
  </si>
  <si>
    <t>BMW X5 xDrive40d(313z. s. ) Individual. Jaunas ziemas riepas. 
Automašīna L</t>
  </si>
  <si>
    <t>https://www.ss.com/msg/lv/transport/cars/bmw/x6/becxnf.html</t>
  </si>
  <si>
    <t>https://i.ss.com/gallery/6/1017/254010/50801938.th2.jpg</t>
  </si>
  <si>
    <t>Машина покупалась в Латвии. 
Пробег оригинальный. обслуживалась у диллера</t>
  </si>
  <si>
    <t>41,000  €</t>
  </si>
  <si>
    <t>https://www.ss.com/msg/lv/transport/cars/bmw/530/becjdi.html</t>
  </si>
  <si>
    <t>https://i.ss.com/gallery/6/1020/254920/50983964.th2.jpg</t>
  </si>
  <si>
    <t>Gt530D Grand Tourismo ar 180kw dzinēju, kurš skaitās vislabākais no n57 dzin</t>
  </si>
  <si>
    <t>https://www.ss.com/msg/lv/transport/cars/bmw/320/dexch.html</t>
  </si>
  <si>
    <t>https://i.ss.com/gallery/6/1011/252524/50504694.th2.jpg</t>
  </si>
  <si>
    <t>Авто из Германии, в отличном состоянии. Пробег оригинальный. Авто не бито, н</t>
  </si>
  <si>
    <t>13,190  €</t>
  </si>
  <si>
    <t>https://www.ss.com/msg/lv/transport/cars/bmw/325/fidil.html</t>
  </si>
  <si>
    <t>https://i.ss.com/gallery/5/980/244952/48990243.th2.jpg</t>
  </si>
  <si>
    <t>Reģistrācija aptuveni 200eur, sertifikācija nav nepieciešama. Jumts labā stā</t>
  </si>
  <si>
    <t>https://www.ss.com/msg/lv/transport/cars/bmw/740/ddxkc.html</t>
  </si>
  <si>
    <t>https://i.ss.com/gallery/5/890/222290/44457817.th2.jpg</t>
  </si>
  <si>
    <t>740iL - Longs, melns uz melna, dažāda platuma M parallel diski. Noskrējiens</t>
  </si>
  <si>
    <t>https://www.ss.com/msg/lv/transport/cars/bmw/740/coehk.html</t>
  </si>
  <si>
    <t>https://i.ss.com/gallery/6/1012/252852/50570324.th2.jpg</t>
  </si>
  <si>
    <t>BMW 740d, 190kW, 255zs, 4.0d v8 (M67). Mazais nodoklis (174eur uz gadu). Deg</t>
  </si>
  <si>
    <t>https://www.ss.com/msg/lv/transport/cars/bmw/x6/cbhfkf.html</t>
  </si>
  <si>
    <t>https://i.ss.com/gallery/5/999/249644/49928728.th2.jpg</t>
  </si>
  <si>
    <t>Pārdodu BMW X6 M Competition 460kW 2020. Carprof garantija 9 mēnešu vai nul</t>
  </si>
  <si>
    <t>115,499  €</t>
  </si>
  <si>
    <t>https://www.ss.com/msg/lv/transport/cars/bmw/330/bobnhg.html</t>
  </si>
  <si>
    <t>https://i.ss.com/gallery/6/1019/254622/50924389.th2.jpg</t>
  </si>
  <si>
    <t>Pārdodu BMW 330 d xDrive Sport Line 190kW 2017.
Carprof garantija 2 mēnešu</t>
  </si>
  <si>
    <t>22,499  €</t>
  </si>
  <si>
    <t>https://www.ss.com/msg/lv/transport/cars/bmw/535/gemlj.html</t>
  </si>
  <si>
    <t>https://i.ss.com/gallery/5/963/240741/48148068.th2.jpg</t>
  </si>
  <si>
    <t>BMW 535 GT, 3.0 benzīns 225 kw, Shadow line. Pirmreizējā reģistrācija 08.04.</t>
  </si>
  <si>
    <t>https://www.ss.com/msg/lv/transport/cars/bmw/525/bepdp.html</t>
  </si>
  <si>
    <t>https://i.ss.com/gallery/6/1020/254901/50980122.th2.jpg</t>
  </si>
  <si>
    <t>BMW 525D F11 218Zs Touring Facelift Edition Sport
Co2 content
Automātisk</t>
  </si>
  <si>
    <t>https://www.ss.com/msg/lv/transport/cars/bmw/530/fignd.html</t>
  </si>
  <si>
    <t>https://i.ss.com/gallery/5/994/248456/49691001.th2.jpg</t>
  </si>
  <si>
    <t>Pārdod BMW 530 F10 190 Kw. Facelift; Luxury line. Tiko ievests. 
Virsbūve</t>
  </si>
  <si>
    <t>17,750  €</t>
  </si>
  <si>
    <t>https://www.ss.com/msg/lv/transport/cars/bmw/318/hblgj.html</t>
  </si>
  <si>
    <t>https://i.ss.com/gallery/6/1003/250576/50115156.th2.jpg</t>
  </si>
  <si>
    <t>Pārdodu auto labā stāvoklī saistībā ar jaunāka auto iegādi. Auto pirms 3 gad</t>
  </si>
  <si>
    <t>https://www.ss.com/msg/lv/transport/cars/bmw/520/gnngp.html</t>
  </si>
  <si>
    <t>https://i.ss.com/gallery/6/1020/254910/50981895.th2.jpg</t>
  </si>
  <si>
    <t>No Vācijas ievests BMW E60 520d, 2.0d (110kW / 150Zs) dīzelis. Oriģināls nob</t>
  </si>
  <si>
    <t>https://www.ss.com/msg/lv/transport/cars/bmw/525/ednng.html</t>
  </si>
  <si>
    <t>https://i.ss.com/gallery/6/1010/252378/50475442.th2.jpg</t>
  </si>
  <si>
    <t>Pārdodu BMW 525D E61 , 2.5 Dīzelis, automātiskā 6 ātrumu ZF kārba, labā tehn</t>
  </si>
  <si>
    <t>https://www.ss.com/msg/lv/transport/cars/bmw/320/chpdb.html</t>
  </si>
  <si>
    <t>https://i.ss.com/gallery/6/1020/254906/50981124.th2.jpg</t>
  </si>
  <si>
    <t>Pārdodu skaistu bembīti labā stāvoklī, ir pa kādam rūsas pleķītim. Latvijā 1</t>
  </si>
  <si>
    <t>https://www.ss.com/msg/lv/transport/cars/bmw/x6/bhnddd.html</t>
  </si>
  <si>
    <t>https://i.ss.com/gallery/5/968/241887/48377375.th2.jpg</t>
  </si>
  <si>
    <t>Pārdodu 2018.gada F16 X6 M50D 381Zs 
Auto pirkts Latvijā - Inchape BM aut</t>
  </si>
  <si>
    <t>56,000  €</t>
  </si>
  <si>
    <t>https://www.ss.com/msg/lv/transport/cars/bmw/730/acnjo.html</t>
  </si>
  <si>
    <t>https://i.ss.com/gallery/5/961/240043/48008578.th2.jpg</t>
  </si>
  <si>
    <t>Iespēja noformēt Operatīvā līzingā. Cena ar Pvn. 
BMW 730Ld xDrive, G12,</t>
  </si>
  <si>
    <t>74,900  €</t>
  </si>
  <si>
    <t>https://www.ss.com/msg/lv/transport/cars/bmw/530/bexlbp.html</t>
  </si>
  <si>
    <t>https://i.ss.com/gallery/6/1020/254899/50979751.th2.jpg</t>
  </si>
  <si>
    <t>Bmw530D 195kw Alpinweis/elfenbein weiss, adas panelis, adaptiva Piekare, Cd</t>
  </si>
  <si>
    <t>29,300  €</t>
  </si>
  <si>
    <t>https://www.ss.com/msg/lv/transport/cars/bmw/316/bjpkk.html</t>
  </si>
  <si>
    <t>https://i.ss.com/gallery/5/964/240777/48155294.th2.jpg</t>
  </si>
  <si>
    <t>Pārdodu Bmw 316D 2, 0d (F31) 6 pārnesumu manuālā ātrumkārba. 
Ievests no Be</t>
  </si>
  <si>
    <t>https://www.ss.com/msg/lv/transport/cars/bmw/335/bioomb.html</t>
  </si>
  <si>
    <t>https://i.ss.com/gallery/6/1020/254893/50978537.th2.jpg</t>
  </si>
  <si>
    <t>BMW 335i M Sport N54 Manuals 
Automašīna ir laba vizuala un tehniska stāv</t>
  </si>
  <si>
    <t>11,400  €</t>
  </si>
  <si>
    <t>https://www.ss.com/msg/lv/transport/cars/bmw/525/cdepd.html</t>
  </si>
  <si>
    <t>https://i.ss.com/gallery/6/1017/254020/50803822.th2.jpg</t>
  </si>
  <si>
    <t>Tiek pārdots BMW 525, 2.0 l dīzelis ar 160kW, 218 zs biturbo. Automašīnai ti</t>
  </si>
  <si>
    <t>https://www.ss.com/msg/lv/transport/cars/bmw/x5/cmnob.html</t>
  </si>
  <si>
    <t>https://i.ss.com/gallery/6/1004/250854/50170722.th2.jpg</t>
  </si>
  <si>
    <t>BMW X5 F15 3.0d 190zs/258zs X-Drive, gaišs komforta salons, stūres apsilde,</t>
  </si>
  <si>
    <t>https://www.ss.com/msg/lv/transport/cars/bmw/320/beelde.html</t>
  </si>
  <si>
    <t>https://i.ss.com/gallery/6/1020/254897/50979314.th2.jpg</t>
  </si>
  <si>
    <t>Pārdod BMW 320d 110kw/150zs. TA līdz maijam. Dzinējs labs, lieta tikai Motul</t>
  </si>
  <si>
    <t>https://www.ss.com/msg/lv/transport/cars/bmw/116/bpehkm.html</t>
  </si>
  <si>
    <t>https://i.ss.com/gallery/6/1020/254877/50975395.th2.jpg</t>
  </si>
  <si>
    <t>BMW 116, Sport, Tikko no Nīderlandes. Pilnā komplektācijā: Recaro salons, ks</t>
  </si>
  <si>
    <t>https://www.ss.com/msg/lv/transport/cars/bmw/530/eibon.html</t>
  </si>
  <si>
    <t>https://i.ss.com/gallery/6/1012/252959/50591725.th2.jpg</t>
  </si>
  <si>
    <t>BMW 530e performance ( G30 ). 185 кВт (252 л. с. ) Автомобиль приобретен в Г</t>
  </si>
  <si>
    <t>28,300  €</t>
  </si>
  <si>
    <t>https://www.ss.com/msg/lv/transport/cars/bmw/318/ghpkl.html</t>
  </si>
  <si>
    <t>https://i.ss.com/gallery/6/1020/254896/50979019.th2.jpg</t>
  </si>
  <si>
    <t>Pārdodu BMW ļoti labā tehniskā un vizuālā stāvoklī. Ļoti ekonomisks un dinam</t>
  </si>
  <si>
    <t>https://www.ss.com/msg/lv/transport/cars/bmw/530/fpncd.html</t>
  </si>
  <si>
    <t>https://i.ss.com/gallery/5/984/245902/49180354.th2.jpg</t>
  </si>
  <si>
    <t>Bmw 530 GT, 3.0 Dīzelis, 180kw/245zs, ksenons, automāts , Head-up, panorāmas</t>
  </si>
  <si>
    <t>https://www.ss.com/msg/lv/transport/cars/bmw/z3/jengc.html</t>
  </si>
  <si>
    <t>https://i.ss.com/gallery/5/967/241593/48318463.th2.jpg</t>
  </si>
  <si>
    <t>Bmw Z3 coupe Nappa ādas salons, stikla jumta lūka, melnie griesti, Lsd, R18</t>
  </si>
  <si>
    <t>Z3</t>
  </si>
  <si>
    <t>15,500 €
maiņai</t>
  </si>
  <si>
    <t>https://www.ss.com/msg/lv/transport/cars/bmw/320/bcibo.html</t>
  </si>
  <si>
    <t>https://i.ss.com/gallery/6/1020/254889/50977735.th2.jpg</t>
  </si>
  <si>
    <t>Pārdodu e90 2.0d 120kw. 
Auto labā tehniskā stāvoklī ar jaunu tehnisko apsk</t>
  </si>
  <si>
    <t>https://www.ss.com/msg/lv/transport/cars/bmw/120/cxccj.html</t>
  </si>
  <si>
    <t>https://i.ss.com/gallery/6/1020/254882/50976329.th2.jpg</t>
  </si>
  <si>
    <t>BMW 120D M-performance. E82. 145kw/200zs. Automāts. 2011.04.G. Facelift.</t>
  </si>
  <si>
    <t>https://www.ss.com/msg/lv/transport/cars/bmw/325/hlnhn.html</t>
  </si>
  <si>
    <t>https://i.ss.com/gallery/6/1020/254878/50975427.th2.jpg</t>
  </si>
  <si>
    <t>Pārdodu bmw 325d 3.0d, e91. TA 01.2024. Auto lieliska stāvoklī. Samainītas v</t>
  </si>
  <si>
    <t>https://www.ss.com/msg/lv/transport/cars/bmw/525/fhmee.html</t>
  </si>
  <si>
    <t>https://i.ss.com/gallery/6/1012/252975/50594860.th2.jpg</t>
  </si>
  <si>
    <t>525D M-pack (iekša, āra, piekare), Led gaismas, Harman Kardon audio, komfort</t>
  </si>
  <si>
    <t>https://www.ss.com/msg/lv/transport/cars/bmw/330/cljjj.html</t>
  </si>
  <si>
    <t>https://i.ss.com/gallery/6/1020/254876/50975075.th2.jpg</t>
  </si>
  <si>
    <t>Pārdodu E91 330, 3.0l dīzelis ar automātisko kārbu, stage 1 čips ~280 zirgsp</t>
  </si>
  <si>
    <t>https://www.ss.com/msg/lv/transport/cars/bmw/530/cknfm.html</t>
  </si>
  <si>
    <t>https://i.ss.com/gallery/6/1020/254875/50974894.th2.jpg</t>
  </si>
  <si>
    <t>Sakarā ar jauna auto iegādi tiek pārdots savs uzticamais BMW 525 facelift fu</t>
  </si>
  <si>
    <t>https://www.ss.com/msg/lv/transport/cars/bmw/x1/cxhlxm.html</t>
  </si>
  <si>
    <t>https://i.ss.com/gallery/6/1012/252972/50594250.th2.jpg</t>
  </si>
  <si>
    <t>BMW Baureihe X1 xDrive 20 d
Категория: Внедорожник, 
Количество дверей 5,</t>
  </si>
  <si>
    <t>https://www.ss.com/msg/lv/transport/cars/bmw/530/bdbkh.html</t>
  </si>
  <si>
    <t>https://i.ss.com/gallery/6/1020/254873/50974420.th2.jpg</t>
  </si>
  <si>
    <t>Padodu BMW E39 135kw Laba stavokli ar apskati lidz 07.07.2023 Tehniski maši</t>
  </si>
  <si>
    <t>https://www.ss.com/msg/lv/transport/cars/bmw/320/blgxcx.html</t>
  </si>
  <si>
    <t>https://i.ss.com/gallery/5/1000/249864/49972762.th2.jpg</t>
  </si>
  <si>
    <t>Pārdodu šo skaisto automašīnu. Šobrīd jau uz ziemas riepām un diskiem. Līdzi</t>
  </si>
  <si>
    <t>https://www.ss.com/msg/lv/transport/cars/bmw/x5/bfdlnl.html</t>
  </si>
  <si>
    <t>https://i.ss.com/gallery/6/1020/254871/50974096.th2.jpg</t>
  </si>
  <si>
    <t>Pārdodu labu automašīnu. 2019.gadā automašīna ievesta no Beļģijas. Regulāri</t>
  </si>
  <si>
    <t>16,750  €</t>
  </si>
  <si>
    <t>https://www.ss.com/msg/lv/transport/cars/others/hbbik.html</t>
  </si>
  <si>
    <t>https://i.ss.com/gallery/6/1020/254869/50973691.th2.jpg</t>
  </si>
  <si>
    <t>Pārdodu vai mainu labu džipiņu. Labas M+S riepas, eļļa filtrs siksnas nomain</t>
  </si>
  <si>
    <t>Volvo xc90</t>
  </si>
  <si>
    <t>4,400 €
maiņai</t>
  </si>
  <si>
    <t>https://www.ss.com/msg/lv/transport/cars/bmw/525/ffolf.html</t>
  </si>
  <si>
    <t>https://i.ss.com/gallery/6/1011/252725/50544951.th2.jpg</t>
  </si>
  <si>
    <t>Продаю автомобиль BMW Е61 в хорошем техническом и визуальном состоянии. 
Пр</t>
  </si>
  <si>
    <t>https://www.ss.com/msg/lv/transport/cars/bmw/320/cmdgd.html</t>
  </si>
  <si>
    <t>https://i.ss.com/gallery/5/990/247367/49473227.th2.jpg</t>
  </si>
  <si>
    <t>BMW 320 2008. gada, 2.0 litru dīzelis ar manuālu transmisiju. 
- Klimatko</t>
  </si>
  <si>
    <t>https://www.ss.com/msg/lv/transport/cars/land-rover/range-rover-sport/kjnpm.html</t>
  </si>
  <si>
    <t>https://i.ss.com/gallery/5/824/205862/41172205.th2.jpg</t>
  </si>
  <si>
    <t>Land Rover Range Rover Sport 2014. gada, 3.0 litru dīzelis ar automātisko 6-</t>
  </si>
  <si>
    <t>Range Rover Sport</t>
  </si>
  <si>
    <t>34,000 €
maiņai</t>
  </si>
  <si>
    <t>https://www.ss.com/msg/lv/transport/cars/bmw/318/cdglo.html</t>
  </si>
  <si>
    <t>https://i.ss.com/gallery/5/990/247459/49491684.th2.jpg</t>
  </si>
  <si>
    <t>BMW 318 2009. gada, 2.0 litru dīzelis ar manuālu transmisiju. 
- Klimatko</t>
  </si>
  <si>
    <t>https://www.ss.com/msg/lv/transport/cars/bmw/320/dnpoo.html</t>
  </si>
  <si>
    <t>https://i.ss.com/gallery/5/982/245321/49064190.th2.jpg</t>
  </si>
  <si>
    <t>BMW 320 2007. gada, 2.0 litru dīzelis ar automātisku 6-pakāpju transmisiju</t>
  </si>
  <si>
    <t>https://www.ss.com/msg/lv/transport/cars/bmw/320/beelee.html</t>
  </si>
  <si>
    <t>https://i.ss.com/gallery/5/966/241357/48271346.th2.jpg</t>
  </si>
  <si>
    <t>BMW 320 2006. gada, 2.0 litru dīzelis ar manuālu transmisiju. 
- Klimatko</t>
  </si>
  <si>
    <t>https://www.ss.com/msg/lv/transport/cars/bmw/x3/bmpioc.html</t>
  </si>
  <si>
    <t>https://i.ss.com/gallery/5/1000/249806/49961192.th2.jpg</t>
  </si>
  <si>
    <t>BMW X3 2007. gada, 3.0 litru dīzelis ar automātisku transmisiju. 
- Klima</t>
  </si>
  <si>
    <t>https://www.ss.com/msg/lv/transport/cars/bmw/120/cxxpji.html</t>
  </si>
  <si>
    <t>https://i.ss.com/gallery/6/1001/250234/50046672.th2.jpg</t>
  </si>
  <si>
    <t>https://www.ss.com/msg/lv/transport/cars/bmw/320/cfipb.html</t>
  </si>
  <si>
    <t>https://i.ss.com/gallery/5/970/242410/48481900.th2.jpg</t>
  </si>
  <si>
    <t>BMW 320D F34 184Zs xDrive M-Sportpaket
Automātiskā parnesumkārba
Servotr</t>
  </si>
  <si>
    <t>https://www.ss.com/msg/lv/transport/cars/bmw/x5/bkhohf.html</t>
  </si>
  <si>
    <t>https://i.ss.com/gallery/6/1020/254856/50971032.th2.jpg</t>
  </si>
  <si>
    <t>BMW X5 F15 30D 258Zs X-Drive M-Sportpaket Bang&amp;olufsen Individual
Co2 con</t>
  </si>
  <si>
    <t>40,900  €</t>
  </si>
  <si>
    <t>https://www.ss.com/msg/lv/transport/cars/bmw/530/bebcox.html</t>
  </si>
  <si>
    <t>https://i.ss.com/gallery/6/1020/254867/50973258.th2.jpg</t>
  </si>
  <si>
    <t>Pārdod 530d, manuālis 135kw. Svaiga skate, labas ziemas riepas. Iet labi, ek</t>
  </si>
  <si>
    <t>https://www.ss.com/msg/lv/transport/cars/bmw/120/bolfpd.html</t>
  </si>
  <si>
    <t>https://i.ss.com/gallery/6/1014/253346/50669172.th2.jpg</t>
  </si>
  <si>
    <t>Bmw 120d, schnitzer tuning, automats, dizelis. 
Šobrid ideala tehniska un v</t>
  </si>
  <si>
    <t>https://www.ss.com/msg/lv/transport/cars/bmw/525/bhplj.html</t>
  </si>
  <si>
    <t>https://i.ss.com/gallery/6/1003/250750/50149973.th2.jpg</t>
  </si>
  <si>
    <t>Pārdod BMW Facelift 
- Oriģinālā Mpaka
- 3.0d dīzeļdzinējs 145kW +chip</t>
  </si>
  <si>
    <t>https://www.ss.com/msg/lv/transport/cars/bmw/x5/biipj.html</t>
  </si>
  <si>
    <t>https://i.ss.com/gallery/6/1015/253610/50721801.th2.jpg</t>
  </si>
  <si>
    <t>Bmw X5 E53, 3.0 dizelis, automats. 
Šobrid laba tehniska un vizuala stavokl</t>
  </si>
  <si>
    <t>https://www.ss.com/msg/lv/transport/cars/bmw/330/beknkh.html</t>
  </si>
  <si>
    <t>https://i.ss.com/gallery/6/1002/250381/50076100.th2.jpg</t>
  </si>
  <si>
    <t>Pārdodu savu BMW 330d + stage1 čips, brauc patīkami. Special edition komplek</t>
  </si>
  <si>
    <t>https://www.ss.com/msg/lv/transport/cars/bmw/x3/bphpox.html</t>
  </si>
  <si>
    <t>https://i.ss.com/gallery/6/1013/253004/50600707.th2.jpg</t>
  </si>
  <si>
    <t>BMW X3 2.0 dīzelis, automāts. 
Auto ideālā tehniskā un vizuālā stāvoklī,</t>
  </si>
  <si>
    <t>https://www.ss.com/msg/lv/transport/cars/bmw/x3/boncce.html</t>
  </si>
  <si>
    <t>https://i.ss.com/gallery/6/1013/253003/50600529.th2.jpg</t>
  </si>
  <si>
    <t>BMW X3 2.0 dīzelis, automāts. 
Auto tikko ievests Latvijā, jauna tehniskā</t>
  </si>
  <si>
    <t>https://www.ss.com/msg/lv/transport/cars/bmw/520/bfdbd.html</t>
  </si>
  <si>
    <t>https://i.ss.com/gallery/6/1013/253003/50600572.th2.jpg</t>
  </si>
  <si>
    <t>BMW 520 2.0 dīzelis, automāts. 
Auto ideālā tehniskā un vizuālā stāvoklī.</t>
  </si>
  <si>
    <t>https://www.ss.com/msg/lv/transport/cars/bmw/525/fonxe.html</t>
  </si>
  <si>
    <t>https://i.ss.com/gallery/5/1000/249916/49983122.th2.jpg</t>
  </si>
  <si>
    <t>BMW 5er labā tehniskā un vizuālā stāvoklī. 147kW/197zs. 2 atslēgas. 
Krās</t>
  </si>
  <si>
    <t>https://www.ss.com/msg/lv/transport/cars/bmw/535/lnxch.html</t>
  </si>
  <si>
    <t>https://i.ss.com/gallery/5/945/236166/47233024.th2.jpg</t>
  </si>
  <si>
    <t>M-Paket 535d Lci. R19M ar jaunam riepam. Jauna TA. Logic7. Bi-Xenon. Recaro</t>
  </si>
  <si>
    <t>https://www.ss.com/msg/lv/transport/cars/bmw/320/emioj.html</t>
  </si>
  <si>
    <t>https://i.ss.com/gallery/5/982/245333/49066496.th2.jpg</t>
  </si>
  <si>
    <t>BMW 320d X-drive (190 Zs) ar automātisko pārnesumkārbu. Cena ar Pvn. 
Ieg</t>
  </si>
  <si>
    <t>86 tūkst.</t>
  </si>
  <si>
    <t>https://www.ss.com/msg/lv/transport/cars/bmw/316/bifbp.html</t>
  </si>
  <si>
    <t>https://i.ss.com/gallery/6/1017/254118/50823409.th2.jpg</t>
  </si>
  <si>
    <t>BMW 316d (F30) , 2.0d - 85 kW, mehāniskā ātrumkārba. 
Automašīna ar oriģinā</t>
  </si>
  <si>
    <t>https://www.ss.com/msg/lv/transport/cars/bmw/118/bpomxh.html</t>
  </si>
  <si>
    <t>https://i.ss.com/gallery/6/1020/254856/50971077.th2.jpg</t>
  </si>
  <si>
    <t>BMW 118i M/t. 2007. gada. 2.0l benzīns, 105 Kw (143 Hp). 
 - Riepu spiedi</t>
  </si>
  <si>
    <t>https://www.ss.com/msg/lv/transport/cars/bmw/x6/bhnxfe.html</t>
  </si>
  <si>
    <t>https://i.ss.com/gallery/6/1006/251358/50271527.th2.jpg</t>
  </si>
  <si>
    <t>BMW X6 40D 
2016.g. 
Carbon Black Metallic
Aktīvā stūres iekārta
Stū</t>
  </si>
  <si>
    <t>38,700  €</t>
  </si>
  <si>
    <t>https://www.ss.com/msg/lv/transport/cars/bmw/635/fmkjo.html</t>
  </si>
  <si>
    <t>https://i.ss.com/gallery/6/1020/254854/50970776.th2.jpg</t>
  </si>
  <si>
    <t>Tikko ievests Latvijā. Jauna TA. Veikats visas apkopes. Nodokļi samaksāti. J</t>
  </si>
  <si>
    <t>https://www.ss.com/msg/lv/transport/cars/bmw/118/fennb.html</t>
  </si>
  <si>
    <t>https://i.ss.com/gallery/6/1013/253106/50621050.th2.jpg</t>
  </si>
  <si>
    <t>BMW 320d Automāts, 2.0Td
No Itālijas un Latvijā nav ekspluatēts. 
Komp</t>
  </si>
  <si>
    <t>https://www.ss.com/msg/lv/transport/cars/bmw/330/cppec.html</t>
  </si>
  <si>
    <t>https://i.ss.com/gallery/6/1013/253060/50611804.th2.jpg</t>
  </si>
  <si>
    <t>BMW 330d Coupe, E92, 3.0Td 
No Francijas, Latvijā nav ekspluatēts. 
Teic</t>
  </si>
  <si>
    <t>https://www.ss.com/msg/lv/transport/cars/bmw/530/bkgme.html</t>
  </si>
  <si>
    <t>https://i.ss.com/gallery/6/1020/254851/50970127.th2.jpg</t>
  </si>
  <si>
    <t>525 dīzelis ar trīs litru dzinēju. Auto ir labā tehniskā stāvoklī. Kopš 2011</t>
  </si>
  <si>
    <t>https://www.ss.com/msg/lv/transport/cars/bmw/x5/bfxibn.html</t>
  </si>
  <si>
    <t>https://i.ss.com/gallery/6/1010/252255/50450935.th2.jpg</t>
  </si>
  <si>
    <t>Jauna skate, vissezonas riepas, mainīts ķēžu komplekts ar ūdens sūkni, mainī</t>
  </si>
  <si>
    <t>https://www.ss.com/msg/lv/transport/cars/bmw/525/bdmkx.html</t>
  </si>
  <si>
    <t>https://i.ss.com/gallery/6/1012/252919/50583724.th2.jpg</t>
  </si>
  <si>
    <t>BMW E39 525d commonrail. 2002.gada 120kw automāts. 
Tehniski ideālā stāvokl</t>
  </si>
  <si>
    <t>https://www.ss.com/msg/lv/transport/cars/bmw/525/ajecb.html</t>
  </si>
  <si>
    <t>https://i.ss.com/gallery/6/1014/253312/50662286.th2.jpg</t>
  </si>
  <si>
    <t>Pārdodu smuku BMW ļoti labā tehniskā un laba vizuālā stāvoklī. Ekonomiska.</t>
  </si>
  <si>
    <t>https://www.ss.com/msg/lv/transport/cars/bmw/323/cgngp.html</t>
  </si>
  <si>
    <t>https://i.ss.com/gallery/6/1020/254843/50968449.th2.jpg</t>
  </si>
  <si>
    <t>E46 coupe no nīderlandes, pirmo gadu Latvijā pats savā gaitā atbrauca. Dzinē</t>
  </si>
  <si>
    <t>https://www.ss.com/msg/lv/transport/cars/bmw/x5/bhpigx.html</t>
  </si>
  <si>
    <t>https://i.ss.com/gallery/6/1020/254842/50968391.th2.jpg</t>
  </si>
  <si>
    <t>BMW X5 G05 30D 286zs X-Drive M-Sportpaket Air Suspension / Garantija
Rūpn</t>
  </si>
  <si>
    <t>27 tūkst.</t>
  </si>
  <si>
    <t>https://www.ss.com/msg/lv/transport/cars/bmw/116/cxhmmg.html</t>
  </si>
  <si>
    <t>https://i.ss.com/gallery/5/992/247911/49582075.th2.jpg</t>
  </si>
  <si>
    <t>BMW 116d Sport Line, 2018 gads (Facelift Lci). 
Mehāniskā ātrumkārba (6 ātr</t>
  </si>
  <si>
    <t>109 tūkst.</t>
  </si>
  <si>
    <t>https://www.ss.com/msg/lv/transport/cars/bmw/318/ceebn.html</t>
  </si>
  <si>
    <t>https://i.ss.com/gallery/6/1020/254839/50967605.th2.jpg</t>
  </si>
  <si>
    <t>Pārdodu labu e46 , nav notriekts un nav sarūsējis , varēsiet par to parlieci</t>
  </si>
  <si>
    <t>https://www.ss.com/msg/lv/transport/cars/bmw/525/ckhfi.html</t>
  </si>
  <si>
    <t>https://i.ss.com/gallery/5/915/228552/45710392.th2.jpg</t>
  </si>
  <si>
    <t>Bmw 525 labā komplektācijā. 
Auto ir labā tehniskā un vizuālā stāvoklī. 
P</t>
  </si>
  <si>
    <t>https://www.ss.com/msg/lv/transport/cars/bmw/x6/beepcm.html</t>
  </si>
  <si>
    <t>https://i.ss.com/gallery/6/1013/253113/50622547.th2.jpg</t>
  </si>
  <si>
    <t>BMW X6 xDrive 30D. 2019. gada. 3.0l dīzelis, 190 Kw (258 Hp). 
 - Side as</t>
  </si>
  <si>
    <t>44,900  €</t>
  </si>
  <si>
    <t>https://www.ss.com/msg/lv/transport/cars/bmw/316/boiee.html</t>
  </si>
  <si>
    <t>https://i.ss.com/gallery/5/966/241322/48264211.th2.jpg</t>
  </si>
  <si>
    <t>Auto no Vācijas, Latvijā nav ekspluatēta
1.8 benzīna dzinējs
Jauda: 85 kw</t>
  </si>
  <si>
    <t>https://www.ss.com/msg/lv/transport/cars/bmw/x4/bnnxcn.html</t>
  </si>
  <si>
    <t>https://i.ss.com/gallery/5/994/248368/49673437.th2.jpg</t>
  </si>
  <si>
    <t>BMW X4 Xdrive20D Xline, 2.0d - 140 kw / 190 zs 
Automašīna ar oriģinālu, pā</t>
  </si>
  <si>
    <t>https://www.ss.com/msg/lv/transport/cars/bmw/530/bedcfh.html</t>
  </si>
  <si>
    <t>https://i.ss.com/gallery/6/1004/250875/50174884.th2.jpg</t>
  </si>
  <si>
    <t>BMW 530d F10 M-Sport Package, 3.0d - 180 kw / 245 zs 
Automašīna ar oriģinā</t>
  </si>
  <si>
    <t>https://www.ss.com/msg/lv/transport/cars/bmw/x5/cbionm.html</t>
  </si>
  <si>
    <t>https://i.ss.com/gallery/6/1020/254827/50965377.th2.jpg</t>
  </si>
  <si>
    <t>BMW X5 Xdrive30D G05 M-Sport Package, 3.0d - 195 kw / 265 zs 
Automašīna ar</t>
  </si>
  <si>
    <t>62,990  €</t>
  </si>
  <si>
    <t>https://www.ss.com/msg/lv/transport/cars/bmw/i3/bpfech.html</t>
  </si>
  <si>
    <t>https://i.ss.com/gallery/6/1008/251826/50365031.th2.jpg</t>
  </si>
  <si>
    <t>I3S, 120Ah, 42.2 Kwh, 2019.g. , ar Pvn 21% 
Nav sists, skrāpēts vai citādi</t>
  </si>
  <si>
    <t>https://www.ss.com/msg/lv/transport/cars/bmw/530/fgbxd.html</t>
  </si>
  <si>
    <t>https://i.ss.com/gallery/5/945/236113/47222464.th2.jpg</t>
  </si>
  <si>
    <t>Latvijā nav ekspluatēts. Atbraukts no Itālijas, tāpēc arī pilnīgi bez rūsas.</t>
  </si>
  <si>
    <t>https://www.ss.com/msg/lv/transport/cars/bmw/320/hbmnm.html</t>
  </si>
  <si>
    <t>https://i.ss.com/gallery/6/1020/254810/50961882.th2.jpg</t>
  </si>
  <si>
    <t>Teicams BMW e92 320xd 130kw 2009g jauna TA
Pārdodu automašīnu teicamā te</t>
  </si>
  <si>
    <t>https://www.ss.com/msg/lv/transport/cars/bmw/530/bkomdk.html</t>
  </si>
  <si>
    <t>https://i.ss.com/gallery/6/1001/250077/50015365.th2.jpg</t>
  </si>
  <si>
    <t>BMW 530 GT (F07) Facelift, Luxury line, 190kw 258hp
Mašīna labā tehniskā</t>
  </si>
  <si>
    <t>https://www.ss.com/msg/lv/transport/cars/bmw/530/beddip.html</t>
  </si>
  <si>
    <t>https://i.ss.com/gallery/6/1015/253734/50746744.th2.jpg</t>
  </si>
  <si>
    <t>BMW 530D, G30, M-Sorta paķete+Performance paķete, Viena no pilnakajām komple</t>
  </si>
  <si>
    <t>https://www.ss.com/msg/lv/transport/cars/bmw/x3/acjke.html</t>
  </si>
  <si>
    <t>https://i.ss.com/gallery/5/992/247961/49592008.th2.jpg</t>
  </si>
  <si>
    <t>X3. 2.0D X-Drive. 190Zs. Jaunas ķēdes. Sportpaket. No Vācijas, Latvijā nav l</t>
  </si>
  <si>
    <t>22,500 €
maiņai</t>
  </si>
  <si>
    <t>https://www.ss.com/msg/lv/transport/cars/bmw/325/edpcc.html</t>
  </si>
  <si>
    <t>https://i.ss.com/gallery/6/1020/254823/50964463.th2.jpg</t>
  </si>
  <si>
    <t>BMW 325d 3.0 dīzelis 145 kW, automāts. Jauna tehniskā apskate. Labā tehniskā</t>
  </si>
  <si>
    <t>https://www.ss.com/msg/lv/transport/cars/bmw/530/bknnbb.html</t>
  </si>
  <si>
    <t>https://i.ss.com/gallery/5/979/244738/48947506.th2.jpg</t>
  </si>
  <si>
    <t>Pārdod BMW 530, 2006.g. , 3.0 dīzelis (170 kw), manuālā ātrumkārba, ādas sal</t>
  </si>
  <si>
    <t>https://www.ss.com/msg/lv/transport/cars/bmw/520/gklfj.html</t>
  </si>
  <si>
    <t>https://i.ss.com/gallery/6/1020/254821/50964087.th2.jpg</t>
  </si>
  <si>
    <t>2008 год, 130kw. Ухоженая, в прекрасном состоянии. Заменено масло, фильтра,</t>
  </si>
  <si>
    <t>https://www.ss.com/msg/lv/transport/cars/bmw/320/dphkb.html</t>
  </si>
  <si>
    <t>https://i.ss.com/gallery/6/1020/254820/50963877.th2.jpg</t>
  </si>
  <si>
    <t>Продаю машину в хорошем состоянии 2003г, новый т. о. Налог за 2022 оплачен,</t>
  </si>
  <si>
    <t>https://www.ss.com/msg/lv/transport/cars/bmw/525/hdkgi.html</t>
  </si>
  <si>
    <t>https://i.ss.com/gallery/6/1005/251204/50240751.th2.jpg</t>
  </si>
  <si>
    <t>Pārdodu saudzētu un koptu BMW F11 525d 150kw/204hp ļoti labā tehniskā un viz</t>
  </si>
  <si>
    <t>10,300  €</t>
  </si>
  <si>
    <t>https://www.ss.com/msg/lv/transport/cars/bmw/320/dlpml.html</t>
  </si>
  <si>
    <t>https://i.ss.com/gallery/5/907/226525/45304941.th2.jpg</t>
  </si>
  <si>
    <t>Lifestyle. 130kw. Vācijas, saimnieks-nesmēķētājs . Apskatāmi visi Vācu tehn</t>
  </si>
  <si>
    <t>https://www.ss.com/msg/lv/transport/cars/bmw/318/acplb.html</t>
  </si>
  <si>
    <t>https://i.ss.com/gallery/6/1011/252691/50538192.th2.jpg</t>
  </si>
  <si>
    <t>BMW 318d ar 2.0 litru dīzeļdzinēju un manuālo transmisiju. 
Komfortabls un</t>
  </si>
  <si>
    <t>https://www.ss.com/msg/lv/transport/cars/bmw/520/dmjgh.html</t>
  </si>
  <si>
    <t>https://i.ss.com/gallery/6/1012/252892/50578254.th2.jpg</t>
  </si>
  <si>
    <t>BMW 520 D, tikko ievests
2, 0 dīzelis (120Kw/163Zs)
Oriģināls nobraukums,</t>
  </si>
  <si>
    <t>https://www.ss.com/msg/lv/transport/cars/bmw/730/aoimh.html</t>
  </si>
  <si>
    <t>https://i.ss.com/gallery/6/1002/250340/50067825.th2.jpg</t>
  </si>
  <si>
    <t>Bmw 730d/265hp G11 M-sports package ar aizmugurējo ratu piedziņu un ļoti lab</t>
  </si>
  <si>
    <t>https://www.ss.com/msg/lv/transport/cars/bmw/116/bcixxi.html</t>
  </si>
  <si>
    <t>https://i.ss.com/gallery/5/997/249152/49830391.th2.jpg</t>
  </si>
  <si>
    <t>Pārdod Bmw F20 sport line 2.0d/184hp ar labu rūpnīcas komplektāciju. Latvijā</t>
  </si>
  <si>
    <t>https://www.ss.com/msg/lv/transport/cars/bmw/118/cxfheo.html</t>
  </si>
  <si>
    <t>https://i.ss.com/gallery/5/986/246389/49277756.th2.jpg</t>
  </si>
  <si>
    <t>118d. BMW. 2.0d. 2012g. Automāts. 
Tikko ievests. Kvalitātes garantija.</t>
  </si>
  <si>
    <t>https://www.ss.com/msg/lv/transport/cars/bmw/335/bjkfjx.html</t>
  </si>
  <si>
    <t>https://i.ss.com/gallery/6/1011/252624/50524690.th2.jpg</t>
  </si>
  <si>
    <t>Pārdodu 335D xDrive M-Sportpaket (3.0 biturbo), 2014. gada, head-up, kamera,</t>
  </si>
  <si>
    <t>https://www.ss.com/msg/lv/transport/cars/bmw/520/aofli.html</t>
  </si>
  <si>
    <t>https://i.ss.com/gallery/6/1010/252287/50457212.th2.jpg</t>
  </si>
  <si>
    <t>BMW 520D, Lci, F10, Luxury, Adaptive Led, Head-Up
Automātiskā sporta pārn</t>
  </si>
  <si>
    <t>https://www.ss.com/msg/lv/transport/cars/bmw/320/gemdd.html</t>
  </si>
  <si>
    <t>https://i.ss.com/gallery/6/1010/252293/50458546.th2.jpg</t>
  </si>
  <si>
    <t>BMW 320D M-Sportpaket, Led, H&amp;k, Nbt, Kamera
Keyless Go
melnie griesti</t>
  </si>
  <si>
    <t>https://www.ss.com/msg/lv/transport/cars/bmw/330/anlkx.html</t>
  </si>
  <si>
    <t>https://i.ss.com/gallery/5/984/245989/49197702.th2.jpg</t>
  </si>
  <si>
    <t>BMW 330D, 190kW (258Zs), 2015. gada. Automašīna ievesta no Vācijas. Pieejama</t>
  </si>
  <si>
    <t>21,890  €</t>
  </si>
  <si>
    <t>https://www.ss.com/msg/lv/transport/cars/bmw/520/bocxg.html</t>
  </si>
  <si>
    <t>https://i.ss.com/gallery/6/1009/252238/50447470.th2.jpg</t>
  </si>
  <si>
    <t>Ziemas Riepas. Pārdodu BMW 520-130Kw 2007 gada, facelift, Mpack, carbon schw</t>
  </si>
  <si>
    <t>https://www.ss.com/msg/lv/transport/cars/bmw/530/bimlfn.html</t>
  </si>
  <si>
    <t>https://i.ss.com/gallery/5/967/241502/48300398.th2.jpg</t>
  </si>
  <si>
    <t>Pārdod Bmw 530d Facelift Mpack-173kw/235zs teicamā tehniskā un vizuālā stāvo</t>
  </si>
  <si>
    <t>https://www.ss.com/msg/lv/transport/cars/bmw/x5/bknxox.html</t>
  </si>
  <si>
    <t>https://i.ss.com/gallery/5/977/244157/48831233.th2.jpg</t>
  </si>
  <si>
    <t>Pārdod BMW X5 Facelift M-paka 225kw/306zs, labā tehniskā un vizuālā stāvoklī</t>
  </si>
  <si>
    <t>https://www.ss.com/msg/lv/transport/cars/bmw/530/gkeif.html</t>
  </si>
  <si>
    <t>https://i.ss.com/gallery/5/993/248101/49620177.th2.jpg</t>
  </si>
  <si>
    <t>Tikko no Francijas BMW 530Gt 180kw/245zs, teicamā tehniskā un vizuālā stāvok</t>
  </si>
  <si>
    <t>https://www.ss.com/msg/lv/transport/cars/bmw/525/bopnh.html</t>
  </si>
  <si>
    <t>https://i.ss.com/gallery/5/984/245870/49173970.th2.jpg</t>
  </si>
  <si>
    <t>Pārdod/maina/līzings BMW F10 M-pax 150kw/218zs, teicamā tehniskā un vizuālā</t>
  </si>
  <si>
    <t>15,900 €
maiņai</t>
  </si>
  <si>
    <t>https://www.ss.com/msg/lv/transport/cars/bmw/525/hggcl.html</t>
  </si>
  <si>
    <t>https://i.ss.com/gallery/6/1004/250890/50177928.th2.jpg</t>
  </si>
  <si>
    <t>Pārdod BMW 525d- 120kw/163zs. 
Tikko izieta jauna TA. 
Nodoklis nomaksāt</t>
  </si>
  <si>
    <t>https://www.ss.com/msg/lv/transport/cars/bmw/x5/dhfch.html</t>
  </si>
  <si>
    <t>https://i.ss.com/gallery/6/1020/254786/50957086.th2.jpg</t>
  </si>
  <si>
    <t>BMW X5 xDrive M-Sportpaket 3.0d 245 Zs, Facelift modelis, pilna servisa vēst</t>
  </si>
  <si>
    <t>16,690  €</t>
  </si>
  <si>
    <t>https://www.ss.com/msg/lv/transport/cars/bmw/x6/dbhbx.html</t>
  </si>
  <si>
    <t>https://i.ss.com/gallery/6/1012/252817/50563303.th2.jpg</t>
  </si>
  <si>
    <t>Pārdodu BMW X6, tehniski un vizuāli labā stāvoklī, Visas apkopes veiktas sav</t>
  </si>
  <si>
    <t>https://www.ss.com/msg/lv/transport/cars/bmw/320/bxcjc.html</t>
  </si>
  <si>
    <t>https://i.ss.com/gallery/6/1020/254804/50960716.th2.jpg</t>
  </si>
  <si>
    <t>BMW 320i. E90. 110 kw-150 ps
automāts, 
klimatkontrole, 
kondicionieris,</t>
  </si>
  <si>
    <t>https://www.ss.com/msg/lv/transport/cars/bmw/118/bbfich.html</t>
  </si>
  <si>
    <t>https://i.ss.com/gallery/6/1011/252583/50516468.th2.jpg</t>
  </si>
  <si>
    <t>Pārdodu skaisto un kopto BMW 118d, 2.0 dīzelis, 90kw. Manuālā 6 pārnesumu tr</t>
  </si>
  <si>
    <t>398 tūkst.</t>
  </si>
  <si>
    <t>https://www.ss.com/msg/lv/transport/cars/bmw/318/ffbxf.html</t>
  </si>
  <si>
    <t>https://i.ss.com/gallery/6/1015/253627/50725369.th2.jpg</t>
  </si>
  <si>
    <t>Bmw e46 318d 2004
Diezgan laba stāvokli, slieksni bez rūsas. 
Motors strād</t>
  </si>
  <si>
    <t>https://www.ss.com/msg/lv/transport/cars/bmw/320/adnmb.html</t>
  </si>
  <si>
    <t>https://i.ss.com/gallery/6/1015/253616/50723013.th2.jpg</t>
  </si>
  <si>
    <t>Pārdod BMW E91 320 120kw labā stāvoklī, tikko veikta tehniskā apskate bez ai</t>
  </si>
  <si>
    <t>https://www.ss.com/msg/lv/transport/cars/bmw/316/ehpoi.html</t>
  </si>
  <si>
    <t>https://i.ss.com/gallery/5/996/248843/49768591.th2.jpg</t>
  </si>
  <si>
    <t>Pārdod skaistu, ekonomisku auto. 
Līdzi dodu vienu sezonu lietotas Michelin</t>
  </si>
  <si>
    <t>https://www.ss.com/msg/lv/transport/cars/bmw/x6/bjfikb.html</t>
  </si>
  <si>
    <t>https://i.ss.com/gallery/6/1004/250882/50176340.th2.jpg</t>
  </si>
  <si>
    <t>Bmw X6M 408Kw, 555Hp. Auto teicamā stāvoklī. Tikko izieta tehniskā apskate b</t>
  </si>
  <si>
    <t>20,450  €</t>
  </si>
  <si>
    <t>https://www.ss.com/msg/lv/transport/cars/bmw/320/cbhcj.html</t>
  </si>
  <si>
    <t>https://i.ss.com/gallery/6/1010/252256/50451158.th2.jpg</t>
  </si>
  <si>
    <t>Labā stāvoklī. 
В хорошем состоянии.</t>
  </si>
  <si>
    <t>https://www.ss.com/msg/lv/transport/cars/bmw/520/gobdk.html</t>
  </si>
  <si>
    <t>https://i.ss.com/gallery/5/916/228878/45775463.th2.jpg</t>
  </si>
  <si>
    <t>Dzinējam šogad nomainītas ķēdes. 
Tiek pārdots kopts BMW 520Da M Touring</t>
  </si>
  <si>
    <t>https://www.ss.com/msg/lv/transport/cars/bmw/x5/eodcg.html</t>
  </si>
  <si>
    <t>https://i.ss.com/gallery/6/1020/254790/50957885.th2.jpg</t>
  </si>
  <si>
    <t>Pārdodu savu auto, jo vairs nav nepieciešams. Ģimenē ir vēl divas mašīnas. R</t>
  </si>
  <si>
    <t>https://www.ss.com/msg/lv/transport/cars/bmw/525/eeneb.html</t>
  </si>
  <si>
    <t>https://i.ss.com/gallery/6/1020/254790/50957837.th2.jpg</t>
  </si>
  <si>
    <t>525D218P. Sautomats. 230000Km100%. Restailinga modeļa. Nesen Latvijā ir pier</t>
  </si>
  <si>
    <t>10,570  €</t>
  </si>
  <si>
    <t>https://www.ss.com/msg/lv/transport/cars/bmw/525/cfdki.html</t>
  </si>
  <si>
    <t>https://i.ss.com/gallery/6/1012/252877/50575322.th2.jpg</t>
  </si>
  <si>
    <t>BMW 525d Facelift modelis 2010. gada
Vidējais patēriņš ārpus pilsētas 5.0</t>
  </si>
  <si>
    <t>https://www.ss.com/msg/lv/transport/cars/bmw/530/jmjfl.html</t>
  </si>
  <si>
    <t>https://i.ss.com/gallery/6/1012/252877/50575301.th2.jpg</t>
  </si>
  <si>
    <t>BMW 530d ar automātisko ātrumkārbu 2004. gada. 3.0 Dīzelis
Vidējais patēr</t>
  </si>
  <si>
    <t>https://www.ss.com/msg/lv/transport/cars/bmw/320/behegx.html</t>
  </si>
  <si>
    <t>https://i.ss.com/gallery/6/1004/250867/50173234.th2.jpg</t>
  </si>
  <si>
    <t>Pārdod BMW 2009.g. , 320d, 130 kw automāts, no Vācijas. 
El. logu pacēlāji</t>
  </si>
  <si>
    <t>https://www.ss.com/msg/lv/transport/cars/bmw/730/cnffn.html</t>
  </si>
  <si>
    <t>https://i.ss.com/gallery/6/1014/253267/50653222.th2.jpg</t>
  </si>
  <si>
    <t>Pārdodu BMW e65 730d M-Sport Pakotne 160Kw Latvijā ievests no 2017.gada nov</t>
  </si>
  <si>
    <t>https://www.ss.com/msg/lv/transport/cars/bmw/525/glxgn.html</t>
  </si>
  <si>
    <t>https://i.ss.com/gallery/5/939/234737/46947319.th2.jpg</t>
  </si>
  <si>
    <t>BMW 525 2010. gada, 3.0 litru dīzelis ar automātisku 6-pakāpju transmisiju</t>
  </si>
  <si>
    <t>https://www.ss.com/msg/lv/transport/cars/bmw/525/cnjcx.html</t>
  </si>
  <si>
    <t>https://i.ss.com/gallery/5/966/241468/48293422.th2.jpg</t>
  </si>
  <si>
    <t>BMW 525 2007. gada, 3.0 litru dīzelis ar automātisku transmisiju. 
- Klim</t>
  </si>
  <si>
    <t>https://www.ss.com/msg/lv/transport/cars/bmw/530/dpboj.html</t>
  </si>
  <si>
    <t>https://i.ss.com/gallery/6/1014/253343/50668499.th2.jpg</t>
  </si>
  <si>
    <t>BMW 530 2005. gada, 3.0 litru dīzelis ar manuālo transmisiju. 
- Klimatko</t>
  </si>
  <si>
    <t>https://www.ss.com/msg/lv/transport/cars/bmw/318/cpbil.html</t>
  </si>
  <si>
    <t>https://i.ss.com/gallery/6/1014/253344/50668635.th2.jpg</t>
  </si>
  <si>
    <t>BMW 318 2005. gada, 2.0 litru dīzelis ar manuālo transmisiju. 
- Klimatko</t>
  </si>
  <si>
    <t>https://www.ss.com/msg/lv/transport/cars/bmw/x5/bkbgxl.html</t>
  </si>
  <si>
    <t>https://i.ss.com/gallery/6/1020/254776/50955200.th2.jpg</t>
  </si>
  <si>
    <t>Ar Pvn BMW X5 F15 3.0D Xdrive M Performance, Jauna TA
Head Up displejs, 
H</t>
  </si>
  <si>
    <t>https://www.ss.com/msg/lv/transport/cars/bmw/520/bmolj.html</t>
  </si>
  <si>
    <t>https://i.ss.com/gallery/5/941/235031/47006184.th2.jpg</t>
  </si>
  <si>
    <t>Mainu pret lētāku auto, BMW e61 520d, 130kw, 2009 gada, no Vācijas, 6 ātrumu</t>
  </si>
  <si>
    <t>6,800 €
maiņai</t>
  </si>
  <si>
    <t>https://www.ss.com/msg/lv/transport/cars/bmw/520/ffhgc.html</t>
  </si>
  <si>
    <t>Pārdodu BMW e61 520d, 130kw, 2009 gada, no Vācijas, 
6 ātrumu manuālā ātrum</t>
  </si>
  <si>
    <t>https://www.ss.com/msg/lv/transport/cars/bmw/320/ednen.html</t>
  </si>
  <si>
    <t>https://i.ss.com/gallery/5/994/248251/49650043.th2.jpg</t>
  </si>
  <si>
    <t>BMW 320d Xdrive F30 M-Sport Package, 2.0d - 135 kw / 184 zs 
Automašīna ar</t>
  </si>
  <si>
    <t>https://www.ss.com/msg/lv/transport/cars/bmw/320/gkkeh.html</t>
  </si>
  <si>
    <t>https://i.ss.com/gallery/6/1011/252657/50531279.th2.jpg</t>
  </si>
  <si>
    <t>BMW 320d GT Xdrive M-Sport Package, 2.0d - 135 kw / 184 zs 
Automašīna ar o</t>
  </si>
  <si>
    <t>18,490  €</t>
  </si>
  <si>
    <t>https://www.ss.com/msg/lv/transport/cars/bmw/530/fgjgo.html</t>
  </si>
  <si>
    <t>https://i.ss.com/gallery/6/1012/252856/50571170.th2.jpg</t>
  </si>
  <si>
    <t>BMW 530d Touring Facelift M-Sport Package, 3.0d - 190 kw / 258 zs 
Automašī</t>
  </si>
  <si>
    <t>https://www.ss.com/msg/lv/transport/cars/bmw/x5/biilee.html</t>
  </si>
  <si>
    <t>https://i.ss.com/gallery/6/1012/252762/50552365.th2.jpg</t>
  </si>
  <si>
    <t>Pardodam x5, e53, 3.0 d, facelift, mpack, melnie griesti, sliekšni, ispludes</t>
  </si>
  <si>
    <t>4,995  €</t>
  </si>
  <si>
    <t>https://www.ss.com/msg/lv/transport/cars/bmw/530/beggef.html</t>
  </si>
  <si>
    <t>https://i.ss.com/gallery/6/1020/254775/50954870.th2.jpg</t>
  </si>
  <si>
    <t>Pārdod vai mainu BMW 530d F11 Touring Sport-Automatic 180 kw/258 Zs. 
Pirmā</t>
  </si>
  <si>
    <t>https://www.ss.com/msg/lv/transport/cars/bmw/x6/becxng.html</t>
  </si>
  <si>
    <t>https://i.ss.com/gallery/6/1002/250411/50082163.th2.jpg</t>
  </si>
  <si>
    <t>Продаю машину BMW X6 xDrive 30d M Sport (F16). 
Автомобиль покупался новым</t>
  </si>
  <si>
    <t>47,000  €</t>
  </si>
  <si>
    <t>https://www.ss.com/msg/lv/transport/cars/bmw/118/plpxh.html</t>
  </si>
  <si>
    <t>https://i.ss.com/gallery/6/1012/252881/50576173.th2.jpg</t>
  </si>
  <si>
    <t>Bmw 118d Sport Edition, 100kw, mehānika, kondicionieris, lietus sensors, mul</t>
  </si>
  <si>
    <t>https://www.ss.com/msg/lv/transport/cars/bmw/525/dxccc.html</t>
  </si>
  <si>
    <t>https://i.ss.com/gallery/6/1020/254775/50954898.th2.jpg</t>
  </si>
  <si>
    <t>Pārdod e39 2.5benzīns-gāze. skate līdz 03.01.23.Uz skati nekas daudz nav jād</t>
  </si>
  <si>
    <t>https://www.ss.com/msg/lv/transport/cars/bmw/630/cheie.html</t>
  </si>
  <si>
    <t>https://i.ss.com/gallery/5/970/242274/48454732.th2.jpg</t>
  </si>
  <si>
    <t>Pārdodu koptu BMW.</t>
  </si>
  <si>
    <t>https://www.ss.com/msg/lv/transport/cars/bmw/x3/bomocb.html</t>
  </si>
  <si>
    <t>https://i.ss.com/gallery/5/994/248254/49650727.th2.jpg</t>
  </si>
  <si>
    <t>Pārdodu BMW X3, 2008g. 110kw, labas vissezonas riepas M+S, ādas salons, liet</t>
  </si>
  <si>
    <t>https://www.ss.com/msg/lv/transport/cars/bmw/x5/hdnoe.html</t>
  </si>
  <si>
    <t>https://i.ss.com/gallery/6/1020/254769/50953781.th2.jpg</t>
  </si>
  <si>
    <t>Tikko ievests bez nobraukuma pa Latvijas ceļiem
BMW X5 3.0D Facelift pirma</t>
  </si>
  <si>
    <t>https://www.ss.com/msg/lv/transport/cars/bmw/320/bjoblg.html</t>
  </si>
  <si>
    <t>https://i.ss.com/gallery/5/994/248287/49657225.th2.jpg</t>
  </si>
  <si>
    <t>BMW 320 Sport-line, 2.0 dīzelis, led apgaismojums ārējais-iekšējais, parking</t>
  </si>
  <si>
    <t>https://www.ss.com/msg/lv/transport/cars/bmw/330/fllld.html</t>
  </si>
  <si>
    <t>https://i.ss.com/gallery/6/1003/250719/50143626.th2.jpg</t>
  </si>
  <si>
    <t>Продаю BMW 325d. 145kw. Машина в хорошем состоянии. Пригнана в Латвию из Гер</t>
  </si>
  <si>
    <t>https://www.ss.com/msg/lv/transport/cars/bmw/x5/gliox.html</t>
  </si>
  <si>
    <t>https://i.ss.com/gallery/5/979/244644/48928769.th2.jpg</t>
  </si>
  <si>
    <t>BMW E53. Дорест. Механника 5кпп. 3.0D. Хорошее состояние . Ржавчина отсутсву</t>
  </si>
  <si>
    <t>https://www.ss.com/msg/lv/transport/cars/bmw/x2/cbiiom.html</t>
  </si>
  <si>
    <t>https://i.ss.com/gallery/5/991/247566/49513098.th2.jpg</t>
  </si>
  <si>
    <t>BMW X2 Sdrive20I Individual M-Sport X-Line, покупалась в Латвии в салоне BM</t>
  </si>
  <si>
    <t>46 tūkst.</t>
  </si>
  <si>
    <t>32,200  €</t>
  </si>
  <si>
    <t>https://www.ss.com/msg/lv/transport/cars/bmw/530/anmic.html</t>
  </si>
  <si>
    <t>https://i.ss.com/gallery/5/992/247952/49590213.th2.jpg</t>
  </si>
  <si>
    <t>530i v8, 12 лет в одних руках, подробная информация по тел.</t>
  </si>
  <si>
    <t>https://www.ss.com/msg/lv/transport/cars/bmw/x5/agnbj.html</t>
  </si>
  <si>
    <t>https://i.ss.com/gallery/6/1020/254762/50952306.th2.jpg</t>
  </si>
  <si>
    <t>Tehniski labā stāvoklī
Dzinējs pārlasīts, kārba restaurēta
Ritošā negrab</t>
  </si>
  <si>
    <t>https://www.ss.com/msg/lv/transport/cars/bmw/330/bgpgmd.html</t>
  </si>
  <si>
    <t>https://i.ss.com/gallery/6/1003/250570/50113990.th2.jpg</t>
  </si>
  <si>
    <t>MW 330 XD 3.0l Dīzelis Automātiskā 170 Kw (231 Hp) Pilnpiedziņas Univer</t>
  </si>
  <si>
    <t>172 tūkst.</t>
  </si>
  <si>
    <t>https://www.ss.com/msg/lv/transport/cars/bmw/330/bcoch.html</t>
  </si>
  <si>
    <t>https://i.ss.com/gallery/6/1004/250789/50157647.th2.jpg</t>
  </si>
  <si>
    <t>Продаю BMW e90 330d Машина в хорошем техническом состоянии, только пройденн</t>
  </si>
  <si>
    <t>https://www.ss.com/msg/lv/transport/cars/bmw/316/dgcxg.html</t>
  </si>
  <si>
    <t>https://i.ss.com/gallery/6/1014/253447/50689391.th2.jpg</t>
  </si>
  <si>
    <t>2.0D Sport Line. Т. О до 31.10.2023. Авто в хорошем техническом и визуальном</t>
  </si>
  <si>
    <t>https://www.ss.com/msg/lv/transport/cars/bmw/118/cxomko.html</t>
  </si>
  <si>
    <t>https://i.ss.com/gallery/6/1020/254757/50951303.th2.jpg</t>
  </si>
  <si>
    <t>Pārdod bmw, ar lielāka auto nepieciešamību. Strādājošs kondicionieris, 2 ats</t>
  </si>
  <si>
    <t>https://www.ss.com/msg/lv/transport/cars/bmw/118/bbxeec.html</t>
  </si>
  <si>
    <t>https://i.ss.com/gallery/6/1010/252393/50478490.th2.jpg</t>
  </si>
  <si>
    <t>BMW 118, 125 kw. M paket, 134106 km. oriģināls nobraukums. 
Automašīna no V</t>
  </si>
  <si>
    <t>134 tūkst.</t>
  </si>
  <si>
    <t>https://www.ss.com/msg/lv/transport/cars/bmw/320/bkkici.html</t>
  </si>
  <si>
    <t>https://i.ss.com/gallery/6/1020/254755/50950837.th2.jpg</t>
  </si>
  <si>
    <t>Pārdodu BMW e46 labā stāvoklī. Protams ir šur tur rūsa slimmīgās vietās kā j</t>
  </si>
  <si>
    <t>https://www.ss.com/msg/lv/transport/cars/bmw/330/cnbcd.html</t>
  </si>
  <si>
    <t>https://i.ss.com/gallery/6/1018/254310/50861831.th2.jpg</t>
  </si>
  <si>
    <t>Pārdod ziemsiti. sēdies un brauc. svaiga Ta. sīkāks info zvanot.</t>
  </si>
  <si>
    <t>https://www.ss.com/msg/lv/transport/cars/bmw/535/admgm.html</t>
  </si>
  <si>
    <t>https://i.ss.com/gallery/5/994/248314/49662676.th2.jpg</t>
  </si>
  <si>
    <t>BMW 535d, 200 kw, M-Pack, Laba komplektācija, Ekonomisks (degvielas patēriņš</t>
  </si>
  <si>
    <t>https://www.ss.com/msg/lv/transport/cars/bmw/750/ejhdb.html</t>
  </si>
  <si>
    <t>https://i.ss.com/gallery/5/830/207414/41482618.th2.jpg</t>
  </si>
  <si>
    <t>Automašīna ar pārbaudītu vēsturi
BMW 750Ld M Xdrive 400Zs
Automašīnai</t>
  </si>
  <si>
    <t>https://www.ss.com/msg/lv/transport/cars/bmw/316/bbxob.html</t>
  </si>
  <si>
    <t>https://i.ss.com/gallery/5/920/229866/45973136.th2.jpg</t>
  </si>
  <si>
    <t>Auto tikko no vācijas. Bez rūsas, loti labā tehniskā un vizuālā stāvoklī. Pi</t>
  </si>
  <si>
    <t>https://www.ss.com/msg/lv/transport/cars/bmw/320/befdjl.html</t>
  </si>
  <si>
    <t>https://i.ss.com/gallery/6/1019/254743/50948486.th2.jpg</t>
  </si>
  <si>
    <t>Bmw e46 320cd coupe. 
110kw. 
6 ātrumu manuālis. 
Auto atvests tikko no</t>
  </si>
  <si>
    <t>https://www.ss.com/msg/lv/transport/cars/bmw/m5/ddnnd.html</t>
  </si>
  <si>
    <t>https://i.ss.com/gallery/5/997/249174/49834796.th2.jpg</t>
  </si>
  <si>
    <t>Automašīna ar pārbaudītu vēsturi. 
BMW M5 4.4 V8 600Zs xDrive
Rūpnīcas</t>
  </si>
  <si>
    <t>91,350  €</t>
  </si>
  <si>
    <t>https://www.ss.com/msg/lv/transport/cars/bmw/530/epkkd.html</t>
  </si>
  <si>
    <t>https://i.ss.com/gallery/6/1019/254744/50948775.th2.jpg</t>
  </si>
  <si>
    <t>Pārdodu BMW f11 3.0d 180kw. Auto ļoti labā tehniskā un vizuālā stāvoklī. Ori</t>
  </si>
  <si>
    <t>https://www.ss.com/msg/lv/transport/cars/bmw/530/ecilf.html</t>
  </si>
  <si>
    <t>https://i.ss.com/gallery/6/1012/252854/50570741.th2.jpg</t>
  </si>
  <si>
    <t>Bmw g30 530d luxury line, 195 kw. Jaunas ziemas riepas. 
Izskatīsim maiņa</t>
  </si>
  <si>
    <t>https://www.ss.com/msg/lv/transport/cars/bmw/x5/fpmme.html</t>
  </si>
  <si>
    <t>https://i.ss.com/gallery/6/1019/254736/50947160.th2.jpg</t>
  </si>
  <si>
    <t>Pardodas 2016.Gada BMW X5 35I , 7 vietigs automobilis Automātiskā ātrumkārba</t>
  </si>
  <si>
    <t>127 tūkst.</t>
  </si>
  <si>
    <t>28,700  €</t>
  </si>
  <si>
    <t>https://www.ss.com/msg/lv/transport/cars/bmw/x5/enknk.html</t>
  </si>
  <si>
    <t>https://i.ss.com/gallery/5/989/247035/49406867.th2.jpg</t>
  </si>
  <si>
    <t>Manual 6-kpp. Face lift 3.0d 160kw. Shadowline. Xenon. Navigation. Parktroni</t>
  </si>
  <si>
    <t>https://www.ss.com/msg/lv/transport/cars/bmw/x3/bmpmjh.html</t>
  </si>
  <si>
    <t>https://i.ss.com/gallery/6/1011/252654/50530718.th2.jpg</t>
  </si>
  <si>
    <t>Bmw X3 2.0i 184Zs, M Sport Xdrive, Navi, Pdc
Automašīnas Priekšocības:</t>
  </si>
  <si>
    <t>https://www.ss.com/msg/lv/transport/cars/bmw/320/ggkid.html</t>
  </si>
  <si>
    <t>https://i.ss.com/gallery/6/1011/252631/50526030.th2.jpg</t>
  </si>
  <si>
    <t>Bmw 320d Msport, Hifi Audio, Led , xDrive , Auxiliary Heating
Automašīnas</t>
  </si>
  <si>
    <t>58 tūkst.</t>
  </si>
  <si>
    <t>https://www.ss.com/msg/lv/transport/cars/bmw/x6/jhoxl.html</t>
  </si>
  <si>
    <t>https://i.ss.com/gallery/6/1011/252685/50536986.th2.jpg</t>
  </si>
  <si>
    <t>Bmw X6 30D xDrive, Navi, Pdc
Automašīnas Priekšocības:
Pārskatāms un p</t>
  </si>
  <si>
    <t>https://www.ss.com/msg/lv/transport/cars/bmw/320/bkokcn.html</t>
  </si>
  <si>
    <t>https://i.ss.com/gallery/6/1019/254741/50948021.th2.jpg</t>
  </si>
  <si>
    <t>BMW 320d , 2.0d - 135 kw / 184zs. 
Auto savā gaitā pirms mēneša atbrauca no</t>
  </si>
  <si>
    <t>https://www.ss.com/msg/lv/transport/cars/bmw/535/alfff.html</t>
  </si>
  <si>
    <t>https://i.ss.com/gallery/5/861/215103/43020532.th2.jpg</t>
  </si>
  <si>
    <t>BMW 535d 200kw/272hp individual, Auto labā stāvoklī gan vizuāli, gan tehnisk</t>
  </si>
  <si>
    <t>https://www.ss.com/msg/lv/transport/cars/bmw/330/fpmil.html</t>
  </si>
  <si>
    <t>https://i.ss.com/gallery/6/1013/253170/50633962.th2.jpg</t>
  </si>
  <si>
    <t>FL 330d 150kw. Automats. Jauna TA. 16:9. Parktronic. R17 ar M+S riepam.</t>
  </si>
  <si>
    <t>2,820  €</t>
  </si>
  <si>
    <t>https://www.ss.com/msg/lv/transport/cars/bmw/x5/deegl.html</t>
  </si>
  <si>
    <t>https://i.ss.com/gallery/6/1019/254740/50947892.th2.jpg</t>
  </si>
  <si>
    <t>Pārdodu X5 e53 laba stāvoklī. Nežēloja naudu automašīnai. Stāv ziemas riepas</t>
  </si>
  <si>
    <t>https://www.ss.com/msg/lv/transport/cars/bmw/x5/fhpck.html</t>
  </si>
  <si>
    <t>https://i.ss.com/gallery/6/1001/250221/50044054.th2.jpg</t>
  </si>
  <si>
    <t>Pārdodam X5 F15 4.0D
M-paka plus M-performance. 
Automašīna vienmēr kopta</t>
  </si>
  <si>
    <t>https://www.ss.com/msg/lv/transport/cars/bmw/x3/bonbxi.html</t>
  </si>
  <si>
    <t>https://i.ss.com/gallery/6/1019/254738/50947564.th2.jpg</t>
  </si>
  <si>
    <t>Pieci gadi atpakaļ ievesta no Beļģijas. Latvijā viena īpašniece. Automašīnai</t>
  </si>
  <si>
    <t>https://www.ss.com/msg/lv/transport/cars/bmw/x1/bjlogp.html</t>
  </si>
  <si>
    <t>https://i.ss.com/gallery/5/917/229105/45820996.th2.jpg</t>
  </si>
  <si>
    <t>Tikko no Italijas-X1 2013g. 2.0d. 105kw-143zs. Facelift. Avtomat. Navigacija</t>
  </si>
  <si>
    <t>163 tūkst.</t>
  </si>
  <si>
    <t>https://www.ss.com/msg/lv/transport/cars/bmw/730/comed.html</t>
  </si>
  <si>
    <t>https://i.ss.com/gallery/6/1011/252729/50545699.th2.jpg</t>
  </si>
  <si>
    <t>BMW G11 730 195Kw (265Hp) X-Drive M Sportpaket
-Black Sapphire Metallic k</t>
  </si>
  <si>
    <t>39,800  €</t>
  </si>
  <si>
    <t>https://www.ss.com/msg/lv/transport/cars/bmw/318/ccohf.html</t>
  </si>
  <si>
    <t>https://i.ss.com/gallery/5/989/247169/49433665.th2.jpg</t>
  </si>
  <si>
    <t>В Латвии 3 года, пригнана с Германии. Зимой не эксплуатировалась.</t>
  </si>
  <si>
    <t>https://www.ss.com/msg/lv/transport/cars/bmw/325/fxboc.html</t>
  </si>
  <si>
    <t>https://i.ss.com/gallery/6/1018/254482/50896365.th2.jpg</t>
  </si>
  <si>
    <t>Vinterbīters ar potenciālu projektam. Ielikts 2, 5 N52B25 dzinējs, atzīme Cs</t>
  </si>
  <si>
    <t>https://www.ss.com/msg/lv/transport/cars/bmw/325/enobm.html</t>
  </si>
  <si>
    <t>https://i.ss.com/gallery/6/1018/254370/50873828.th2.jpg</t>
  </si>
  <si>
    <t>Bmw 325d , 160Kw, oriģinālā M-pakotne, automātiskā ātrumkārba, alkantaras re</t>
  </si>
  <si>
    <t>https://www.ss.com/msg/lv/transport/cars/bmw/430/cbcnhh.html</t>
  </si>
  <si>
    <t>https://i.ss.com/gallery/5/999/249529/49905625.th2.jpg</t>
  </si>
  <si>
    <t>Pārdod BMW 430dx/190kw
Aprīkojums
-Head Up Displejs
-Adaptīvas Led Ga</t>
  </si>
  <si>
    <t>https://www.ss.com/msg/lv/transport/cars/bmw/x5/bjhfpe.html</t>
  </si>
  <si>
    <t>https://i.ss.com/gallery/5/950/237454/47490742.th2.jpg</t>
  </si>
  <si>
    <t>Īpašnieks pārdod BMW X5 labā tehniskā un vizuālā stāvoklī ar tehnisko apskat</t>
  </si>
  <si>
    <t>https://www.ss.com/msg/lv/transport/cars/bmw/535/egxep.html</t>
  </si>
  <si>
    <t>https://i.ss.com/gallery/5/981/245131/49026190.th2.jpg</t>
  </si>
  <si>
    <t>Labdien. 
Tiek tirgots labs un uzticams auto. Auto tika ieguldīts daudz l</t>
  </si>
  <si>
    <t>https://www.ss.com/msg/lv/transport/cars/bmw/320/biocj.html</t>
  </si>
  <si>
    <t>https://i.ss.com/gallery/6/1019/254715/50942992.th2.jpg</t>
  </si>
  <si>
    <t>Pārdodu BMW E93 Facelift
Auto ir balta(pērles) krāsa ar Mpaku. 
Auto i</t>
  </si>
  <si>
    <t>https://www.ss.com/msg/lv/transport/cars/bmw/x5/bklfpk.html</t>
  </si>
  <si>
    <t>https://i.ss.com/gallery/5/930/232389/46477796.th2.jpg</t>
  </si>
  <si>
    <t>Auto no Vācijas, sagatavots uz T. A, Labā Tehniskā UN Vizuālā Stāvoklī Maiņ</t>
  </si>
  <si>
    <t>https://www.ss.com/msg/lv/transport/cars/bmw/525/bdjim.html</t>
  </si>
  <si>
    <t>https://i.ss.com/gallery/5/870/217442/43488229.th2.jpg</t>
  </si>
  <si>
    <t>BMW 525d xDrive Touring 145 kW (197 Ps) melnie griesti, auto labā un tehnisk</t>
  </si>
  <si>
    <t>https://www.ss.com/msg/lv/transport/cars/bmw/740/bblpb.html</t>
  </si>
  <si>
    <t>https://i.ss.com/gallery/6/1012/252816/50563136.th2.jpg</t>
  </si>
  <si>
    <t>BMW 740D 225kw Auto labā tehniskā un vizuālā stāvoklī, oriģināls nobraukums</t>
  </si>
  <si>
    <t>https://www.ss.com/msg/lv/transport/cars/bmw/320/bnbhd.html</t>
  </si>
  <si>
    <t>https://i.ss.com/gallery/6/1019/254721/50944086.th2.jpg</t>
  </si>
  <si>
    <t>Sakara ar ģimenes paplašināšanu spieti pardot sievas automobili. 
Bmw 320td</t>
  </si>
  <si>
    <t>https://www.ss.com/msg/lv/transport/cars/bmw/x5/dojid.html</t>
  </si>
  <si>
    <t>https://i.ss.com/gallery/5/998/249398/49879467.th2.jpg</t>
  </si>
  <si>
    <t>M Sportpacket Šodien izieta tehniskā Black Sapphire Metallic BMW X5 3.0D 4x4</t>
  </si>
  <si>
    <t>https://www.ss.com/msg/lv/transport/cars/bmw/320/apogk.html</t>
  </si>
  <si>
    <t>https://i.ss.com/gallery/6/1019/254719/50943681.th2.jpg</t>
  </si>
  <si>
    <t>Bmw 320d Facelift 110kw. 
Motors un kārba strādā labi. 
Nomainīti jauni pr</t>
  </si>
  <si>
    <t>https://www.ss.com/msg/lv/transport/cars/bmw/320/gdbgf.html</t>
  </si>
  <si>
    <t>https://i.ss.com/gallery/6/1010/252434/50486680.th2.jpg</t>
  </si>
  <si>
    <t>Pārdodu savu BMW 320 labā tehniskā un vizuālā stāvoklī, facelift, m-paket, 2</t>
  </si>
  <si>
    <t>https://www.ss.com/msg/lv/transport/cars/bmw/318/gmlmx.html</t>
  </si>
  <si>
    <t>https://i.ss.com/gallery/6/1019/254716/50943180.th2.jpg</t>
  </si>
  <si>
    <t>Bmw F31 2.0d 110kw B47 ar manuālo 6 ātrumu kārbu. Ekonomisks un dinamisks au</t>
  </si>
  <si>
    <t>11,000  €</t>
  </si>
  <si>
    <t>https://www.ss.com/msg/lv/transport/cars/bmw/x5/adnje.html</t>
  </si>
  <si>
    <t>https://i.ss.com/gallery/6/1019/254711/50942151.th2.jpg</t>
  </si>
  <si>
    <t>BMW X5 Xdrive 3.0d , melns ādas salons, navigācija, atpakaļskata kamera, pat</t>
  </si>
  <si>
    <t>https://www.ss.com/msg/lv/transport/cars/bmw/330/bhnhg.html</t>
  </si>
  <si>
    <t>https://i.ss.com/gallery/6/1019/254709/50941699.th2.jpg</t>
  </si>
  <si>
    <t>Pārdodu 330 XD, 2020. Gadā ievests no Vācijas. Auto ir ļoti bagātīga komplek</t>
  </si>
  <si>
    <t>https://www.ss.com/msg/lv/transport/cars/bmw/530/bjhhfh.html</t>
  </si>
  <si>
    <t>https://i.ss.com/gallery/6/1014/253469/50693784.th2.jpg</t>
  </si>
  <si>
    <t>Pārdodu BMW 530D Xdrive. 3.0l dīzelis ar 258Zs. Laba komplektācija. Nokian v</t>
  </si>
  <si>
    <t>https://www.ss.com/msg/lv/transport/cars/bmw/520/fflol.html</t>
  </si>
  <si>
    <t>https://i.ss.com/gallery/6/1004/250879/50175688.th2.jpg</t>
  </si>
  <si>
    <t>Bmw 520 GT 2.0 Dizelis 135kw/184zs 
Сделано полное обслуживание включая зам</t>
  </si>
  <si>
    <t>https://www.ss.com/msg/lv/transport/cars/bmw/535/dbgje.html</t>
  </si>
  <si>
    <t>https://i.ss.com/gallery/6/1019/254700/50939859.th2.jpg</t>
  </si>
  <si>
    <t>Pārdod BMW e61 535d 200kw. Vecais labais čuguna dzinējs bez ķēžu problēmām.</t>
  </si>
  <si>
    <t>https://www.ss.com/msg/lv/transport/cars/bmw/m4/bpogbm.html</t>
  </si>
  <si>
    <t>https://i.ss.com/gallery/6/1019/254700/50939806.th2.jpg</t>
  </si>
  <si>
    <t>Продаю BMW M4 F82. Любимая ласточка, денег не жалел. 10тыс. км назад поменял</t>
  </si>
  <si>
    <t>https://www.ss.com/msg/lv/transport/cars/bmw/x4/cbbikd.html</t>
  </si>
  <si>
    <t>https://i.ss.com/gallery/6/1019/254697/50939253.th2.jpg</t>
  </si>
  <si>
    <t>Auto pirkts Latvijā , divi īpašnieki. 
Bmw X4 X-Drive 2.0 245 hp / 140 kw</t>
  </si>
  <si>
    <t>93 tūkst.</t>
  </si>
  <si>
    <t>26,200  €</t>
  </si>
  <si>
    <t>https://www.ss.com/msg/lv/transport/cars/bmw/850/cxhjfo.html</t>
  </si>
  <si>
    <t>https://i.ss.com/gallery/6/1019/254683/50936484.th2.jpg</t>
  </si>
  <si>
    <t>Продам BMW 850i m perfomence в полном порядке, обслуживание у дилера еще до</t>
  </si>
  <si>
    <t>78,500  €</t>
  </si>
  <si>
    <t>https://www.ss.com/msg/lv/transport/cars/bmw/135/eplkf.html</t>
  </si>
  <si>
    <t>https://i.ss.com/gallery/5/953/238210/47641989.th2.jpg</t>
  </si>
  <si>
    <t>BMW M135i X-Drive ideālā stāvoklī. 360 zs jauda. Elektroniski regulējams vai</t>
  </si>
  <si>
    <t>https://www.ss.com/msg/lv/transport/cars/bmw/740/bcljj.html</t>
  </si>
  <si>
    <t>https://i.ss.com/gallery/6/1002/250444/50088714.th2.jpg</t>
  </si>
  <si>
    <t>Pardodu 740il, longs, ar defektu, nodoklis nomaksats</t>
  </si>
  <si>
    <t>https://www.ss.com/msg/lv/transport/cars/bmw/318/ednpn.html</t>
  </si>
  <si>
    <t>https://i.ss.com/gallery/6/1009/252011/50402116.th2.jpg</t>
  </si>
  <si>
    <t>BMW ar jaunu skati 
1, 9i manuāla
Jaunas bremzes
Jauni plaukti
Jauna eļļ</t>
  </si>
  <si>
    <t>https://www.ss.com/msg/lv/transport/cars/bmw/320/bekxjh.html</t>
  </si>
  <si>
    <t>https://i.ss.com/gallery/6/1019/254683/50936450.th2.jpg</t>
  </si>
  <si>
    <t>Pardodu bmw e46 2.0i 150zs , auto labā stāvoklī nav izrūsējis, brauc ļoti la</t>
  </si>
  <si>
    <t>https://www.ss.com/msg/lv/transport/cars/bmw/x5/docgb.html</t>
  </si>
  <si>
    <t>https://i.ss.com/gallery/6/1013/253220/50643888.th2.jpg</t>
  </si>
  <si>
    <t>M Sport Paket 3.0D 190kw mod. 2017 gada 20" vieglmetāla diski ar dažāda pla</t>
  </si>
  <si>
    <t>33,999  €</t>
  </si>
  <si>
    <t>https://www.ss.com/msg/lv/transport/cars/bmw/525/ecmkg.html</t>
  </si>
  <si>
    <t>https://i.ss.com/gallery/6/1019/254680/50935959.th2.jpg</t>
  </si>
  <si>
    <t>Jaunas ziemas riepas ar R18 lietajiem diskiem. Tikko samainīti filtri, nočip</t>
  </si>
  <si>
    <t>https://www.ss.com/msg/lv/transport/cars/bmw/525/exggd.html</t>
  </si>
  <si>
    <t>https://i.ss.com/gallery/6/1019/254679/50935727.th2.jpg</t>
  </si>
  <si>
    <t>BMW 525d, f10. Teicamā tehniskajā un vizuālajā stāvoklī. Visas apkopes tika</t>
  </si>
  <si>
    <t>https://www.ss.com/msg/lv/transport/cars/bmw/325/amoff.html</t>
  </si>
  <si>
    <t>https://i.ss.com/gallery/6/1013/253085/50616847.th2.jpg</t>
  </si>
  <si>
    <t>Tikko no Vācijas 145kw, 3.0 dīzelis Apskatāmi visi Vācu tehn. dokumenti(Fah</t>
  </si>
  <si>
    <t>https://www.ss.com/msg/lv/transport/cars/bmw/318/glhfp.html</t>
  </si>
  <si>
    <t>https://i.ss.com/gallery/6/1011/252637/50527220.th2.jpg</t>
  </si>
  <si>
    <t>Pārdod bmw e46 2.0 comonrail dzinējs, ļoti ekonomisks un dinamisks auto, gan</t>
  </si>
  <si>
    <t>https://www.ss.com/msg/lv/transport/cars/bmw/x3/bncxoc.html</t>
  </si>
  <si>
    <t>https://i.ss.com/gallery/6/1019/254670/50933878.th2.jpg</t>
  </si>
  <si>
    <t>Tiek tirgots kopts un jaudīgs auto, kas sakarā ar ģimenes pieaugumu mums ir</t>
  </si>
  <si>
    <t>https://www.ss.com/msg/lv/transport/cars/bmw/x5/hedkg.html</t>
  </si>
  <si>
    <t>https://i.ss.com/gallery/5/997/249159/49831764.th2.jpg</t>
  </si>
  <si>
    <t>Pārdodu BMW X5 2.5D 2016.gada , melnā metāliskā krāsā, oriģinālais nobraukum</t>
  </si>
  <si>
    <t>https://www.ss.com/msg/lv/transport/cars/bmw/118/bpnocc.html</t>
  </si>
  <si>
    <t>https://i.ss.com/gallery/6/1019/254565/50912933.th2.jpg</t>
  </si>
  <si>
    <t>Pārdošanā BMW 118d M47 dzinējs / 120 zs. Auto ir ievests Latvijā 2022. gadā</t>
  </si>
  <si>
    <t>https://www.ss.com/msg/lv/transport/cars/bmw/x5/fgbeg.html</t>
  </si>
  <si>
    <t>https://i.ss.com/gallery/5/966/241478/48295401.th2.jpg</t>
  </si>
  <si>
    <t>BMW X5 4.4 Twin Turbo, 300 kw, сделан полный капремонт двигателя, отличное в</t>
  </si>
  <si>
    <t>https://www.ss.com/msg/lv/transport/cars/bmw/530/glcpk.html</t>
  </si>
  <si>
    <t>https://i.ss.com/gallery/5/942/235275/47054961.th2.jpg</t>
  </si>
  <si>
    <t>Pārdod BMW E-39 2, 5d Comonreil .Teicams tehniskais un vizuālais stāvoklis</t>
  </si>
  <si>
    <t>https://www.ss.com/msg/lv/transport/cars/bmw/320/fkigg.html</t>
  </si>
  <si>
    <t>https://i.ss.com/gallery/5/939/234546/46909147.th2.jpg</t>
  </si>
  <si>
    <t>Pārdod Bmw 320 oriģināla M paka. Teicamā stāvoklī.</t>
  </si>
  <si>
    <t>https://www.ss.com/msg/lv/transport/cars/bmw/316/dfkcd.html</t>
  </si>
  <si>
    <t>https://i.ss.com/gallery/6/1019/254592/50918253.th2.jpg</t>
  </si>
  <si>
    <t>Svaigs e36 316i 77kw, 2000 gads, 
Tikko no Nīderlandes
-Jauna TA (09.01.</t>
  </si>
  <si>
    <t>3,003  €</t>
  </si>
  <si>
    <t>https://www.ss.com/msg/lv/transport/cars/bmw/320/ebcno.html</t>
  </si>
  <si>
    <t>https://i.ss.com/gallery/6/1018/254470/50893858.th2.jpg</t>
  </si>
  <si>
    <t>Auto normālā stāvoklī. Tikko samainīts visi rulli un Celiñsikna.</t>
  </si>
  <si>
    <t>https://www.ss.com/msg/lv/transport/cars/bmw/335/mpmgf.html</t>
  </si>
  <si>
    <t>https://i.ss.com/gallery/5/987/246686/49337048.th2.jpg</t>
  </si>
  <si>
    <t>F31 335d 230kw / 313hp Ļoti labs, kopts auto, tiek glabāts apsildāmā garāžā</t>
  </si>
  <si>
    <t>18,800  €</t>
  </si>
  <si>
    <t>https://www.ss.com/msg/lv/transport/cars/bmw/535/coeio.html</t>
  </si>
  <si>
    <t>https://i.ss.com/gallery/6/1010/252434/50486746.th2.jpg</t>
  </si>
  <si>
    <t>BMW E61 535 3.5D 200Kw/m-Pack Pilna rūpnīcas komplektācija. 
Teicamā tehnis</t>
  </si>
  <si>
    <t>8,550  €</t>
  </si>
  <si>
    <t>https://www.ss.com/msg/lv/transport/cars/bmw/328/bmocb.html</t>
  </si>
  <si>
    <t>https://i.ss.com/gallery/6/1019/254660/50931805.th2.jpg</t>
  </si>
  <si>
    <t>To offer a very good E36.
Factory 316, installed M52B28 142kw engine, whi</t>
  </si>
  <si>
    <t>https://www.ss.com/msg/lv/transport/cars/bmw/316/bbmbh.html</t>
  </si>
  <si>
    <t>https://i.ss.com/gallery/6/1019/254659/50931613.th2.jpg</t>
  </si>
  <si>
    <t>Pardod BMW E46 Compact, motors n42b18a. 
Auto darba kartiba, nodokli nomaks</t>
  </si>
  <si>
    <t>https://www.ss.com/msg/lv/transport/cars/bmw/x5/bhkhmp.html</t>
  </si>
  <si>
    <t>https://i.ss.com/gallery/5/997/249093/49818404.th2.jpg</t>
  </si>
  <si>
    <t>BMW X5 3.0 dīzelis 160kw automāts
Auto labā vizuālā stāvoklī. 
Nomainīta</t>
  </si>
  <si>
    <t>https://www.ss.com/msg/lv/transport/cars/bmw/525/bkxie.html</t>
  </si>
  <si>
    <t>https://i.ss.com/gallery/5/998/249493/49898529.th2.jpg</t>
  </si>
  <si>
    <t>BMW 525 2.5 benzīns automāts
Automašīna nesen reģistrēta Latvijā
Izieta</t>
  </si>
  <si>
    <t>https://www.ss.com/msg/lv/transport/cars/bmw/x3/bcglxo.html</t>
  </si>
  <si>
    <t>https://i.ss.com/gallery/5/999/249695/49938940.th2.jpg</t>
  </si>
  <si>
    <t>Pārdodu BMW X3, 2005.gads, automāts, 3 L benzīns. Nodokļi nomaksāti. Tehnisk</t>
  </si>
  <si>
    <t>https://www.ss.com/msg/lv/transport/cars/bmw/318/fmppg.html</t>
  </si>
  <si>
    <t>https://i.ss.com/gallery/6/1019/254653/50930430.th2.jpg</t>
  </si>
  <si>
    <t>BMW 318 Touring
Pirmā reģistrācija: 17.12.2009
Motora tilpums: 1995 cm3 /</t>
  </si>
  <si>
    <t>https://www.ss.com/msg/lv/transport/cars/bmw/x5/bbelf.html</t>
  </si>
  <si>
    <t>https://i.ss.com/gallery/6/1001/250007/50001228.th2.jpg</t>
  </si>
  <si>
    <t>Pilnīgi jaunas ziemas riepas. Jauna TA bez aizrādījumiem un piezīmēm. SD 210</t>
  </si>
  <si>
    <t>https://www.ss.com/msg/lv/transport/cars/bmw/316/binii.html</t>
  </si>
  <si>
    <t>https://i.ss.com/gallery/6/1019/254647/50929296.th2.jpg</t>
  </si>
  <si>
    <t>Pārdodu BMW 316 Benzīns, jaunas ziemas riepas, sveces, bremžu kluči un diski</t>
  </si>
  <si>
    <t>https://www.ss.com/msg/lv/transport/cars/bmw/335/becgdg.html</t>
  </si>
  <si>
    <t>https://i.ss.com/gallery/5/954/238272/47654270.th2.jpg</t>
  </si>
  <si>
    <t>335i n54 manuals, jaunas spoles, sprauslas, sveces, jauna bmw performance pi</t>
  </si>
  <si>
    <t>https://www.ss.com/msg/lv/transport/cars/bmw/x3/acfoo.html</t>
  </si>
  <si>
    <t>https://i.ss.com/gallery/6/1019/254647/50929269.th2.jpg</t>
  </si>
  <si>
    <t>BMW X3, M-Pack, X-Drive, 3.0D, pilna komplektācija. Kopts auto ļoti labā stā</t>
  </si>
  <si>
    <t>https://www.ss.com/msg/lv/transport/cars/bmw/x6/bjkgih.html</t>
  </si>
  <si>
    <t>https://i.ss.com/gallery/5/960/239801/47960059.th2.jpg</t>
  </si>
  <si>
    <t>BMW X6 Mpack X Drive, M dubultspieku diski, Piano laka, M Carbonschwarz kras</t>
  </si>
  <si>
    <t>https://www.ss.com/msg/lv/transport/cars/bmw/x3/bjbdik.html</t>
  </si>
  <si>
    <t>https://i.ss.com/gallery/6/1019/254644/50928612.th2.jpg</t>
  </si>
  <si>
    <t>Продается BMW X3 3.0 дизель 160 kW, механика, машина в очень хорошем состоян</t>
  </si>
  <si>
    <t>https://www.ss.com/msg/lv/transport/cars/bmw/320/bikgnh.html</t>
  </si>
  <si>
    <t>https://i.ss.com/gallery/5/982/245484/49096713.th2.jpg</t>
  </si>
  <si>
    <t>BMW 320xD M Sport AT / 2019.g. / 67 957 Km
Krāsa: alpinweiss 3
Stūres</t>
  </si>
  <si>
    <t>39,990  €</t>
  </si>
  <si>
    <t>https://www.ss.com/msg/lv/transport/cars/bmw/530/coolc.html</t>
  </si>
  <si>
    <t>https://i.ss.com/gallery/5/985/246233/49246565.th2.jpg</t>
  </si>
  <si>
    <t>BMW 530D 3.0D dīzelis 160Kw &amp; 218 zs 2005. gada modelis, pirmā reģistrācija</t>
  </si>
  <si>
    <t>https://www.ss.com/msg/lv/transport/cars/bmw/530/bigex.html</t>
  </si>
  <si>
    <t>https://i.ss.com/gallery/6/1019/254637/50927390.th2.jpg</t>
  </si>
  <si>
    <t>https://www.ss.com/msg/lv/transport/cars/bmw/530/fgome.html</t>
  </si>
  <si>
    <t>https://i.ss.com/gallery/6/1019/254633/50926408.th2.jpg</t>
  </si>
  <si>
    <t>Automašīna teicamā stāvoklī
Apkopes veiktas laicīgi
Nesen izietu Tehnisko</t>
  </si>
  <si>
    <t>https://www.ss.com/msg/lv/transport/cars/bmw/330/bklcgl.html</t>
  </si>
  <si>
    <t>https://i.ss.com/gallery/5/939/234642/46928272.th2.jpg</t>
  </si>
  <si>
    <t>3.0 dīzelis 155 kw, dinamisks un ekonomisks dzinējs. Pirmā reģistrācija 14.0</t>
  </si>
  <si>
    <t>https://www.ss.com/msg/lv/transport/cars/bmw/435/bpnled.html</t>
  </si>
  <si>
    <t>https://i.ss.com/gallery/6/1019/254633/50926510.th2.jpg</t>
  </si>
  <si>
    <t>Individual BMW 435I Performance. 225kw/306zs. Ļoti gaumīgs un sportiski izve</t>
  </si>
  <si>
    <t>27,777  €</t>
  </si>
  <si>
    <t>https://www.ss.com/msg/lv/transport/cars/bmw/318/cbopn.html</t>
  </si>
  <si>
    <t>https://i.ss.com/gallery/6/1019/254633/50926429.th2.jpg</t>
  </si>
  <si>
    <t>Ziemassvētku noskaņā gribu šķirties no liderīgo Moliju 8889, tā jau viņa smu</t>
  </si>
  <si>
    <t>2,399  €</t>
  </si>
  <si>
    <t>https://www.ss.com/msg/lv/transport/cars/bmw/330/bexmph.html</t>
  </si>
  <si>
    <t>https://i.ss.com/gallery/6/1008/251790/50357888.th2.jpg</t>
  </si>
  <si>
    <t>BMW 330D unītis ar svaigi izietu tehnisko apskati, kas derīga līdz 01.12.23.</t>
  </si>
  <si>
    <t>https://www.ss.com/msg/lv/transport/cars/bmw/x6/elgmc.html</t>
  </si>
  <si>
    <t>https://i.ss.com/gallery/6/1019/254622/50924242.th2.jpg</t>
  </si>
  <si>
    <t>BMW X6 G06 30D 286Zs X-Drive M-Sportpaket Air Suspension M Multifunction Sea</t>
  </si>
  <si>
    <t>105,000  €</t>
  </si>
  <si>
    <t>https://www.ss.com/msg/lv/transport/cars/bmw/x5/gdome.html</t>
  </si>
  <si>
    <t>https://i.ss.com/gallery/6/1011/252635/50526905.th2.jpg</t>
  </si>
  <si>
    <t>BMW X5 E70 40D 306Zs Facelift M-Sportpaket
Co2 content
Aktīvā stūre
Spo</t>
  </si>
  <si>
    <t>https://www.ss.com/msg/lv/transport/cars/bmw/x5/bbhgh.html</t>
  </si>
  <si>
    <t>https://i.ss.com/gallery/6/1019/254630/50925829.th2.jpg</t>
  </si>
  <si>
    <t>Продаём е53 2006 года 3.0 дизель 218 л. сил в хорошем техническом состояние.</t>
  </si>
  <si>
    <t>https://www.ss.com/msg/lv/transport/cars/bmw/318/dkxjm.html</t>
  </si>
  <si>
    <t>https://i.ss.com/gallery/5/995/248547/49709358.th2.jpg</t>
  </si>
  <si>
    <t>BMW Beige Glamour Line par Ziemassvētku cenu tikai svētku periodā. Ideālā te</t>
  </si>
  <si>
    <t>10,111  €</t>
  </si>
  <si>
    <t>https://www.ss.com/msg/lv/transport/cars/bmw/550/bnblel.html</t>
  </si>
  <si>
    <t>https://i.ss.com/gallery/6/1019/254627/50925273.th2.jpg</t>
  </si>
  <si>
    <t>BMW M550D Xdrive G31 400Hp M-Sportpaket Pirmā reģistrācija 09/2018 Auto ar</t>
  </si>
  <si>
    <t>38,500  €</t>
  </si>
  <si>
    <t>https://www.ss.com/msg/lv/transport/cars/bmw/420/bmgplf.html</t>
  </si>
  <si>
    <t>https://i.ss.com/gallery/5/910/227383/45476552.th2.jpg</t>
  </si>
  <si>
    <t>Pārdodu vai mainu, BMW 418D Grancoupe 2017gads Jaunās paaudzes dzinējs(novē</t>
  </si>
  <si>
    <t>19,400  €</t>
  </si>
  <si>
    <t>https://www.ss.com/msg/lv/transport/cars/bmw/x6/cbeenx.html</t>
  </si>
  <si>
    <t>https://i.ss.com/gallery/6/1018/254383/50876480.th2.jpg</t>
  </si>
  <si>
    <t>Pārdodu BMW X6 M50d 294kW 2020.
Rūpnīcas garantija līdz 05/2025. 
Rūpīgi a</t>
  </si>
  <si>
    <t>104,999  €</t>
  </si>
  <si>
    <t>https://www.ss.com/msg/lv/transport/cars/bmw/x5/biindi.html</t>
  </si>
  <si>
    <t>https://i.ss.com/gallery/5/978/244353/48870422.th2.jpg</t>
  </si>
  <si>
    <t>Pārdodu vai mainu X5 F15 30d Xdrive 190kw(258zs) M-packet Pirmā reģistrāci</t>
  </si>
  <si>
    <t>https://www.ss.com/msg/lv/transport/cars/bmw/530/chbjg.html</t>
  </si>
  <si>
    <t>https://i.ss.com/gallery/6/1019/254620/50923887.th2.jpg</t>
  </si>
  <si>
    <t>Pārdodu Bmw 530i , Tehniskā apskate beidzās 12.12.2022 , Auto ikdienā isti n</t>
  </si>
  <si>
    <t>https://www.ss.com/msg/lv/transport/cars/bmw/318/afcck.html</t>
  </si>
  <si>
    <t>https://i.ss.com/gallery/6/1011/252696/50539097.th2.jpg</t>
  </si>
  <si>
    <t>Automašīna labā stāvoklī, pacelta jauda, uzstādīta lielāka turbina. Rūsas na</t>
  </si>
  <si>
    <t>https://www.ss.com/msg/lv/transport/cars/bmw/x3/cbjhbg.html</t>
  </si>
  <si>
    <t>https://i.ss.com/gallery/6/1010/252435/50486885.th2.jpg</t>
  </si>
  <si>
    <t>Pārdodu BMW X3 xDrive20i Mhev Lci 135kW 2021. Rūpnīcas garantija līdz 10.20</t>
  </si>
  <si>
    <t>53,799  €</t>
  </si>
  <si>
    <t>https://www.ss.com/msg/lv/transport/cars/bmw/i3/cbjhbe.html</t>
  </si>
  <si>
    <t>https://i.ss.com/gallery/6/1010/252434/50486768.th2.jpg</t>
  </si>
  <si>
    <t>Pārdodu BMW i3 75kW 2015.
Carprof garantija 2 mēnešu vai 3000 km. 
Rūpīgi</t>
  </si>
  <si>
    <t>https://www.ss.com/msg/lv/transport/cars/bmw/118/ndebg.html</t>
  </si>
  <si>
    <t>https://i.ss.com/gallery/6/1010/252434/50486630.th2.jpg</t>
  </si>
  <si>
    <t>Pārdodu BMW 118 d 105kW 2012.
Carprof garantija 2 mēnešu vai 3000 km. 
Rūp</t>
  </si>
  <si>
    <t>https://www.ss.com/msg/lv/transport/cars/bmw/535/ahofi.html</t>
  </si>
  <si>
    <t>https://i.ss.com/gallery/5/965/241179/48235784.th2.jpg</t>
  </si>
  <si>
    <t>GT 3.0i 225kw, labā tehniskā un vizuālā stāvoklī, Лизинг 0% первый взнос. Оф</t>
  </si>
  <si>
    <t>https://www.ss.com/msg/lv/transport/cars/bmw/318/bhgeh.html</t>
  </si>
  <si>
    <t>https://i.ss.com/gallery/6/1011/252529/50505792.th2.jpg</t>
  </si>
  <si>
    <t>2.Od, 100kw, tikko piereģistrēts auto, tehniski un vizuāli teicamā stāvoklī</t>
  </si>
  <si>
    <t>https://www.ss.com/msg/lv/transport/cars/bmw/525/bfpgj.html</t>
  </si>
  <si>
    <t>https://i.ss.com/gallery/6/1002/250479/50095730.th2.jpg</t>
  </si>
  <si>
    <t>2.0d 160kw. M-Pack labā tehniskā un vizuālā stāvoklī, -Лизинг 0% первый взно</t>
  </si>
  <si>
    <t>https://www.ss.com/msg/lv/transport/cars/bmw/525/ebhpn.html</t>
  </si>
  <si>
    <t>https://i.ss.com/gallery/5/994/248353/49670463.th2.jpg</t>
  </si>
  <si>
    <t>3.0D 150 kW, M-packet, tikko piereģistrēts auto, tehniski un vizuāli teicamā</t>
  </si>
  <si>
    <t>https://www.ss.com/msg/lv/transport/cars/bmw/x1/blmkkd.html</t>
  </si>
  <si>
    <t>https://i.ss.com/gallery/6/1019/254616/50923018.th2.jpg</t>
  </si>
  <si>
    <t>BMW X1 - Facelift - 2, 0D 135kW / 184 Zs. 
Tikko no Francijas bez nobrauk</t>
  </si>
  <si>
    <t>https://www.ss.com/msg/lv/transport/cars/bmw/530/ccmix.html</t>
  </si>
  <si>
    <t>https://i.ss.com/gallery/5/993/248026/49605150.th2.jpg</t>
  </si>
  <si>
    <t>Новая рулевая рейка. Сделан развал-схождение. Заменены новые свечи накала, н</t>
  </si>
  <si>
    <t>https://www.ss.com/msg/lv/transport/cars/bmw/525/cjigm.html</t>
  </si>
  <si>
    <t>https://i.ss.com/gallery/6/1019/254611/50922018.th2.jpg</t>
  </si>
  <si>
    <t>Только пригнана из Германии, машина в отличном состоянии. Цена с номерами и</t>
  </si>
  <si>
    <t>https://www.ss.com/msg/lv/transport/cars/bmw/x5/gbcnl.html</t>
  </si>
  <si>
    <t>https://i.ss.com/gallery/6/1011/252617/50523343.th2.jpg</t>
  </si>
  <si>
    <t>Pārdodu savu auto. Nesen izieta Tehniskā apskate. Auto ar pilnāko komplektāc</t>
  </si>
  <si>
    <t>https://www.ss.com/msg/lv/transport/cars/bmw/316/cjlic.html</t>
  </si>
  <si>
    <t>https://i.ss.com/gallery/5/938/234264/46852672.th2.jpg</t>
  </si>
  <si>
    <t>Auto tikko no vācijas. Jauna apskate, nomaksāts ceļa nodoklis. Iespējama nom</t>
  </si>
  <si>
    <t>https://www.ss.com/msg/lv/transport/cars/bmw/325/henhk.html</t>
  </si>
  <si>
    <t>https://i.ss.com/gallery/6/1017/254152/50830205.th2.jpg</t>
  </si>
  <si>
    <t>Pārdodu BMW E90 325D 2008.g. Facelift, 145kW. 
Labā tehniskā un vizuālā stā</t>
  </si>
  <si>
    <t>https://www.ss.com/msg/lv/transport/cars/bmw/525/bepep.html</t>
  </si>
  <si>
    <t>https://i.ss.com/gallery/6/1019/254608/50921500.th2.jpg</t>
  </si>
  <si>
    <t>Только из Германии, 130Kw. Авто в отличном состоянии. Цена с номерами и То.</t>
  </si>
  <si>
    <t>https://www.ss.com/msg/lv/transport/cars/bmw/530/cxiff.html</t>
  </si>
  <si>
    <t>https://i.ss.com/gallery/6/1002/250457/50091226.th2.jpg</t>
  </si>
  <si>
    <t>Special Edition BMW 530d ļoti labā stavoklī. 
Atvesta no Belģijas. 
Trīs ī</t>
  </si>
  <si>
    <t>https://www.ss.com/msg/lv/transport/cars/bmw/118/fbnhj.html</t>
  </si>
  <si>
    <t>https://i.ss.com/gallery/6/1011/252643/50528415.th2.jpg</t>
  </si>
  <si>
    <t>Bmw 118 D Dīleru centrs "sia Luks Talsi" - Labākais auto tirgotājs Latvijā</t>
  </si>
  <si>
    <t>11,970  €</t>
  </si>
  <si>
    <t>https://www.ss.com/msg/lv/transport/cars/bmw/318/cjbhn.html</t>
  </si>
  <si>
    <t>https://i.ss.com/gallery/6/1011/252560/50511806.th2.jpg</t>
  </si>
  <si>
    <t>2.0d(90kW). Jauna TA ar pirmo reizi un bez aizrādījumiem. Atdzīts no Nīderla</t>
  </si>
  <si>
    <t>497 tūkst.</t>
  </si>
  <si>
    <t>https://www.ss.com/msg/lv/transport/cars/bmw/118/bclnbp.html</t>
  </si>
  <si>
    <t>https://i.ss.com/gallery/5/957/239088/47817465.th2.jpg</t>
  </si>
  <si>
    <t>BMW 118, 2006g, 2.0i (95kW), 5-pak. meh. p. kārba, jauna TA līdz 07.2023., m</t>
  </si>
  <si>
    <t>https://www.ss.com/msg/lv/transport/cars/bmw/x6/bcebgo.html</t>
  </si>
  <si>
    <t>https://i.ss.com/gallery/6/1019/254599/50919771.th2.jpg</t>
  </si>
  <si>
    <t>40D. X6. BMW. 225Kw/305Hp. 08.09.2010g. Automāts. 
Tikko ievests. Kvalitā</t>
  </si>
  <si>
    <t>https://www.ss.com/msg/lv/transport/cars/bmw/x3/cbbbng.html</t>
  </si>
  <si>
    <t>https://i.ss.com/gallery/6/1019/254600/50919823.th2.jpg</t>
  </si>
  <si>
    <t>Labs auto. 
Sīkāks info pa tālr.</t>
  </si>
  <si>
    <t>https://www.ss.com/msg/lv/transport/cars/bmw/525/cxcfg.html</t>
  </si>
  <si>
    <t>https://i.ss.com/gallery/6/1019/254597/50919269.th2.jpg</t>
  </si>
  <si>
    <t>Продается автомобиль BMW E60 525D, 130 KW. 
В машине установлен чип, в след</t>
  </si>
  <si>
    <t>https://www.ss.com/msg/lv/transport/cars/bmw/530/bjclom.html</t>
  </si>
  <si>
    <t>https://i.ss.com/gallery/6/1004/250790/50157973.th2.jpg</t>
  </si>
  <si>
    <t>530d xdrive luxury komplektācija, 190kw, 2015.11., Latvijā no 2021.gada jūni</t>
  </si>
  <si>
    <t>18,700  €</t>
  </si>
  <si>
    <t>https://www.ss.com/msg/lv/transport/cars/bmw/530/fbhfg.html</t>
  </si>
  <si>
    <t>https://i.ss.com/gallery/6/1019/254592/50918378.th2.jpg</t>
  </si>
  <si>
    <t>Pārdodu Bmw E39 530d 135kw. 
Jauna TA. 
Ceļa nodoklis pa šo gadu nomaksāts</t>
  </si>
  <si>
    <t>https://www.ss.com/msg/lv/transport/cars/bmw/730/fkxbp.html</t>
  </si>
  <si>
    <t>https://i.ss.com/gallery/6/1007/251729/50345745.th2.jpg</t>
  </si>
  <si>
    <t>Pārdodam savu brīvdienu auto - BMW 730d X-Drive, soft close - teicamā tehnis</t>
  </si>
  <si>
    <t>17,700  €</t>
  </si>
  <si>
    <t>https://www.ss.com/msg/lv/transport/cars/bmw/525/alejg.html</t>
  </si>
  <si>
    <t>https://i.ss.com/gallery/6/1011/252593/50518531.th2.jpg</t>
  </si>
  <si>
    <t>Продаю Бмв. 525 бензин. Facelift, Mpaket. Машина в идеальном состоянии. Техн</t>
  </si>
  <si>
    <t>https://www.ss.com/msg/lv/transport/cars/bmw/120/bhlkol.html</t>
  </si>
  <si>
    <t>https://i.ss.com/gallery/5/998/249314/49862719.th2.jpg</t>
  </si>
  <si>
    <t>Pardod BMW 120d 
-Jauns sajūgs 
-Melnie griesti 
-Adas salons ar apsildi</t>
  </si>
  <si>
    <t>https://www.ss.com/msg/lv/transport/cars/bmw/320/ekjbc.html</t>
  </si>
  <si>
    <t>https://i.ss.com/gallery/6/1003/250515/50102823.th2.jpg</t>
  </si>
  <si>
    <t>Pardodu BMW 320D Coupe ar 2.0d-135Kw motoru. Mašina tiko atzita. Latvija nav</t>
  </si>
  <si>
    <t>https://www.ss.com/msg/lv/transport/cars/bmw/320/cjxho.html</t>
  </si>
  <si>
    <t>https://i.ss.com/gallery/6/1007/251631/50326020.th2.jpg</t>
  </si>
  <si>
    <t>Pārdodu koptu E46 kupeju. Mašīna ilgu laiku vienās saimnieku rokās, vienmēr</t>
  </si>
  <si>
    <t>https://www.ss.com/msg/lv/transport/cars/bmw/x5/bkjbbk.html</t>
  </si>
  <si>
    <t>https://i.ss.com/gallery/5/1000/249792/49958295.th2.jpg</t>
  </si>
  <si>
    <t>X5, 3.0, 173 KW dzinējs, automāts, tikko izieta TA, ļoti labā vizuālā un teh</t>
  </si>
  <si>
    <t>https://www.ss.com/msg/lv/transport/cars/bmw/x6/bhnnlg.html</t>
  </si>
  <si>
    <t>https://i.ss.com/gallery/6/1019/254578/50915532.th2.jpg</t>
  </si>
  <si>
    <t>X6 M Pakotne, Garantija, multidisplay, stūres apsilde, Keyless Go, profesion</t>
  </si>
  <si>
    <t>38 tūkst.</t>
  </si>
  <si>
    <t>49,700  €</t>
  </si>
  <si>
    <t>https://www.ss.com/msg/lv/transport/cars/bmw/118/bklihh.html</t>
  </si>
  <si>
    <t>https://i.ss.com/gallery/6/1019/254579/50915643.th2.jpg</t>
  </si>
  <si>
    <t>Bmw 118d ar 2.0 litru dīzeļdzinēju ar automātisko transmisiju Ietilpīgs, el</t>
  </si>
  <si>
    <t>https://www.ss.com/msg/lv/transport/cars/bmw/525/aiepk.html</t>
  </si>
  <si>
    <t>https://i.ss.com/gallery/6/1019/254578/50915587.th2.jpg</t>
  </si>
  <si>
    <t>Bmw 525d ar 3.0 litru dīzeļdzinēju un automātisko transmisiju. 
Elegants, j</t>
  </si>
  <si>
    <t>https://www.ss.com/msg/lv/transport/cars/bmw/x5/fgmii.html</t>
  </si>
  <si>
    <t>https://i.ss.com/gallery/6/1019/254579/50915618.th2.jpg</t>
  </si>
  <si>
    <t>BMW X5 E70 ar 3.0 dīzeļdzinēju ar automātisko transmisiju Elegants, jaudīgs</t>
  </si>
  <si>
    <t>https://www.ss.com/msg/lv/transport/cars/bmw/535/bpfmei.html</t>
  </si>
  <si>
    <t>https://i.ss.com/gallery/6/1019/254578/50915578.th2.jpg</t>
  </si>
  <si>
    <t>BMW 535D F11 ar 3.0 litru dīzeļdzinēju un automātisko transmisiju. 
Elegant</t>
  </si>
  <si>
    <t>https://www.ss.com/msg/lv/transport/cars/bmw/520/dhfkg.html</t>
  </si>
  <si>
    <t>https://i.ss.com/gallery/6/1011/252530/50505977.th2.jpg</t>
  </si>
  <si>
    <t>Pārdodu Bmw 520D F10. Auto tikko izieta tehniskā apskate - bez aizrādījumie</t>
  </si>
  <si>
    <t>https://www.ss.com/msg/lv/transport/cars/bmw/520/bcxmo.html</t>
  </si>
  <si>
    <t>https://i.ss.com/gallery/6/1019/254575/50914989.th2.jpg</t>
  </si>
  <si>
    <t>Pārdodas labs, ziemai sagatavots BMW E61 Facelift ar M47 motoru. Tikko iziet</t>
  </si>
  <si>
    <t>https://www.ss.com/msg/lv/transport/cars/bmw/118/bmgenj.html</t>
  </si>
  <si>
    <t>https://i.ss.com/gallery/5/1000/249880/49975819.th2.jpg</t>
  </si>
  <si>
    <t>No Beļģijas, M Sport eksterjers/M Sport Dakota interjers, 2.0D 140 Zs dīzeļa</t>
  </si>
  <si>
    <t>11,478  €</t>
  </si>
  <si>
    <t>https://www.ss.com/msg/lv/transport/cars/bmw/320/bllnj.html</t>
  </si>
  <si>
    <t>https://i.ss.com/gallery/5/994/248356/49671021.th2.jpg</t>
  </si>
  <si>
    <t>320 M-Pack, 2.0 benzīns 135 kw, Pirmreizējā reģistrācija 24.10.2018. Jauns p</t>
  </si>
  <si>
    <t>25,250  €</t>
  </si>
  <si>
    <t>https://www.ss.com/msg/lv/transport/cars/bmw/730/exmke.html</t>
  </si>
  <si>
    <t>https://i.ss.com/gallery/5/994/248353/49670581.th2.jpg</t>
  </si>
  <si>
    <t>730d, 3.0 dīzelis 180kw, Pirmreizējā reģistrācija 24.02.2009. Nessen izieta</t>
  </si>
  <si>
    <t>11,995  €</t>
  </si>
  <si>
    <t>https://www.ss.com/msg/lv/transport/cars/bmw/i3/bpkcex.html</t>
  </si>
  <si>
    <t>https://i.ss.com/gallery/6/1004/250936/50187033.th2.jpg</t>
  </si>
  <si>
    <t>Drīzumā tirdzniecībā BMW i3 ar Elektrodzinēju un Automātisko ātrumkārbu- 125</t>
  </si>
  <si>
    <t>24,490  €</t>
  </si>
  <si>
    <t>https://www.ss.com/msg/lv/transport/cars/bmw/m4/cxmeop.html</t>
  </si>
  <si>
    <t>https://i.ss.com/gallery/5/992/247821/49564072.th2.jpg</t>
  </si>
  <si>
    <t>BMW M4 Competition A/t. 2016. gada. 3.0l benzīns, 331 Kw (450 Hp). 
 - Si</t>
  </si>
  <si>
    <t>https://www.ss.com/msg/lv/transport/cars/bmw/316/fphxo.html</t>
  </si>
  <si>
    <t>https://i.ss.com/gallery/6/1019/254569/50913787.th2.jpg</t>
  </si>
  <si>
    <t>Tirgojas kompakts ar tikko izietu svaigu tehnisko apskati. Uzliktas labas zi</t>
  </si>
  <si>
    <t>https://www.ss.com/msg/lv/transport/cars/bmw/330/ckief.html</t>
  </si>
  <si>
    <t>https://i.ss.com/gallery/6/1019/254545/50908898.th2.jpg</t>
  </si>
  <si>
    <t>BMW 330Cd 3.0D 150kW. Тех. осмотр до 01.09.2023. В хорошем техническом и виз</t>
  </si>
  <si>
    <t>https://www.ss.com/msg/lv/transport/cars/bmw/435/cbfmcc.html</t>
  </si>
  <si>
    <t>https://i.ss.com/gallery/5/928/231850/46369934.th2.jpg</t>
  </si>
  <si>
    <t>BMW 435 D xDrive Luxury Line. 2014. gada. 3.0l dīzelis, 230 Kw (313 Hp). Gar</t>
  </si>
  <si>
    <t>128 tūkst.</t>
  </si>
  <si>
    <t>https://www.ss.com/msg/lv/transport/cars/bmw/730/efofl.html</t>
  </si>
  <si>
    <t>https://i.ss.com/gallery/6/1019/254568/50913406.th2.jpg</t>
  </si>
  <si>
    <t>Машина в идеальном состоянии технически и визуально, оригинальный пробег
-</t>
  </si>
  <si>
    <t>https://www.ss.com/msg/lv/transport/cars/bmw/535/iogfl.html</t>
  </si>
  <si>
    <t>https://i.ss.com/gallery/6/1017/254057/50811218.th2.jpg</t>
  </si>
  <si>
    <t>Īpašnieks nesteidzīgi pārdod BMW E61 535d 2009.g. facelift ar ļoti rēti labu</t>
  </si>
  <si>
    <t>https://www.ss.com/msg/lv/transport/cars/bmw/730/aoddf.html</t>
  </si>
  <si>
    <t>https://i.ss.com/gallery/6/1007/251537/50307388.th2.jpg</t>
  </si>
  <si>
    <t>BMW 730i E65 Facelift, 3.0 I Benzīns 190kW/258zs, Цвет-Alpinweiss 3 (300), о</t>
  </si>
  <si>
    <t>https://www.ss.com/msg/lv/transport/cars/bmw/x5/bdnfee.html</t>
  </si>
  <si>
    <t>https://i.ss.com/gallery/5/907/226593/45318478.th2.jpg</t>
  </si>
  <si>
    <t>Bmw X5 , 2016 gads . 3.0 dīzelis , automāts . No vācijas
Vai meklējat uzt</t>
  </si>
  <si>
    <t>32,470  €</t>
  </si>
  <si>
    <t>https://www.ss.com/msg/lv/transport/cars/bmw/x3/bomofb.html</t>
  </si>
  <si>
    <t>https://i.ss.com/gallery/5/1000/249953/49990589.th2.jpg</t>
  </si>
  <si>
    <t>BMW X3 xDrive 2.0(Dīzeļdegviela) 130Kw/177Zs
Divas aizdedzes atslēgas. 
TA</t>
  </si>
  <si>
    <t>https://www.ss.com/msg/lv/transport/cars/bmw/530/fiflg.html</t>
  </si>
  <si>
    <t>https://i.ss.com/gallery/5/977/244031/48806149.th2.jpg</t>
  </si>
  <si>
    <t>BMW G30 530D Sportline 3.0D 195kw-265zs. 
Vācu auto ar 100% oriģinālu noskr</t>
  </si>
  <si>
    <t>32,400  €</t>
  </si>
  <si>
    <t>https://www.ss.com/msg/lv/transport/cars/bmw/530/fcoop.html</t>
  </si>
  <si>
    <t>https://i.ss.com/gallery/5/922/230304/46060724.th2.jpg</t>
  </si>
  <si>
    <t>BMW 530
275429 KM
14/10/2011
Vai meklējat uzticamu lietotu automašīnu?</t>
  </si>
  <si>
    <t>https://www.ss.com/msg/lv/transport/cars/bmw/320/djhoi.html</t>
  </si>
  <si>
    <t>https://i.ss.com/gallery/6/1019/254555/50910806.th2.jpg</t>
  </si>
  <si>
    <t>Automobilis ļoti labā kārtībā Luxury Line komplektācija ar individuālu aprī</t>
  </si>
  <si>
    <t>12,460  €</t>
  </si>
  <si>
    <t>https://www.ss.com/msg/lv/transport/cars/bmw/x5/bcijk.html</t>
  </si>
  <si>
    <t>https://i.ss.com/gallery/6/1019/254558/50911463.th2.jpg</t>
  </si>
  <si>
    <t>Pārdodu BMW labā stāvoklī, auto regulāri apkopts un pieskatīts, veikti visi</t>
  </si>
  <si>
    <t>https://www.ss.com/msg/lv/transport/cars/bmw/320/idnjp.html</t>
  </si>
  <si>
    <t>https://i.ss.com/gallery/6/1019/254556/50911020.th2.jpg</t>
  </si>
  <si>
    <t>Pārdodu BMW 320 Xdrive Sport Line ar 140 kw dzinēju un automātisko ātrumkārb</t>
  </si>
  <si>
    <t>https://www.ss.com/msg/lv/transport/cars/bmw/x1/bmibhp.html</t>
  </si>
  <si>
    <t>https://i.ss.com/gallery/6/1019/254554/50910694.th2.jpg</t>
  </si>
  <si>
    <t>08.11.2016. / 2.0d- 140 kw / Aut-kārba
Automašīna ar oriģinālu, pārbaudāmu</t>
  </si>
  <si>
    <t>16,499  €</t>
  </si>
  <si>
    <t>https://www.ss.com/msg/lv/transport/cars/bmw/325/fbmpc.html</t>
  </si>
  <si>
    <t>https://i.ss.com/gallery/6/1019/254552/50910340.th2.jpg</t>
  </si>
  <si>
    <t>Pārdodu BMW kupeju ar 2.5 benzīna dzinēju. Tā laika uzticamākais un salīdzin</t>
  </si>
  <si>
    <t>https://www.ss.com/msg/lv/transport/cars/bmw/740/eodoo.html</t>
  </si>
  <si>
    <t>https://i.ss.com/gallery/5/1000/249893/49978583.th2.jpg</t>
  </si>
  <si>
    <t>Auto ievests no Usa Floridas, virsbūves elementi un apakša bez rūsas, auto d</t>
  </si>
  <si>
    <t>https://www.ss.com/msg/lv/transport/cars/bmw/320/beekon.html</t>
  </si>
  <si>
    <t>https://i.ss.com/gallery/6/1011/252733/50546567.th2.jpg</t>
  </si>
  <si>
    <t>BMW 320d F30 2.0d 184 Zs, servisa grāmatiņa, pēdējā apkope veikta 15.09.2022</t>
  </si>
  <si>
    <t>14,290  €</t>
  </si>
  <si>
    <t>https://www.ss.com/msg/lv/transport/cars/bmw/318/amofg.html</t>
  </si>
  <si>
    <t>https://i.ss.com/gallery/6/1019/254537/50907381.th2.jpg</t>
  </si>
  <si>
    <t>Pārdodu koptu BMW E36 318i. Auto labā tehniskajā un vizuālajā stāvoklī, var</t>
  </si>
  <si>
    <t>https://www.ss.com/msg/lv/transport/cars/bmw/318/elxkf.html</t>
  </si>
  <si>
    <t>https://i.ss.com/gallery/6/1002/250431/50086085.th2.jpg</t>
  </si>
  <si>
    <t>BMW 318 2.0D 105kW / 143Zs. 
Facelift modelis. 
1.reģ. datums: 23.08.2011</t>
  </si>
  <si>
    <t>https://www.ss.com/msg/lv/transport/cars/bmw/320/apbin.html</t>
  </si>
  <si>
    <t>https://i.ss.com/gallery/6/1010/252311/50462194.th2.jpg</t>
  </si>
  <si>
    <t>BMW E90 320D 130Kw 2008g. 
 Automātiskā ātrumkarba, klimata kontrole, kru</t>
  </si>
  <si>
    <t>https://www.ss.com/msg/lv/transport/cars/bmw/m4/bpejoc.html</t>
  </si>
  <si>
    <t>https://i.ss.com/gallery/5/973/243227/48645332.th2.jpg</t>
  </si>
  <si>
    <t>Pārdod BMW M4 Competition Package Coupe 331kw/450zs. Apkopes veiktas BMW aut</t>
  </si>
  <si>
    <t>59,950  €</t>
  </si>
  <si>
    <t>https://www.ss.com/msg/lv/transport/cars/bmw/520/cxfgc.html</t>
  </si>
  <si>
    <t>https://i.ss.com/gallery/6/1004/250871/50174190.th2.jpg</t>
  </si>
  <si>
    <t>Pārdodu BMW 520d, 120kw/163zs tikko no Vācijas. Ar labo dzinēju. 
Vizuāli u</t>
  </si>
  <si>
    <t>https://www.ss.com/msg/lv/transport/cars/bmw/118/cbbipg.html</t>
  </si>
  <si>
    <t>https://i.ss.com/gallery/5/903/225743/45148468.th2.jpg</t>
  </si>
  <si>
    <t>Automāts. BMW 118 2.0 benzīns 95kW. Labākais motors savā klasē. 
Nav rūsas,</t>
  </si>
  <si>
    <t>https://www.ss.com/msg/lv/transport/cars/bmw/x3/bncxxj.html</t>
  </si>
  <si>
    <t>https://i.ss.com/gallery/5/965/241123/48224550.th2.jpg</t>
  </si>
  <si>
    <t>Auto tikko no Belgijas bez rūsas un ļoti laba tehniska kārtība .</t>
  </si>
  <si>
    <t>https://www.ss.com/msg/lv/transport/cars/bmw/520/cfnog.html</t>
  </si>
  <si>
    <t>https://i.ss.com/gallery/5/989/247109/49421668.th2.jpg</t>
  </si>
  <si>
    <t>https://www.ss.com/msg/lv/transport/cars/bmw/x3/bphhbn.html</t>
  </si>
  <si>
    <t>https://i.ss.com/gallery/6/1001/250180/50035862.th2.jpg</t>
  </si>
  <si>
    <t>M-pack BMW X3, 3.0d, 160kW-218hp. Auto aprīkots ar panorāmas lūku, xenon gai</t>
  </si>
  <si>
    <t>https://www.ss.com/msg/lv/transport/cars/bmw/330/bgmonj.html</t>
  </si>
  <si>
    <t>https://i.ss.com/gallery/5/985/246169/49233773.th2.jpg</t>
  </si>
  <si>
    <t>BMW 330 2006.g. 3.0 dīzelis
Komplektācijā:
-Lietie diski
-Xenons
-Lamp</t>
  </si>
  <si>
    <t>https://www.ss.com/msg/lv/transport/cars/bmw/316/bhell.html</t>
  </si>
  <si>
    <t>https://i.ss.com/gallery/6/1007/251552/50310321.th2.jpg</t>
  </si>
  <si>
    <t>BMW 316d 2.0 dīzelis 85kW. 
Oriģināls nobraukums 197000 km (Ecsdd var pārba</t>
  </si>
  <si>
    <t>https://www.ss.com/msg/lv/transport/cars/bmw/330/cphjc.html</t>
  </si>
  <si>
    <t>https://i.ss.com/gallery/6/1008/251942/50388205.th2.jpg</t>
  </si>
  <si>
    <t>BMW 330 XD E91 245Zs, Touring, pirmās reģistrācijas datums 20.12.2010, auto</t>
  </si>
  <si>
    <t>https://www.ss.com/msg/lv/transport/cars/bmw/320/bekxen.html</t>
  </si>
  <si>
    <t>https://i.ss.com/gallery/6/1011/252747/50549314.th2.jpg</t>
  </si>
  <si>
    <t>Pārdodu koptu, Wess Select autosalonā iegādātu BMW 320i (04.2008), 2.0 benzī</t>
  </si>
  <si>
    <t>https://www.ss.com/msg/lv/transport/cars/bmw/318/dmgli.html</t>
  </si>
  <si>
    <t>https://i.ss.com/gallery/5/989/247156/49431169.th2.jpg</t>
  </si>
  <si>
    <t>Продаёт частное лицо. Перекупщиков просьба не тратить моё и ваше время. 
Но</t>
  </si>
  <si>
    <t>https://www.ss.com/msg/lv/transport/cars/bmw/325/ccipf.html</t>
  </si>
  <si>
    <t>https://i.ss.com/gallery/6/1018/254431/50886038.th2.jpg</t>
  </si>
  <si>
    <t>Masina teicama stavokli, tiko izieta TA ar pirmo reizi. Laba komplektacija.</t>
  </si>
  <si>
    <t>https://www.ss.com/msg/lv/transport/cars/bmw/x6/elglj.html</t>
  </si>
  <si>
    <t>https://i.ss.com/gallery/6/1010/252480/50495809.th2.jpg</t>
  </si>
  <si>
    <t>Pārdod vai maina BMW X6 2012.g jūlijs, 180 kw M paka , automātiskā kārba, pi</t>
  </si>
  <si>
    <t>https://www.ss.com/msg/lv/transport/cars/bmw/530/eoldh.html</t>
  </si>
  <si>
    <t>https://i.ss.com/gallery/6/1019/254523/50904513.th2.jpg</t>
  </si>
  <si>
    <t>Pārdod bmw 530xd labā tehniskā un vizuālā stāvokli sikak zvanot. Cena runāja</t>
  </si>
  <si>
    <t>https://www.ss.com/msg/lv/transport/cars/bmw/x6/bdpekj.html</t>
  </si>
  <si>
    <t>https://i.ss.com/gallery/6/1019/254520/50903875.th2.jpg</t>
  </si>
  <si>
    <t>BMW X6 M50d 3.0D 381 ZS F16 М Performance
Lv:
Auto no Vācijas (2016.ga</t>
  </si>
  <si>
    <t>https://www.ss.com/msg/lv/transport/cars/bmw/535/begjdg.html</t>
  </si>
  <si>
    <t>https://i.ss.com/gallery/6/1001/250205/50040885.th2.jpg</t>
  </si>
  <si>
    <t>Pārdod BMW 535 GT X-Drive M-Sport. 
Sophisto-grau-brilian t metalic krāsa.</t>
  </si>
  <si>
    <t>https://www.ss.com/msg/lv/transport/cars/bmw/320/begbmd.html</t>
  </si>
  <si>
    <t>https://i.ss.com/gallery/6/1019/254512/50902266.th2.jpg</t>
  </si>
  <si>
    <t>Pārdodu bmw 320 2.0 110kw nodoklis nomaksāts. 
Pirms 3gadi ievests Latvijā.</t>
  </si>
  <si>
    <t>https://www.ss.com/msg/lv/transport/cars/bmw/x6/blddm.html</t>
  </si>
  <si>
    <t>https://i.ss.com/gallery/5/930/232369/46473797.th2.jpg</t>
  </si>
  <si>
    <t>Auto pirkts Latvijā. Teicamā tehniskā stāvoklī. M5, 0 sporta. Jauna navigāci</t>
  </si>
  <si>
    <t>https://www.ss.com/msg/lv/transport/cars/bmw/x6/bhndeh.html</t>
  </si>
  <si>
    <t>https://i.ss.com/gallery/6/1010/252330/50465999.th2.jpg</t>
  </si>
  <si>
    <t>Pārdodu uzticamu, drošu un elegantu auto. Visa vēsture Inchcape Motors Latvi</t>
  </si>
  <si>
    <t>52,500  €</t>
  </si>
  <si>
    <t>https://www.ss.com/msg/lv/transport/cars/bmw/x5/aebbj.html</t>
  </si>
  <si>
    <t>https://i.ss.com/gallery/5/974/243262/48652393.th2.jpg</t>
  </si>
  <si>
    <t>Vizuāli un tehniski labā stāvoklī, sīkak pa otro talruņa nr zvanat vai rakst</t>
  </si>
  <si>
    <t>https://www.ss.com/msg/lv/transport/cars/bmw/i3/cxhpbf.html</t>
  </si>
  <si>
    <t>https://i.ss.com/gallery/5/961/240063/48012482.th2.jpg</t>
  </si>
  <si>
    <t>BMW i3 120ah 42.2 Kwh 2021.g. Mašīnas stāvoklis ka jauns, mazs no skrējiens.</t>
  </si>
  <si>
    <t>35,500  €</t>
  </si>
  <si>
    <t>https://www.ss.com/msg/lv/transport/cars/bmw/730/chcpx.html</t>
  </si>
  <si>
    <t>https://i.ss.com/gallery/6/1001/250163/50032586.th2.jpg</t>
  </si>
  <si>
    <t>Pārdod e66 730d 170kw labā stāvoklī. 
Vienīgais īpašnieks Latvijā , 10 gadu</t>
  </si>
  <si>
    <t>https://www.ss.com/msg/lv/transport/cars/bmw/x1/cxddcl.html</t>
  </si>
  <si>
    <t>https://i.ss.com/gallery/6/1019/254505/50900928.th2.jpg</t>
  </si>
  <si>
    <t>Facelift BMW X1 xDrive. 2, 0 dīzelis. Patiess un Wess Select pārbaudīts nobr</t>
  </si>
  <si>
    <t>18 tūkst.</t>
  </si>
  <si>
    <t>https://www.ss.com/msg/lv/transport/cars/bmw/318/fmkmd.html</t>
  </si>
  <si>
    <t>https://i.ss.com/gallery/6/1019/254504/50900653.th2.jpg</t>
  </si>
  <si>
    <t>Pārdod vai maina pret Bmw x3, x5 ar manu vai Jūsu piemaksu. Auto vizuāli un</t>
  </si>
  <si>
    <t>https://www.ss.com/msg/lv/transport/cars/bmw/x4/cbiogc.html</t>
  </si>
  <si>
    <t>https://i.ss.com/gallery/6/1010/252343/50468572.th2.jpg</t>
  </si>
  <si>
    <t>BMW X4 Xdrive 20I ;135kw. (184Zs) Oriģināls nobraukums. Riepu spiediena kont</t>
  </si>
  <si>
    <t>22,990  €</t>
  </si>
  <si>
    <t>https://www.ss.com/msg/lv/transport/cars/bmw/x4/bphhbf.html</t>
  </si>
  <si>
    <t>https://i.ss.com/gallery/6/1005/251213/50242479.th2.jpg</t>
  </si>
  <si>
    <t>BMW X4 Xdrive 25D Model M Sport X ar visām iespējamām ekstrām, mazu nobrauku</t>
  </si>
  <si>
    <t>https://www.ss.com/msg/lv/transport/cars/bmw/540/ahofj.html</t>
  </si>
  <si>
    <t>https://i.ss.com/gallery/6/1009/252128/50425459.th2.jpg</t>
  </si>
  <si>
    <t>BMW E39 540d V-8 Diesel - būvprojekts E39 ar dīzeļ V-8 no E38
Projekta pa</t>
  </si>
  <si>
    <t>3.2 tūkst.</t>
  </si>
  <si>
    <t>https://www.ss.com/msg/lv/transport/cars/bmw/218/cxbgfj.html</t>
  </si>
  <si>
    <t>https://i.ss.com/gallery/6/1018/254392/50878265.th2.jpg</t>
  </si>
  <si>
    <t>Auto no Vācijas, Latvijā nav ekspluatēta 2.0 dīzeļa dzinējs Jauda 110kw/15</t>
  </si>
  <si>
    <t>https://www.ss.com/msg/lv/transport/cars/mercedes/s420/bjgph.html</t>
  </si>
  <si>
    <t>https://i.ss.com/gallery/6/1014/253255/50650947.th2.jpg</t>
  </si>
  <si>
    <t>W140 long, bez rūsas, v8 dzinējs, soft close, pakešu logi, bose audio, sēdek</t>
  </si>
  <si>
    <t>S420</t>
  </si>
  <si>
    <t>4.2</t>
  </si>
  <si>
    <t>9,990 €
maiņai</t>
  </si>
  <si>
    <t>https://www.ss.com/msg/lv/transport/cars/bmw/430/cbckxe.html</t>
  </si>
  <si>
    <t>https://i.ss.com/gallery/6/1018/254370/50873907.th2.jpg</t>
  </si>
  <si>
    <t>Gran Coupe xDrive M-Sportpackage Surround View Head Up Display Hifi Loudspea</t>
  </si>
  <si>
    <t>https://www.ss.com/msg/lv/transport/cars/bmw/118/bkcogp.html</t>
  </si>
  <si>
    <t>https://i.ss.com/gallery/6/1024/255866/51173187.th2.jpg</t>
  </si>
  <si>
    <t>F40 Sport Line, 118i - 140 PS, Dsg automātiskā 7 pak. pārnesumkārba
No Vā</t>
  </si>
  <si>
    <t>60 tūkst.</t>
  </si>
  <si>
    <t>https://www.ss.com/msg/lv/transport/cars/bmw/225/cxbnep.html</t>
  </si>
  <si>
    <t>https://i.ss.com/gallery/6/1018/254253/50850513.th2.jpg</t>
  </si>
  <si>
    <t>BMW 225xe Plug-in Lci
Atjaunināts 2019. gadā. modelis
Visi dzenošie ri</t>
  </si>
  <si>
    <t>225</t>
  </si>
  <si>
    <t>1.5H</t>
  </si>
  <si>
    <t>23,595  €</t>
  </si>
  <si>
    <t>https://www.ss.com/msg/lv/transport/cars/bmw/650/ahogi.html</t>
  </si>
  <si>
    <t>https://i.ss.com/gallery/5/995/248503/49700442.th2.jpg</t>
  </si>
  <si>
    <t>BMW 650i A/t. 2013. gada. 4.4l benzīns, 300 Kw (408 Hp). 
 - 360 grādu ka</t>
  </si>
  <si>
    <t>https://www.ss.com/msg/lv/transport/cars/bmw/m3/fcgib.html</t>
  </si>
  <si>
    <t>https://i.ss.com/gallery/6/1007/251510/50301808.th2.jpg</t>
  </si>
  <si>
    <t>BMW M3 3.2 Usa 240hp, 
Ievests no Usa un atmuitots, 
Aizmugurējo arku defe</t>
  </si>
  <si>
    <t>3.2</t>
  </si>
  <si>
    <t>https://www.ss.com/msg/lv/transport/cars/bmw/550/bngkib.html</t>
  </si>
  <si>
    <t>https://i.ss.com/gallery/6/1017/254194/50838622.th2.jpg</t>
  </si>
  <si>
    <t>Pārdod BMW M550D. 280Kw/381Ps. 8-pakāpju automātiskā sporta Ātrumkārba. Piln</t>
  </si>
  <si>
    <t>https://www.ss.com/msg/lv/transport/cars/bmw/550/lixmi.html</t>
  </si>
  <si>
    <t>https://i.ss.com/gallery/5/944/235899/47179672.th2.jpg</t>
  </si>
  <si>
    <t>BMW 550i A/t. 2011. gada. 4.4l benzīns, 300 Kw (408 Hp). 
 - Riepu spiedi</t>
  </si>
  <si>
    <t>https://www.ss.com/msg/lv/transport/cars/bmw/550/bnxoni.html</t>
  </si>
  <si>
    <t>https://i.ss.com/gallery/5/943/235552/47110335.th2.jpg</t>
  </si>
  <si>
    <t>M550xd Individual, 280kW, Soft-Close, Surround View kamera, nappa ādas salon</t>
  </si>
  <si>
    <t>https://www.ss.com/msg/lv/transport/cars/bmw/m6/cnonb.html</t>
  </si>
  <si>
    <t>https://i.ss.com/gallery/6/1017/254155/50830849.th2.jpg</t>
  </si>
  <si>
    <t>BMW M6 Competition, M Driver’S Package, Cabrio, 600Hp, 1 no 169 M6 Cabrio Co</t>
  </si>
  <si>
    <t>51,999  €</t>
  </si>
  <si>
    <t>https://www.ss.com/msg/lv/transport/cars/bmw/z3/gxnid.html</t>
  </si>
  <si>
    <t>https://i.ss.com/gallery/6/1016/253777/50755233.th2.jpg</t>
  </si>
  <si>
    <t>Ziemā nav braukts, garāžas Glābāšana, Ta 0, sīki vizuāli defekti redzami fot</t>
  </si>
  <si>
    <t>https://www.ss.com/msg/lv/transport/cars/bmw/228/cxbllo.html</t>
  </si>
  <si>
    <t>https://i.ss.com/gallery/5/950/237406/47481097.th2.jpg</t>
  </si>
  <si>
    <t>BMW 228i 2016g. 245hp. Oriģinālais nobraukums. Neprasa nekādus ieguldījumus.</t>
  </si>
  <si>
    <t>https://www.ss.com/msg/lv/transport/cars/bmw/540/bgmkl.html</t>
  </si>
  <si>
    <t>https://i.ss.com/gallery/6/1016/253996/50799092.th2.jpg</t>
  </si>
  <si>
    <t>BMW 540D Xdrive Mpack
Машина с Германии. 
Вопросы по телефону.</t>
  </si>
  <si>
    <t>50,500  €</t>
  </si>
  <si>
    <t>https://www.ss.com/msg/lv/transport/cars/bmw/220/bplcbe.html</t>
  </si>
  <si>
    <t>https://i.ss.com/gallery/6/1016/253991/50798169.th2.jpg</t>
  </si>
  <si>
    <t>Автомобиль в полном порядке. 
Есть второй комплект дисков.</t>
  </si>
  <si>
    <t>https://www.ss.com/msg/lv/transport/cars/bmw/635/blpbmk.html</t>
  </si>
  <si>
    <t>https://i.ss.com/gallery/5/929/232034/46406740.th2.jpg</t>
  </si>
  <si>
    <t>BMW 635 Bi-Turbo 2008.gada 3.0 dīzelis
Komplektācijā:
-Individual 
-Spo</t>
  </si>
  <si>
    <t>https://www.ss.com/msg/lv/transport/cars/bmw/550/mkbll.html</t>
  </si>
  <si>
    <t>https://i.ss.com/gallery/5/979/244736/48947096.th2.jpg</t>
  </si>
  <si>
    <t>BMW M550d xDrive 280kW M-Sportpaket 193500km tikko no Vācijas
- 11.2012 p</t>
  </si>
  <si>
    <t>https://www.ss.com/msg/lv/transport/cars/bmw/640/blmebl.html</t>
  </si>
  <si>
    <t>https://i.ss.com/gallery/6/1016/253831/50766085.th2.jpg</t>
  </si>
  <si>
    <t>BMW 640d Divdurvju-Kupeja. F13
230kW/313zs dzinējs. 
Oriģināli 285 000 km.</t>
  </si>
  <si>
    <t>https://www.ss.com/msg/lv/transport/cars/bmw/218/bpdhfc.html</t>
  </si>
  <si>
    <t>https://i.ss.com/gallery/6/1016/253900/50779830.th2.jpg</t>
  </si>
  <si>
    <t>Vai meklējat uzticamu lietotu automašīnu? Tad jūs - uz oficiālo dīleru centr</t>
  </si>
  <si>
    <t>https://www.ss.com/msg/lv/transport/cars/bmw/550/ofxbe.html</t>
  </si>
  <si>
    <t>https://i.ss.com/gallery/6/1009/252065/50412965.th2.jpg</t>
  </si>
  <si>
    <t>Дефект двигателя, цена не обсуждается. 
BMW M550d Touring xDrive</t>
  </si>
  <si>
    <t>https://www.ss.com/msg/lv/transport/cars/bmw/x2/cxpbfo.html</t>
  </si>
  <si>
    <t>https://i.ss.com/gallery/6/1015/253737/50747234.th2.jpg</t>
  </si>
  <si>
    <t>Tikko ievests pilnākās komplektācijas Bmw X2 Xdrive20D 4x4 140kw M-Packet, S</t>
  </si>
  <si>
    <t>https://www.ss.com/msg/lv/transport/cars/bmw/x4/bplcbj.html</t>
  </si>
  <si>
    <t>https://i.ss.com/gallery/6/1003/250647/50129364.th2.jpg</t>
  </si>
  <si>
    <t>Bmw X4 35d 3.0d , xDrive , 230 Kw
Automašīnas Priekšocības:
Pārskatāms</t>
  </si>
  <si>
    <t>https://www.ss.com/msg/lv/transport/cars/bmw/440/cxxolx.html</t>
  </si>
  <si>
    <t>https://i.ss.com/gallery/6/1015/253657/50731381.th2.jpg</t>
  </si>
  <si>
    <t>BMW 440i xDrive M Sport / 2017.g. / 61 893 Km
Krāsa: champagner-quarz Met</t>
  </si>
  <si>
    <t>440</t>
  </si>
  <si>
    <t>https://www.ss.com/msg/lv/transport/cars/bmw/635/ijejj.html</t>
  </si>
  <si>
    <t>https://i.ss.com/gallery/6/1004/250901/50180193.th2.jpg</t>
  </si>
  <si>
    <t>Продаю BMW 635d Facelift, 2008/04 года, 210kw / 286zs. Оригинальный пробег,</t>
  </si>
  <si>
    <t>13,998  €</t>
  </si>
  <si>
    <t>https://www.ss.com/msg/lv/transport/cars/bmw/218/bpehde.html</t>
  </si>
  <si>
    <t>https://i.ss.com/gallery/6/1015/253572/50714234.th2.jpg</t>
  </si>
  <si>
    <t>BMW 218 Active Tourer, 2.0D 110kW. Oriģināls nobraukums 212246km. Tikko no V</t>
  </si>
  <si>
    <t>https://www.ss.com/msg/lv/transport/cars/bmw/760/cggdg.html</t>
  </si>
  <si>
    <t>https://i.ss.com/gallery/5/992/247789/49557746.th2.jpg</t>
  </si>
  <si>
    <t>BMW 760 V12 Li Individual. 2004. gada. 6.0l benzīns, 327 Kw (445 Hp). 
 -</t>
  </si>
  <si>
    <t>760</t>
  </si>
  <si>
    <t>6.0</t>
  </si>
  <si>
    <t>https://www.ss.com/msg/lv/transport/cars/bmw/m3/bpbcd.html</t>
  </si>
  <si>
    <t>https://i.ss.com/gallery/5/990/247271/49454061.th2.jpg</t>
  </si>
  <si>
    <t>BMW M3 Competition 510Zs M Carbon Ceramic Brakes M Carbon Bucket Seats M Ext</t>
  </si>
  <si>
    <t>19 tūkst.</t>
  </si>
  <si>
    <t>98,000  €</t>
  </si>
  <si>
    <t>https://www.ss.com/msg/lv/transport/cars/bmw/220/bpcxgk.html</t>
  </si>
  <si>
    <t>https://i.ss.com/gallery/6/1014/253299/50659690.th2.jpg</t>
  </si>
  <si>
    <t>Pārdošanā BMW Gran Tourer 220D lieliskā vizuālā un tehniskā stāvoklī. 
Tehn</t>
  </si>
  <si>
    <t>https://www.ss.com/msg/lv/transport/cars/bmw/640/bljgbf.html</t>
  </si>
  <si>
    <t>https://i.ss.com/gallery/6/1003/250572/50114264.th2.jpg</t>
  </si>
  <si>
    <t>Auto teicamā stāvoklī. Tikko ievests Latvijā. Uztaisīta apkope.</t>
  </si>
  <si>
    <t>https://www.ss.com/msg/lv/transport/cars/bmw/435/bonjbp.html</t>
  </si>
  <si>
    <t>https://i.ss.com/gallery/5/1000/249789/49957671.th2.jpg</t>
  </si>
  <si>
    <t>Tiek tirgots ļoti kopts BMW 435i ar 6 pakāpju manuālo ātrumkārbu. Tehniski p</t>
  </si>
  <si>
    <t>https://www.ss.com/msg/lv/transport/cars/bmw/633/jodfb.html</t>
  </si>
  <si>
    <t>https://i.ss.com/gallery/6/1013/253182/50636261.th2.jpg</t>
  </si>
  <si>
    <t>Pārdodu BMW lieliskā stāvoklī. VS statuss. Auto tiek baudīts vasarā. Nesezon</t>
  </si>
  <si>
    <t>633</t>
  </si>
  <si>
    <t>1981</t>
  </si>
  <si>
    <t>https://www.ss.com/msg/lv/transport/cars/bmw/m4/bpogbj.html</t>
  </si>
  <si>
    <t>https://i.ss.com/gallery/5/984/245843/49168553.th2.jpg</t>
  </si>
  <si>
    <t>BMW M4 G82 Competition M Performance 
 - Black-sapphire metallic
 - Leat</t>
  </si>
  <si>
    <t>94,900  €</t>
  </si>
  <si>
    <t>https://www.ss.com/msg/lv/transport/cars/bmw/840/cxibhe.html</t>
  </si>
  <si>
    <t>https://i.ss.com/gallery/5/876/218952/43790257.th2.jpg</t>
  </si>
  <si>
    <t>840D xdrive pilnpiedziņa. Garantija līdz 03.2023 vai 200k km ar iespēju paga</t>
  </si>
  <si>
    <t>89,000  €</t>
  </si>
  <si>
    <t>https://www.ss.com/msg/lv/transport/cars/bmw/550/ikmfk.html</t>
  </si>
  <si>
    <t>https://i.ss.com/gallery/6/1013/253029/50605683.th2.jpg</t>
  </si>
  <si>
    <t>550i, 300 kw, американская сборка, машина выходного дня с минимальным пробег</t>
  </si>
  <si>
    <t>https://www.ss.com/msg/lv/transport/cars/bmw/528/bblogk.html</t>
  </si>
  <si>
    <t>https://i.ss.com/gallery/5/988/246859/49371667.th2.jpg</t>
  </si>
  <si>
    <t>Pārdodu BMW 528 i Luxury Facelift 180kW 2013. Carprof garantija 2 mēnešu va</t>
  </si>
  <si>
    <t>https://www.ss.com/msg/lv/transport/cars/bmw/x2/cbfxci.html</t>
  </si>
  <si>
    <t>https://i.ss.com/gallery/6/1011/252592/50518282.th2.jpg</t>
  </si>
  <si>
    <t>BMW X2, Xdrive, Model M Sport. 1.8 D. 2022g. 
Garantija līdz 02.2025.gada b</t>
  </si>
  <si>
    <t>14 tūkst.</t>
  </si>
  <si>
    <t>45,500  €</t>
  </si>
  <si>
    <t>https://www.ss.com/msg/lv/transport/cars/bmw/635/gochm.html</t>
  </si>
  <si>
    <t>https://i.ss.com/gallery/6/1011/252545/50508961.th2.jpg</t>
  </si>
  <si>
    <t>BMW 635d Individual 3.0 210 kW
Auto ideālā stāvoklī, citu tādu neatradīsi</t>
  </si>
  <si>
    <t>11,989  €</t>
  </si>
  <si>
    <t>https://www.ss.com/msg/lv/transport/cars/bmw/x7/cxxbbb.html</t>
  </si>
  <si>
    <t>https://i.ss.com/gallery/5/981/245144/49028705.th2.jpg</t>
  </si>
  <si>
    <t>BMW X7 xDrive40d 
Состояние нового автомобиля, привезен из Германии, 
Перв</t>
  </si>
  <si>
    <t>34 tūkst.</t>
  </si>
  <si>
    <t>https://www.ss.com/msg/lv/transport/cars/bmw/435/cbbdkc.html</t>
  </si>
  <si>
    <t>https://i.ss.com/gallery/5/975/243627/48725353.th2.jpg</t>
  </si>
  <si>
    <t>Машина с очень богатой комплектацией. Автомобиль в очень хорошем техническом</t>
  </si>
  <si>
    <t>https://www.ss.com/msg/lv/transport/cars/bmw/323/cfbkl.html</t>
  </si>
  <si>
    <t>https://i.ss.com/gallery/6/1010/252367/50473393.th2.jpg</t>
  </si>
  <si>
    <t>Tirgoju BMW E46 323Ci (2.5L) Kupeju ar manuālo. 
TA nav ieta (var paņemt me</t>
  </si>
  <si>
    <t>2,946  €</t>
  </si>
  <si>
    <t>https://www.ss.com/msg/lv/transport/cars/bmw/850/cxghxl.html</t>
  </si>
  <si>
    <t>https://i.ss.com/gallery/5/990/247496/49499011.th2.jpg</t>
  </si>
  <si>
    <t>BMW 850 Ci A/t. 1991. gada. 5.0l benzīns, 220 Kw (299 Hp). 
 - Stabilitāt</t>
  </si>
  <si>
    <t>https://www.ss.com/msg/lv/transport/cars/bmw/m4/bpocxc.html</t>
  </si>
  <si>
    <t>https://i.ss.com/gallery/5/965/241008/48201430.th2.jpg</t>
  </si>
  <si>
    <t>BMW F82 M4 Competition Individual Facelift
 - San-marino-blau metallic kr</t>
  </si>
  <si>
    <t>https://www.ss.com/msg/lv/transport/cars/bmw/750/fggcx.html</t>
  </si>
  <si>
    <t>https://i.ss.com/gallery/5/915/228646/45729063.th2.jpg</t>
  </si>
  <si>
    <t>BMW 750Il, 2019 gada modelis, Tumši zilā krāsa, mazs oriģināls nobraukums, a</t>
  </si>
  <si>
    <t>https://www.ss.com/msg/lv/transport/cars/bmw/528/ckxki.html</t>
  </si>
  <si>
    <t>https://i.ss.com/gallery/5/997/249195/49838954.th2.jpg</t>
  </si>
  <si>
    <t>Dīzeļu un benzīnu chiptunings. 
 Modi, popkorns, hardcut, limiteri, e98 utt</t>
  </si>
  <si>
    <t>100  €</t>
  </si>
  <si>
    <t>https://www.ss.com/msg/lv/transport/cars/bmw/630/bplgmp.html</t>
  </si>
  <si>
    <t>https://i.ss.com/gallery/6/1008/251833/50366507.th2.jpg</t>
  </si>
  <si>
    <t>BMW 630 G32 30D 265Zs M-Sportpaket
Co2 content
20" M vieglmetāla lietie</t>
  </si>
  <si>
    <t>https://www.ss.com/msg/lv/transport/cars/bmw/218/boojcn.html</t>
  </si>
  <si>
    <t>https://i.ss.com/gallery/6/1008/251859/50371684.th2.jpg</t>
  </si>
  <si>
    <t>BMW 218 Gran Tourer D xDrive Luxury Line A/t. 2019. gada. 2.0 l dīzelis, 110</t>
  </si>
  <si>
    <t>https://www.ss.com/msg/lv/transport/cars/bmw/m4/cbhncx.html</t>
  </si>
  <si>
    <t>https://i.ss.com/gallery/5/1000/249821/49964027.th2.jpg</t>
  </si>
  <si>
    <t>BMW M4 F83. Viens īpašnieks. Rūpīga attieksme. Ideāls stāvoklis. Tikko atbra</t>
  </si>
  <si>
    <t>47,700  €</t>
  </si>
  <si>
    <t>https://www.ss.com/msg/lv/transport/cars/bmw/645/ajgpx.html</t>
  </si>
  <si>
    <t>https://i.ss.com/gallery/5/937/234058/46811427.th2.jpg</t>
  </si>
  <si>
    <t>Pārdodu BMW 645 labā stāvoklī. Turēts garāžā. Ziemā nebraucu. Virsū stāv R19</t>
  </si>
  <si>
    <t>131 tūkst.</t>
  </si>
  <si>
    <t>https://www.ss.com/msg/lv/transport/cars/bmw/420/nihhi.html</t>
  </si>
  <si>
    <t>https://i.ss.com/gallery/6/1005/251203/50240582.th2.jpg</t>
  </si>
  <si>
    <t>BMW 418D Gran Coupe Sportline, 110 kw Teicamā vizuālā un tehniskā stāvoklī,</t>
  </si>
  <si>
    <t>https://www.ss.com/msg/lv/transport/cars/bmw/x5/dbbfo.html</t>
  </si>
  <si>
    <t>https://i.ss.com/gallery/6/1016/253788/50757490.th2.jpg</t>
  </si>
  <si>
    <t>BMW X5, X - Drive , 30D. F15, 3.0D - 190 kw / 258 Zs. 
Automašīna ar oriģ</t>
  </si>
  <si>
    <t>Vidējā cena</t>
  </si>
  <si>
    <t xml:space="preserve"> modelim</t>
  </si>
  <si>
    <t>pēc SS.lv datiem 05.01.2023 ir</t>
  </si>
  <si>
    <t>&lt;Cell 'Sheet2'.I3&gt;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</si>
</sst>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\ [$€-425]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65" fontId="2" fillId="0" borderId="0" xfId="0" applyNumberFormat="1" applyFont="1"/>
    <xf numFmtId="0" fontId="0" fillId="3" borderId="0" xfId="0" applyFill="1"/>
    <xf numFmtId="1" fontId="1" fillId="2" borderId="0" xfId="0" applyNumberFormat="1" applyFont="1" applyFill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663" totalsRowShown="0">
  <autoFilter ref="A1:P2663" xr:uid="{00000000-0009-0000-0100-000001000000}"/>
  <tableColumns count="16">
    <tableColumn id="1" xr3:uid="{00000000-0010-0000-0000-000001000000}" name="Modelis_URL"/>
    <tableColumn id="2" xr3:uid="{00000000-0010-0000-0000-000002000000}" name="Modelis"/>
    <tableColumn id="3" xr3:uid="{00000000-0010-0000-0000-000003000000}" name="Gads"/>
    <tableColumn id="4" xr3:uid="{00000000-0010-0000-0000-000004000000}" name="Tilp."/>
    <tableColumn id="5" xr3:uid="{00000000-0010-0000-0000-000005000000}" name="Tilp.1"/>
    <tableColumn id="6" xr3:uid="{00000000-0010-0000-0000-000006000000}" name="Nobrauk."/>
    <tableColumn id="7" xr3:uid="{00000000-0010-0000-0000-000007000000}" name="Nobrauk.2"/>
    <tableColumn id="8" xr3:uid="{00000000-0010-0000-0000-000008000000}" name="Cena"/>
    <tableColumn id="9" xr3:uid="{00000000-0010-0000-0000-000009000000}" name="Cena3"/>
    <tableColumn id="10" xr3:uid="{00000000-0010-0000-0000-00000A000000}" name="Field"/>
    <tableColumn id="11" xr3:uid="{00000000-0010-0000-0000-00000B000000}" name="Price"/>
    <tableColumn id="12" xr3:uid="{00000000-0010-0000-0000-00000C000000}" name="Cena2" dataDxfId="1"/>
    <tableColumn id="13" xr3:uid="{00000000-0010-0000-0000-00000D000000}" name="Cena4" dataDxfId="0">
      <calculatedColumnFormula array="1">_xlfn.TEXTJOIN("",TRUE,IFERROR((MID(K2,ROW(INDIRECT("1:"&amp;LEN(K2))),1)*1),""))</calculatedColumnFormula>
    </tableColumn>
    <tableColumn id="14" xr3:uid="{00000000-0010-0000-0000-00000E000000}" name="Modelis2"/>
    <tableColumn id="15" xr3:uid="{00000000-0010-0000-0000-00000F000000}" name="Gads2"/>
    <tableColumn id="16" xr3:uid="{00000000-0010-0000-0000-000010000000}" name="Field6_tex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3"/>
  <sheetViews>
    <sheetView topLeftCell="F1" zoomScale="85" zoomScaleNormal="85" workbookViewId="0">
      <selection activeCell="X2" sqref="X2"/>
    </sheetView>
  </sheetViews>
  <sheetFormatPr defaultRowHeight="15.5" x14ac:dyDescent="0.35"/>
  <cols>
    <col min="1" max="1" width="13.4140625" customWidth="1"/>
    <col min="2" max="2" width="9.25" customWidth="1"/>
    <col min="6" max="6" width="10.25" customWidth="1"/>
    <col min="7" max="7" width="11.25" customWidth="1"/>
    <col min="12" max="12" width="16.9140625" style="3" customWidth="1"/>
    <col min="13" max="13" width="8.6640625" style="2" customWidth="1"/>
    <col min="14" max="16" width="11.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2" t="s">
        <v>12</v>
      </c>
      <c r="N1" t="s">
        <v>13</v>
      </c>
      <c r="O1" t="s">
        <v>14</v>
      </c>
      <c r="P1" t="s">
        <v>15</v>
      </c>
      <c r="Q1">
        <f>SUBTOTAL(1, U1:U2663)</f>
        <v>13990</v>
      </c>
      <c r="R1" s="2">
        <f>AVERAGEIF(L2:L2663, "&lt;&gt;0", L2:L2663)</f>
        <v>12544.049684542586</v>
      </c>
      <c r="U1">
        <f t="array" ref="U1">_xlfn._xlws.FILTER(XCena, (XModelis=W1)*(XGads=X1), "--")</f>
        <v>13990</v>
      </c>
      <c r="V1" s="4"/>
      <c r="W1" t="str">
        <f>Sheet2!E4</f>
        <v>X5</v>
      </c>
      <c r="X1">
        <f>Sheet2!C4</f>
        <v>2010</v>
      </c>
    </row>
    <row r="2" spans="1:24" x14ac:dyDescent="0.35">
      <c r="A2" t="s">
        <v>16</v>
      </c>
      <c r="B2" t="s">
        <v>17</v>
      </c>
      <c r="C2" t="s">
        <v>18</v>
      </c>
      <c r="D2" t="s">
        <v>19</v>
      </c>
      <c r="F2" t="s">
        <v>20</v>
      </c>
      <c r="H2" t="s">
        <v>21</v>
      </c>
      <c r="J2" t="s">
        <v>22</v>
      </c>
      <c r="K2" t="s">
        <v>23</v>
      </c>
      <c r="L2">
        <v>17650</v>
      </c>
      <c r="M2" s="2" t="str">
        <f t="array" aca="1" ref="M2" ca="1">_xlfn.TEXTJOIN("",TRUE,IFERROR((MID(K2,ROW(INDIRECT("1:"&amp;LEN(K2))),1)*1),""))</f>
        <v>17650</v>
      </c>
      <c r="N2">
        <v>535</v>
      </c>
      <c r="O2">
        <v>2013</v>
      </c>
      <c r="P2" t="s">
        <v>22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F3" t="s">
        <v>28</v>
      </c>
      <c r="H3" t="s">
        <v>21</v>
      </c>
      <c r="J3" t="s">
        <v>29</v>
      </c>
      <c r="K3" t="s">
        <v>30</v>
      </c>
      <c r="L3">
        <v>6650</v>
      </c>
      <c r="M3" s="2" t="str">
        <f t="array" aca="1" ref="M3" ca="1">_xlfn.TEXTJOIN("",TRUE,IFERROR((MID(K3,ROW(INDIRECT("1:"&amp;LEN(K3))),1)*1),""))</f>
        <v>6650</v>
      </c>
      <c r="N3" t="s">
        <v>27</v>
      </c>
      <c r="O3">
        <v>2004</v>
      </c>
      <c r="P3" t="s">
        <v>29</v>
      </c>
    </row>
    <row r="4" spans="1:24" x14ac:dyDescent="0.35">
      <c r="A4" t="s">
        <v>31</v>
      </c>
      <c r="B4" t="s">
        <v>32</v>
      </c>
      <c r="C4" t="s">
        <v>33</v>
      </c>
      <c r="D4" t="s">
        <v>34</v>
      </c>
      <c r="F4" t="s">
        <v>35</v>
      </c>
      <c r="H4" t="s">
        <v>36</v>
      </c>
      <c r="J4" t="s">
        <v>37</v>
      </c>
      <c r="K4" t="s">
        <v>38</v>
      </c>
      <c r="L4">
        <v>10990</v>
      </c>
      <c r="M4" s="2" t="str">
        <f t="array" aca="1" ref="M4" ca="1">_xlfn.TEXTJOIN("",TRUE,IFERROR((MID(K4,ROW(INDIRECT("1:"&amp;LEN(K4))),1)*1),""))</f>
        <v>10990</v>
      </c>
      <c r="N4">
        <v>520</v>
      </c>
      <c r="O4">
        <v>2010</v>
      </c>
      <c r="P4" t="s">
        <v>37</v>
      </c>
    </row>
    <row r="5" spans="1:24" x14ac:dyDescent="0.35">
      <c r="A5" t="s">
        <v>39</v>
      </c>
      <c r="B5" t="s">
        <v>40</v>
      </c>
      <c r="C5" t="s">
        <v>41</v>
      </c>
      <c r="D5" t="s">
        <v>27</v>
      </c>
      <c r="F5" t="s">
        <v>42</v>
      </c>
      <c r="H5" t="s">
        <v>21</v>
      </c>
      <c r="J5" t="s">
        <v>43</v>
      </c>
      <c r="K5" t="s">
        <v>44</v>
      </c>
      <c r="L5">
        <v>11990</v>
      </c>
      <c r="M5" s="2" t="str">
        <f t="array" aca="1" ref="M5" ca="1">_xlfn.TEXTJOIN("",TRUE,IFERROR((MID(K5,ROW(INDIRECT("1:"&amp;LEN(K5))),1)*1),""))</f>
        <v>11990</v>
      </c>
      <c r="N5" t="s">
        <v>27</v>
      </c>
      <c r="O5">
        <v>2008</v>
      </c>
      <c r="P5" t="s">
        <v>43</v>
      </c>
      <c r="R5" s="2"/>
    </row>
    <row r="6" spans="1:24" x14ac:dyDescent="0.35">
      <c r="A6" t="s">
        <v>45</v>
      </c>
      <c r="B6" t="s">
        <v>46</v>
      </c>
      <c r="C6" t="s">
        <v>47</v>
      </c>
      <c r="D6" t="s">
        <v>48</v>
      </c>
      <c r="F6" t="s">
        <v>28</v>
      </c>
      <c r="H6" t="s">
        <v>21</v>
      </c>
      <c r="J6" t="s">
        <v>49</v>
      </c>
      <c r="K6" t="s">
        <v>50</v>
      </c>
      <c r="L6">
        <v>4490</v>
      </c>
      <c r="M6" s="2" t="str">
        <f t="array" aca="1" ref="M6" ca="1">_xlfn.TEXTJOIN("",TRUE,IFERROR((MID(K6,ROW(INDIRECT("1:"&amp;LEN(K6))),1)*1),""))</f>
        <v>4490</v>
      </c>
      <c r="N6">
        <v>530</v>
      </c>
      <c r="O6">
        <v>2004</v>
      </c>
      <c r="P6" t="s">
        <v>49</v>
      </c>
    </row>
    <row r="7" spans="1:24" x14ac:dyDescent="0.35">
      <c r="A7" t="s">
        <v>51</v>
      </c>
      <c r="B7" t="s">
        <v>52</v>
      </c>
      <c r="C7" t="s">
        <v>53</v>
      </c>
      <c r="D7" t="s">
        <v>48</v>
      </c>
      <c r="F7" t="s">
        <v>28</v>
      </c>
      <c r="H7" t="s">
        <v>21</v>
      </c>
      <c r="J7" t="s">
        <v>49</v>
      </c>
      <c r="K7" t="s">
        <v>54</v>
      </c>
      <c r="L7">
        <v>3990</v>
      </c>
      <c r="M7" s="2" t="str">
        <f t="array" aca="1" ref="M7" ca="1">_xlfn.TEXTJOIN("",TRUE,IFERROR((MID(K7,ROW(INDIRECT("1:"&amp;LEN(K7))),1)*1),""))</f>
        <v>3990</v>
      </c>
      <c r="N7">
        <v>530</v>
      </c>
      <c r="O7">
        <v>2004</v>
      </c>
      <c r="P7" t="s">
        <v>49</v>
      </c>
    </row>
    <row r="8" spans="1:24" x14ac:dyDescent="0.35">
      <c r="A8" t="s">
        <v>55</v>
      </c>
      <c r="B8" t="s">
        <v>56</v>
      </c>
      <c r="C8" t="s">
        <v>57</v>
      </c>
      <c r="D8" t="s">
        <v>27</v>
      </c>
      <c r="F8" t="s">
        <v>42</v>
      </c>
      <c r="H8" t="s">
        <v>21</v>
      </c>
      <c r="J8" t="s">
        <v>58</v>
      </c>
      <c r="K8" t="s">
        <v>59</v>
      </c>
      <c r="L8">
        <v>9650</v>
      </c>
      <c r="M8" s="2" t="str">
        <f t="array" aca="1" ref="M8" ca="1">_xlfn.TEXTJOIN("",TRUE,IFERROR((MID(K8,ROW(INDIRECT("1:"&amp;LEN(K8))),1)*1),""))</f>
        <v>9650</v>
      </c>
      <c r="N8" t="s">
        <v>27</v>
      </c>
      <c r="O8">
        <v>2008</v>
      </c>
      <c r="P8" t="s">
        <v>58</v>
      </c>
    </row>
    <row r="9" spans="1:24" x14ac:dyDescent="0.35">
      <c r="A9" t="s">
        <v>60</v>
      </c>
      <c r="B9" t="s">
        <v>61</v>
      </c>
      <c r="C9" t="s">
        <v>62</v>
      </c>
      <c r="D9" t="s">
        <v>63</v>
      </c>
      <c r="F9" t="s">
        <v>64</v>
      </c>
      <c r="H9" t="s">
        <v>36</v>
      </c>
      <c r="J9" t="s">
        <v>49</v>
      </c>
      <c r="K9" t="s">
        <v>65</v>
      </c>
      <c r="L9">
        <v>4290</v>
      </c>
      <c r="M9" s="2" t="str">
        <f t="array" aca="1" ref="M9" ca="1">_xlfn.TEXTJOIN("",TRUE,IFERROR((MID(K9,ROW(INDIRECT("1:"&amp;LEN(K9))),1)*1),""))</f>
        <v>4290</v>
      </c>
      <c r="N9">
        <v>320</v>
      </c>
      <c r="O9">
        <v>2006</v>
      </c>
      <c r="P9" t="s">
        <v>49</v>
      </c>
    </row>
    <row r="10" spans="1:24" x14ac:dyDescent="0.35">
      <c r="A10" t="s">
        <v>66</v>
      </c>
      <c r="B10" t="s">
        <v>67</v>
      </c>
      <c r="C10" t="s">
        <v>68</v>
      </c>
      <c r="D10" t="s">
        <v>63</v>
      </c>
      <c r="F10" t="s">
        <v>69</v>
      </c>
      <c r="H10" t="s">
        <v>70</v>
      </c>
      <c r="J10" t="s">
        <v>49</v>
      </c>
      <c r="K10" t="s">
        <v>71</v>
      </c>
      <c r="L10">
        <v>3490</v>
      </c>
      <c r="M10" s="2" t="str">
        <f t="array" aca="1" ref="M10" ca="1">_xlfn.TEXTJOIN("",TRUE,IFERROR((MID(K10,ROW(INDIRECT("1:"&amp;LEN(K10))),1)*1),""))</f>
        <v>3490</v>
      </c>
      <c r="N10">
        <v>320</v>
      </c>
      <c r="O10">
        <v>2007</v>
      </c>
      <c r="P10" t="s">
        <v>49</v>
      </c>
    </row>
    <row r="11" spans="1:24" x14ac:dyDescent="0.35">
      <c r="A11" t="s">
        <v>72</v>
      </c>
      <c r="B11" t="s">
        <v>73</v>
      </c>
      <c r="C11" t="s">
        <v>74</v>
      </c>
      <c r="D11" t="s">
        <v>75</v>
      </c>
      <c r="F11" t="s">
        <v>28</v>
      </c>
      <c r="H11" t="s">
        <v>76</v>
      </c>
      <c r="J11" t="s">
        <v>49</v>
      </c>
      <c r="K11" t="s">
        <v>77</v>
      </c>
      <c r="L11">
        <v>3790</v>
      </c>
      <c r="M11" s="2" t="str">
        <f t="array" aca="1" ref="M11" ca="1">_xlfn.TEXTJOIN("",TRUE,IFERROR((MID(K11,ROW(INDIRECT("1:"&amp;LEN(K11))),1)*1),""))</f>
        <v>3790</v>
      </c>
      <c r="N11">
        <v>525</v>
      </c>
      <c r="O11">
        <v>2004</v>
      </c>
      <c r="P11" t="s">
        <v>49</v>
      </c>
    </row>
    <row r="12" spans="1:24" x14ac:dyDescent="0.35">
      <c r="A12" t="s">
        <v>78</v>
      </c>
      <c r="B12" t="s">
        <v>79</v>
      </c>
      <c r="C12" t="s">
        <v>80</v>
      </c>
      <c r="D12" t="s">
        <v>63</v>
      </c>
      <c r="F12" t="s">
        <v>81</v>
      </c>
      <c r="H12" t="s">
        <v>36</v>
      </c>
      <c r="J12" t="s">
        <v>49</v>
      </c>
      <c r="K12" t="s">
        <v>54</v>
      </c>
      <c r="L12">
        <v>3990</v>
      </c>
      <c r="M12" s="2" t="str">
        <f t="array" aca="1" ref="M12" ca="1">_xlfn.TEXTJOIN("",TRUE,IFERROR((MID(K12,ROW(INDIRECT("1:"&amp;LEN(K12))),1)*1),""))</f>
        <v>3990</v>
      </c>
      <c r="N12">
        <v>320</v>
      </c>
      <c r="O12">
        <v>2002</v>
      </c>
      <c r="P12" t="s">
        <v>49</v>
      </c>
    </row>
    <row r="13" spans="1:24" x14ac:dyDescent="0.35">
      <c r="A13" t="s">
        <v>82</v>
      </c>
      <c r="B13" t="s">
        <v>83</v>
      </c>
      <c r="C13" t="s">
        <v>84</v>
      </c>
      <c r="D13" t="s">
        <v>85</v>
      </c>
      <c r="F13" t="s">
        <v>86</v>
      </c>
      <c r="H13" t="s">
        <v>21</v>
      </c>
      <c r="J13" t="s">
        <v>49</v>
      </c>
      <c r="K13" t="s">
        <v>87</v>
      </c>
      <c r="L13">
        <v>6500</v>
      </c>
      <c r="M13" s="2" t="str">
        <f t="array" aca="1" ref="M13" ca="1">_xlfn.TEXTJOIN("",TRUE,IFERROR((MID(K13,ROW(INDIRECT("1:"&amp;LEN(K13))),1)*1),""))</f>
        <v>6500</v>
      </c>
      <c r="N13">
        <v>730</v>
      </c>
      <c r="O13">
        <v>2005</v>
      </c>
      <c r="P13" t="s">
        <v>49</v>
      </c>
    </row>
    <row r="14" spans="1:24" ht="31" customHeight="1" x14ac:dyDescent="0.35">
      <c r="A14" t="s">
        <v>88</v>
      </c>
      <c r="B14" t="s">
        <v>89</v>
      </c>
      <c r="C14" t="s">
        <v>90</v>
      </c>
      <c r="D14" t="s">
        <v>63</v>
      </c>
      <c r="E14" t="s">
        <v>63</v>
      </c>
      <c r="F14" t="s">
        <v>81</v>
      </c>
      <c r="G14" t="s">
        <v>81</v>
      </c>
      <c r="H14" t="s">
        <v>36</v>
      </c>
      <c r="I14" t="s">
        <v>36</v>
      </c>
      <c r="J14" t="s">
        <v>49</v>
      </c>
      <c r="K14" s="1" t="s">
        <v>91</v>
      </c>
      <c r="L14" s="1">
        <v>2990</v>
      </c>
      <c r="M14" s="2" t="str">
        <f t="array" aca="1" ref="M14" ca="1">_xlfn.TEXTJOIN("",TRUE,IFERROR((MID(K14,ROW(INDIRECT("1:"&amp;LEN(K14))),1)*1),""))</f>
        <v>2990</v>
      </c>
      <c r="N14">
        <v>320</v>
      </c>
      <c r="O14">
        <v>2002</v>
      </c>
      <c r="P14" t="s">
        <v>49</v>
      </c>
    </row>
    <row r="15" spans="1:24" x14ac:dyDescent="0.35">
      <c r="A15" t="s">
        <v>92</v>
      </c>
      <c r="B15" t="s">
        <v>93</v>
      </c>
      <c r="C15" t="s">
        <v>94</v>
      </c>
      <c r="D15" t="s">
        <v>75</v>
      </c>
      <c r="E15" t="s">
        <v>75</v>
      </c>
      <c r="F15" t="s">
        <v>95</v>
      </c>
      <c r="G15" t="s">
        <v>95</v>
      </c>
      <c r="H15" t="s">
        <v>76</v>
      </c>
      <c r="I15" t="s">
        <v>76</v>
      </c>
      <c r="J15" t="s">
        <v>29</v>
      </c>
      <c r="K15" t="s">
        <v>96</v>
      </c>
      <c r="L15">
        <v>2199</v>
      </c>
      <c r="M15" s="2" t="str">
        <f t="array" aca="1" ref="M15" ca="1">_xlfn.TEXTJOIN("",TRUE,IFERROR((MID(K15,ROW(INDIRECT("1:"&amp;LEN(K15))),1)*1),""))</f>
        <v>2199</v>
      </c>
      <c r="N15">
        <v>525</v>
      </c>
      <c r="O15">
        <v>2003</v>
      </c>
      <c r="P15" t="s">
        <v>29</v>
      </c>
    </row>
    <row r="16" spans="1:24" x14ac:dyDescent="0.35">
      <c r="A16" t="s">
        <v>97</v>
      </c>
      <c r="B16" t="s">
        <v>98</v>
      </c>
      <c r="C16" t="s">
        <v>99</v>
      </c>
      <c r="D16" t="s">
        <v>27</v>
      </c>
      <c r="F16" t="s">
        <v>100</v>
      </c>
      <c r="H16" t="s">
        <v>101</v>
      </c>
      <c r="J16" t="s">
        <v>102</v>
      </c>
      <c r="K16" t="s">
        <v>103</v>
      </c>
      <c r="L16">
        <v>9400</v>
      </c>
      <c r="M16" s="2" t="str">
        <f t="array" aca="1" ref="M16" ca="1">_xlfn.TEXTJOIN("",TRUE,IFERROR((MID(K16,ROW(INDIRECT("1:"&amp;LEN(K16))),1)*1),""))</f>
        <v>9400</v>
      </c>
      <c r="N16" t="s">
        <v>27</v>
      </c>
      <c r="O16">
        <v>2009</v>
      </c>
      <c r="P16" t="s">
        <v>102</v>
      </c>
    </row>
    <row r="17" spans="1:16" x14ac:dyDescent="0.35">
      <c r="A17" t="s">
        <v>104</v>
      </c>
      <c r="B17" t="s">
        <v>105</v>
      </c>
      <c r="C17" t="s">
        <v>106</v>
      </c>
      <c r="D17" t="s">
        <v>107</v>
      </c>
      <c r="F17" t="s">
        <v>108</v>
      </c>
      <c r="H17" t="s">
        <v>21</v>
      </c>
      <c r="J17" t="s">
        <v>109</v>
      </c>
      <c r="K17" t="s">
        <v>110</v>
      </c>
      <c r="L17">
        <v>2600</v>
      </c>
      <c r="M17" s="2" t="str">
        <f t="array" aca="1" ref="M17" ca="1">_xlfn.TEXTJOIN("",TRUE,IFERROR((MID(K17,ROW(INDIRECT("1:"&amp;LEN(K17))),1)*1),""))</f>
        <v>2600</v>
      </c>
      <c r="N17">
        <v>330</v>
      </c>
      <c r="O17">
        <v>2001</v>
      </c>
      <c r="P17" t="s">
        <v>109</v>
      </c>
    </row>
    <row r="18" spans="1:16" x14ac:dyDescent="0.35">
      <c r="A18" t="s">
        <v>111</v>
      </c>
      <c r="B18" t="s">
        <v>112</v>
      </c>
      <c r="C18" t="s">
        <v>113</v>
      </c>
      <c r="D18" t="s">
        <v>48</v>
      </c>
      <c r="F18" t="s">
        <v>108</v>
      </c>
      <c r="H18" t="s">
        <v>21</v>
      </c>
      <c r="J18" t="s">
        <v>114</v>
      </c>
      <c r="K18" t="s">
        <v>115</v>
      </c>
      <c r="L18">
        <v>650</v>
      </c>
      <c r="M18" s="2" t="str">
        <f t="array" aca="1" ref="M18" ca="1">_xlfn.TEXTJOIN("",TRUE,IFERROR((MID(K18,ROW(INDIRECT("1:"&amp;LEN(K18))),1)*1),""))</f>
        <v>650</v>
      </c>
      <c r="N18">
        <v>530</v>
      </c>
      <c r="O18">
        <v>2001</v>
      </c>
      <c r="P18" t="s">
        <v>114</v>
      </c>
    </row>
    <row r="19" spans="1:16" x14ac:dyDescent="0.35">
      <c r="A19" t="s">
        <v>116</v>
      </c>
      <c r="B19" t="s">
        <v>117</v>
      </c>
      <c r="C19" t="s">
        <v>118</v>
      </c>
      <c r="D19" t="s">
        <v>75</v>
      </c>
      <c r="F19" t="s">
        <v>69</v>
      </c>
      <c r="H19" t="s">
        <v>21</v>
      </c>
      <c r="J19" t="s">
        <v>119</v>
      </c>
      <c r="K19" t="s">
        <v>120</v>
      </c>
      <c r="L19">
        <v>7100</v>
      </c>
      <c r="M19" s="2" t="str">
        <f t="array" aca="1" ref="M19" ca="1">_xlfn.TEXTJOIN("",TRUE,IFERROR((MID(K19,ROW(INDIRECT("1:"&amp;LEN(K19))),1)*1),""))</f>
        <v>7100</v>
      </c>
      <c r="N19">
        <v>525</v>
      </c>
      <c r="O19">
        <v>2007</v>
      </c>
      <c r="P19" t="s">
        <v>119</v>
      </c>
    </row>
    <row r="20" spans="1:16" x14ac:dyDescent="0.35">
      <c r="A20" t="s">
        <v>121</v>
      </c>
      <c r="B20" t="s">
        <v>122</v>
      </c>
      <c r="C20" t="s">
        <v>123</v>
      </c>
      <c r="D20" t="s">
        <v>75</v>
      </c>
      <c r="F20" t="s">
        <v>28</v>
      </c>
      <c r="H20" t="s">
        <v>21</v>
      </c>
      <c r="J20" t="s">
        <v>49</v>
      </c>
      <c r="K20" t="s">
        <v>124</v>
      </c>
      <c r="L20">
        <v>4500</v>
      </c>
      <c r="M20" s="2" t="str">
        <f t="array" aca="1" ref="M20" ca="1">_xlfn.TEXTJOIN("",TRUE,IFERROR((MID(K20,ROW(INDIRECT("1:"&amp;LEN(K20))),1)*1),""))</f>
        <v>4500</v>
      </c>
      <c r="N20">
        <v>525</v>
      </c>
      <c r="O20">
        <v>2004</v>
      </c>
      <c r="P20" t="s">
        <v>49</v>
      </c>
    </row>
    <row r="21" spans="1:16" x14ac:dyDescent="0.35">
      <c r="A21" t="s">
        <v>125</v>
      </c>
      <c r="B21" t="s">
        <v>126</v>
      </c>
      <c r="C21" t="s">
        <v>127</v>
      </c>
      <c r="D21" t="s">
        <v>27</v>
      </c>
      <c r="E21" t="s">
        <v>27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128</v>
      </c>
      <c r="M21" s="2" t="str">
        <f t="array" aca="1" ref="M21" ca="1">_xlfn.TEXTJOIN("",TRUE,IFERROR((MID(K21,ROW(INDIRECT("1:"&amp;LEN(K21))),1)*1),""))</f>
        <v/>
      </c>
      <c r="N21" t="s">
        <v>27</v>
      </c>
      <c r="O21" t="s">
        <v>49</v>
      </c>
      <c r="P21" t="s">
        <v>49</v>
      </c>
    </row>
    <row r="22" spans="1:16" x14ac:dyDescent="0.35">
      <c r="A22" t="s">
        <v>129</v>
      </c>
      <c r="B22" t="s">
        <v>130</v>
      </c>
      <c r="C22" t="s">
        <v>131</v>
      </c>
      <c r="D22" t="s">
        <v>27</v>
      </c>
      <c r="F22" t="s">
        <v>69</v>
      </c>
      <c r="H22" t="s">
        <v>21</v>
      </c>
      <c r="J22" t="s">
        <v>132</v>
      </c>
      <c r="K22" t="s">
        <v>133</v>
      </c>
      <c r="L22">
        <v>10650</v>
      </c>
      <c r="M22" s="2" t="str">
        <f t="array" aca="1" ref="M22" ca="1">_xlfn.TEXTJOIN("",TRUE,IFERROR((MID(K22,ROW(INDIRECT("1:"&amp;LEN(K22))),1)*1),""))</f>
        <v>10650</v>
      </c>
      <c r="N22" t="s">
        <v>27</v>
      </c>
      <c r="O22">
        <v>2007</v>
      </c>
      <c r="P22" t="s">
        <v>132</v>
      </c>
    </row>
    <row r="23" spans="1:16" x14ac:dyDescent="0.35">
      <c r="A23" t="s">
        <v>134</v>
      </c>
      <c r="B23" t="s">
        <v>135</v>
      </c>
      <c r="C23" t="s">
        <v>136</v>
      </c>
      <c r="D23" t="s">
        <v>107</v>
      </c>
      <c r="E23" t="s">
        <v>107</v>
      </c>
      <c r="F23" t="s">
        <v>137</v>
      </c>
      <c r="G23" t="s">
        <v>137</v>
      </c>
      <c r="H23" t="s">
        <v>21</v>
      </c>
      <c r="I23" t="s">
        <v>21</v>
      </c>
      <c r="J23" t="s">
        <v>138</v>
      </c>
      <c r="K23" t="s">
        <v>139</v>
      </c>
      <c r="L23">
        <v>17990</v>
      </c>
      <c r="M23" s="2" t="str">
        <f t="array" aca="1" ref="M23" ca="1">_xlfn.TEXTJOIN("",TRUE,IFERROR((MID(K23,ROW(INDIRECT("1:"&amp;LEN(K23))),1)*1),""))</f>
        <v>17990</v>
      </c>
      <c r="N23">
        <v>330</v>
      </c>
      <c r="O23">
        <v>2015</v>
      </c>
      <c r="P23" t="s">
        <v>138</v>
      </c>
    </row>
    <row r="24" spans="1:16" x14ac:dyDescent="0.35">
      <c r="A24" t="s">
        <v>140</v>
      </c>
      <c r="B24" t="s">
        <v>141</v>
      </c>
      <c r="C24" t="s">
        <v>142</v>
      </c>
      <c r="D24" t="s">
        <v>27</v>
      </c>
      <c r="F24" t="s">
        <v>86</v>
      </c>
      <c r="H24" t="s">
        <v>21</v>
      </c>
      <c r="J24" t="s">
        <v>143</v>
      </c>
      <c r="K24" t="s">
        <v>30</v>
      </c>
      <c r="L24">
        <v>6650</v>
      </c>
      <c r="M24" s="2" t="str">
        <f t="array" aca="1" ref="M24" ca="1">_xlfn.TEXTJOIN("",TRUE,IFERROR((MID(K24,ROW(INDIRECT("1:"&amp;LEN(K24))),1)*1),""))</f>
        <v>6650</v>
      </c>
      <c r="N24" t="s">
        <v>27</v>
      </c>
      <c r="O24">
        <v>2005</v>
      </c>
      <c r="P24" t="s">
        <v>143</v>
      </c>
    </row>
    <row r="25" spans="1:16" x14ac:dyDescent="0.35">
      <c r="A25" t="s">
        <v>144</v>
      </c>
      <c r="B25" t="s">
        <v>145</v>
      </c>
      <c r="C25" t="s">
        <v>146</v>
      </c>
      <c r="D25" t="s">
        <v>147</v>
      </c>
      <c r="F25" t="s">
        <v>148</v>
      </c>
      <c r="H25" t="s">
        <v>36</v>
      </c>
      <c r="J25" t="s">
        <v>149</v>
      </c>
      <c r="K25" t="s">
        <v>150</v>
      </c>
      <c r="L25">
        <v>6700</v>
      </c>
      <c r="M25" s="2" t="str">
        <f t="array" aca="1" ref="M25" ca="1">_xlfn.TEXTJOIN("",TRUE,IFERROR((MID(K25,ROW(INDIRECT("1:"&amp;LEN(K25))),1)*1),""))</f>
        <v>6700</v>
      </c>
      <c r="N25">
        <v>316</v>
      </c>
      <c r="O25">
        <v>2011</v>
      </c>
      <c r="P25" t="s">
        <v>149</v>
      </c>
    </row>
    <row r="26" spans="1:16" x14ac:dyDescent="0.35">
      <c r="A26" t="s">
        <v>151</v>
      </c>
      <c r="B26" t="s">
        <v>152</v>
      </c>
      <c r="C26" t="s">
        <v>153</v>
      </c>
      <c r="D26" t="s">
        <v>154</v>
      </c>
      <c r="F26" t="s">
        <v>35</v>
      </c>
      <c r="H26" t="s">
        <v>36</v>
      </c>
      <c r="J26" t="s">
        <v>155</v>
      </c>
      <c r="K26" t="s">
        <v>156</v>
      </c>
      <c r="L26">
        <v>5600</v>
      </c>
      <c r="M26" s="2" t="str">
        <f t="array" aca="1" ref="M26" ca="1">_xlfn.TEXTJOIN("",TRUE,IFERROR((MID(K26,ROW(INDIRECT("1:"&amp;LEN(K26))),1)*1),""))</f>
        <v>5600</v>
      </c>
      <c r="N26">
        <v>118</v>
      </c>
      <c r="O26">
        <v>2010</v>
      </c>
      <c r="P26" t="s">
        <v>155</v>
      </c>
    </row>
    <row r="27" spans="1:16" x14ac:dyDescent="0.35">
      <c r="A27" t="s">
        <v>157</v>
      </c>
      <c r="B27" t="s">
        <v>158</v>
      </c>
      <c r="C27" t="s">
        <v>159</v>
      </c>
      <c r="D27" t="s">
        <v>63</v>
      </c>
      <c r="F27" t="s">
        <v>160</v>
      </c>
      <c r="H27" t="s">
        <v>36</v>
      </c>
      <c r="J27" t="s">
        <v>161</v>
      </c>
      <c r="K27" t="s">
        <v>162</v>
      </c>
      <c r="L27">
        <v>10100</v>
      </c>
      <c r="M27" s="2" t="str">
        <f t="array" aca="1" ref="M27" ca="1">_xlfn.TEXTJOIN("",TRUE,IFERROR((MID(K27,ROW(INDIRECT("1:"&amp;LEN(K27))),1)*1),""))</f>
        <v>10100</v>
      </c>
      <c r="N27">
        <v>320</v>
      </c>
      <c r="O27">
        <v>2014</v>
      </c>
      <c r="P27" t="s">
        <v>161</v>
      </c>
    </row>
    <row r="28" spans="1:16" x14ac:dyDescent="0.35">
      <c r="A28" t="s">
        <v>163</v>
      </c>
      <c r="B28" t="s">
        <v>164</v>
      </c>
      <c r="C28" t="s">
        <v>165</v>
      </c>
      <c r="D28" t="s">
        <v>166</v>
      </c>
      <c r="E28" t="s">
        <v>166</v>
      </c>
      <c r="F28" t="s">
        <v>108</v>
      </c>
      <c r="G28" t="s">
        <v>108</v>
      </c>
      <c r="H28" t="s">
        <v>167</v>
      </c>
      <c r="I28" t="s">
        <v>167</v>
      </c>
      <c r="J28" t="s">
        <v>168</v>
      </c>
      <c r="K28" t="s">
        <v>169</v>
      </c>
      <c r="L28">
        <v>1800</v>
      </c>
      <c r="M28" s="2" t="str">
        <f t="array" aca="1" ref="M28" ca="1">_xlfn.TEXTJOIN("",TRUE,IFERROR((MID(K28,ROW(INDIRECT("1:"&amp;LEN(K28))),1)*1),""))</f>
        <v>1800</v>
      </c>
      <c r="N28">
        <v>325</v>
      </c>
      <c r="O28">
        <v>2001</v>
      </c>
      <c r="P28" t="s">
        <v>168</v>
      </c>
    </row>
    <row r="29" spans="1:16" x14ac:dyDescent="0.35">
      <c r="A29" t="s">
        <v>170</v>
      </c>
      <c r="B29" t="s">
        <v>171</v>
      </c>
      <c r="C29" t="s">
        <v>172</v>
      </c>
      <c r="D29" t="s">
        <v>75</v>
      </c>
      <c r="E29" t="s">
        <v>75</v>
      </c>
      <c r="F29" t="s">
        <v>86</v>
      </c>
      <c r="G29" t="s">
        <v>86</v>
      </c>
      <c r="H29" t="s">
        <v>21</v>
      </c>
      <c r="I29" t="s">
        <v>21</v>
      </c>
      <c r="J29" t="s">
        <v>49</v>
      </c>
      <c r="K29" t="s">
        <v>173</v>
      </c>
      <c r="L29">
        <v>3990</v>
      </c>
      <c r="M29" s="2" t="str">
        <f t="array" aca="1" ref="M29" ca="1">_xlfn.TEXTJOIN("",TRUE,IFERROR((MID(K29,ROW(INDIRECT("1:"&amp;LEN(K29))),1)*1),""))</f>
        <v>3990</v>
      </c>
      <c r="N29">
        <v>525</v>
      </c>
      <c r="O29">
        <v>2005</v>
      </c>
      <c r="P29" t="s">
        <v>49</v>
      </c>
    </row>
    <row r="30" spans="1:16" x14ac:dyDescent="0.35">
      <c r="A30" t="s">
        <v>174</v>
      </c>
      <c r="B30" t="s">
        <v>175</v>
      </c>
      <c r="C30" t="s">
        <v>176</v>
      </c>
      <c r="D30" t="s">
        <v>34</v>
      </c>
      <c r="F30" t="s">
        <v>148</v>
      </c>
      <c r="H30" t="s">
        <v>36</v>
      </c>
      <c r="J30" t="s">
        <v>132</v>
      </c>
      <c r="K30" t="s">
        <v>177</v>
      </c>
      <c r="L30">
        <v>10200</v>
      </c>
      <c r="M30" s="2" t="str">
        <f t="array" aca="1" ref="M30" ca="1">_xlfn.TEXTJOIN("",TRUE,IFERROR((MID(K30,ROW(INDIRECT("1:"&amp;LEN(K30))),1)*1),""))</f>
        <v>10200</v>
      </c>
      <c r="N30">
        <v>520</v>
      </c>
      <c r="O30">
        <v>2011</v>
      </c>
      <c r="P30" t="s">
        <v>132</v>
      </c>
    </row>
    <row r="31" spans="1:16" x14ac:dyDescent="0.35">
      <c r="A31" t="s">
        <v>178</v>
      </c>
      <c r="B31" t="s">
        <v>179</v>
      </c>
      <c r="C31" t="s">
        <v>180</v>
      </c>
      <c r="D31" t="s">
        <v>181</v>
      </c>
      <c r="F31" t="s">
        <v>20</v>
      </c>
      <c r="H31" t="s">
        <v>36</v>
      </c>
      <c r="J31" t="s">
        <v>49</v>
      </c>
      <c r="K31" t="s">
        <v>182</v>
      </c>
      <c r="L31">
        <v>12550</v>
      </c>
      <c r="M31" s="2" t="str">
        <f t="array" aca="1" ref="M31" ca="1">_xlfn.TEXTJOIN("",TRUE,IFERROR((MID(K31,ROW(INDIRECT("1:"&amp;LEN(K31))),1)*1),""))</f>
        <v>12550</v>
      </c>
      <c r="N31">
        <v>318</v>
      </c>
      <c r="O31">
        <v>2013</v>
      </c>
      <c r="P31" t="s">
        <v>49</v>
      </c>
    </row>
    <row r="32" spans="1:16" x14ac:dyDescent="0.35">
      <c r="A32" t="s">
        <v>183</v>
      </c>
      <c r="B32" t="s">
        <v>184</v>
      </c>
      <c r="C32" t="s">
        <v>185</v>
      </c>
      <c r="D32" t="s">
        <v>75</v>
      </c>
      <c r="F32" t="s">
        <v>86</v>
      </c>
      <c r="H32" t="s">
        <v>76</v>
      </c>
      <c r="J32" t="s">
        <v>49</v>
      </c>
      <c r="K32" t="s">
        <v>50</v>
      </c>
      <c r="L32">
        <v>4490</v>
      </c>
      <c r="M32" s="2" t="str">
        <f t="array" aca="1" ref="M32" ca="1">_xlfn.TEXTJOIN("",TRUE,IFERROR((MID(K32,ROW(INDIRECT("1:"&amp;LEN(K32))),1)*1),""))</f>
        <v>4490</v>
      </c>
      <c r="N32">
        <v>525</v>
      </c>
      <c r="O32">
        <v>2005</v>
      </c>
      <c r="P32" t="s">
        <v>49</v>
      </c>
    </row>
    <row r="33" spans="1:16" x14ac:dyDescent="0.35">
      <c r="A33" t="s">
        <v>186</v>
      </c>
      <c r="B33" t="s">
        <v>187</v>
      </c>
      <c r="C33" t="s">
        <v>188</v>
      </c>
      <c r="D33" t="s">
        <v>48</v>
      </c>
      <c r="E33" t="s">
        <v>48</v>
      </c>
      <c r="F33" t="s">
        <v>81</v>
      </c>
      <c r="G33" t="s">
        <v>81</v>
      </c>
      <c r="H33" t="s">
        <v>21</v>
      </c>
      <c r="I33" t="s">
        <v>21</v>
      </c>
      <c r="J33" t="s">
        <v>189</v>
      </c>
      <c r="K33" t="s">
        <v>190</v>
      </c>
      <c r="L33">
        <v>1500</v>
      </c>
      <c r="M33" s="2" t="str">
        <f t="array" aca="1" ref="M33" ca="1">_xlfn.TEXTJOIN("",TRUE,IFERROR((MID(K33,ROW(INDIRECT("1:"&amp;LEN(K33))),1)*1),""))</f>
        <v>1500</v>
      </c>
      <c r="N33">
        <v>530</v>
      </c>
      <c r="O33">
        <v>2002</v>
      </c>
      <c r="P33" t="s">
        <v>189</v>
      </c>
    </row>
    <row r="34" spans="1:16" x14ac:dyDescent="0.35">
      <c r="A34" t="s">
        <v>191</v>
      </c>
      <c r="B34" t="s">
        <v>192</v>
      </c>
      <c r="C34" t="s">
        <v>193</v>
      </c>
      <c r="D34" t="s">
        <v>194</v>
      </c>
      <c r="F34" t="s">
        <v>195</v>
      </c>
      <c r="H34" t="s">
        <v>21</v>
      </c>
      <c r="J34" t="s">
        <v>196</v>
      </c>
      <c r="K34" t="s">
        <v>197</v>
      </c>
      <c r="L34">
        <v>40000</v>
      </c>
      <c r="M34" s="2" t="str">
        <f t="array" aca="1" ref="M34" ca="1">_xlfn.TEXTJOIN("",TRUE,IFERROR((MID(K34,ROW(INDIRECT("1:"&amp;LEN(K34))),1)*1),""))</f>
        <v>40000</v>
      </c>
      <c r="N34" t="s">
        <v>194</v>
      </c>
      <c r="O34">
        <v>2018</v>
      </c>
      <c r="P34" t="s">
        <v>196</v>
      </c>
    </row>
    <row r="35" spans="1:16" x14ac:dyDescent="0.35">
      <c r="A35" t="s">
        <v>198</v>
      </c>
      <c r="B35" t="s">
        <v>199</v>
      </c>
      <c r="C35" t="s">
        <v>200</v>
      </c>
      <c r="D35" t="s">
        <v>85</v>
      </c>
      <c r="F35" t="s">
        <v>86</v>
      </c>
      <c r="H35" t="s">
        <v>21</v>
      </c>
      <c r="J35" t="s">
        <v>201</v>
      </c>
      <c r="K35" t="s">
        <v>124</v>
      </c>
      <c r="L35">
        <v>4500</v>
      </c>
      <c r="M35" s="2" t="str">
        <f t="array" aca="1" ref="M35" ca="1">_xlfn.TEXTJOIN("",TRUE,IFERROR((MID(K35,ROW(INDIRECT("1:"&amp;LEN(K35))),1)*1),""))</f>
        <v>4500</v>
      </c>
      <c r="N35">
        <v>730</v>
      </c>
      <c r="O35">
        <v>2005</v>
      </c>
      <c r="P35" t="s">
        <v>201</v>
      </c>
    </row>
    <row r="36" spans="1:16" x14ac:dyDescent="0.35">
      <c r="A36" t="s">
        <v>202</v>
      </c>
      <c r="B36" t="s">
        <v>203</v>
      </c>
      <c r="C36" t="s">
        <v>204</v>
      </c>
      <c r="D36" t="s">
        <v>181</v>
      </c>
      <c r="E36" t="s">
        <v>181</v>
      </c>
      <c r="F36" t="s">
        <v>28</v>
      </c>
      <c r="G36" t="s">
        <v>28</v>
      </c>
      <c r="H36" t="s">
        <v>36</v>
      </c>
      <c r="I36" t="s">
        <v>36</v>
      </c>
      <c r="J36" t="s">
        <v>205</v>
      </c>
      <c r="K36" t="s">
        <v>206</v>
      </c>
      <c r="L36">
        <v>2500</v>
      </c>
      <c r="M36" s="2" t="str">
        <f t="array" aca="1" ref="M36" ca="1">_xlfn.TEXTJOIN("",TRUE,IFERROR((MID(K36,ROW(INDIRECT("1:"&amp;LEN(K36))),1)*1),""))</f>
        <v>2500</v>
      </c>
      <c r="N36">
        <v>318</v>
      </c>
      <c r="O36">
        <v>2004</v>
      </c>
      <c r="P36" t="s">
        <v>205</v>
      </c>
    </row>
    <row r="37" spans="1:16" x14ac:dyDescent="0.35">
      <c r="A37" t="s">
        <v>207</v>
      </c>
      <c r="B37" t="s">
        <v>208</v>
      </c>
      <c r="C37" t="s">
        <v>209</v>
      </c>
      <c r="D37" t="s">
        <v>181</v>
      </c>
      <c r="F37" t="s">
        <v>148</v>
      </c>
      <c r="H37" t="s">
        <v>70</v>
      </c>
      <c r="J37" t="s">
        <v>210</v>
      </c>
      <c r="K37" t="s">
        <v>211</v>
      </c>
      <c r="L37">
        <v>10000</v>
      </c>
      <c r="M37" s="2" t="str">
        <f t="array" aca="1" ref="M37" ca="1">_xlfn.TEXTJOIN("",TRUE,IFERROR((MID(K37,ROW(INDIRECT("1:"&amp;LEN(K37))),1)*1),""))</f>
        <v>10000</v>
      </c>
      <c r="N37">
        <v>318</v>
      </c>
      <c r="O37">
        <v>2011</v>
      </c>
      <c r="P37" t="s">
        <v>210</v>
      </c>
    </row>
    <row r="38" spans="1:16" x14ac:dyDescent="0.35">
      <c r="A38" t="s">
        <v>212</v>
      </c>
      <c r="B38" t="s">
        <v>213</v>
      </c>
      <c r="C38" t="s">
        <v>214</v>
      </c>
      <c r="D38" t="s">
        <v>85</v>
      </c>
      <c r="F38" t="s">
        <v>215</v>
      </c>
      <c r="H38" t="s">
        <v>21</v>
      </c>
      <c r="J38" t="s">
        <v>216</v>
      </c>
      <c r="K38" t="s">
        <v>217</v>
      </c>
      <c r="L38">
        <v>34900</v>
      </c>
      <c r="M38" s="2" t="str">
        <f t="array" aca="1" ref="M38" ca="1">_xlfn.TEXTJOIN("",TRUE,IFERROR((MID(K38,ROW(INDIRECT("1:"&amp;LEN(K38))),1)*1),""))</f>
        <v>34900</v>
      </c>
      <c r="N38">
        <v>730</v>
      </c>
      <c r="O38">
        <v>2016</v>
      </c>
      <c r="P38" t="s">
        <v>216</v>
      </c>
    </row>
    <row r="39" spans="1:16" x14ac:dyDescent="0.35">
      <c r="A39" t="s">
        <v>218</v>
      </c>
      <c r="B39" t="s">
        <v>219</v>
      </c>
      <c r="C39" t="s">
        <v>220</v>
      </c>
      <c r="D39" t="s">
        <v>166</v>
      </c>
      <c r="F39" t="s">
        <v>100</v>
      </c>
      <c r="H39" t="s">
        <v>21</v>
      </c>
      <c r="J39" t="s">
        <v>49</v>
      </c>
      <c r="K39" t="s">
        <v>221</v>
      </c>
      <c r="L39">
        <v>7900</v>
      </c>
      <c r="M39" s="2" t="str">
        <f t="array" aca="1" ref="M39" ca="1">_xlfn.TEXTJOIN("",TRUE,IFERROR((MID(K39,ROW(INDIRECT("1:"&amp;LEN(K39))),1)*1),""))</f>
        <v>7900</v>
      </c>
      <c r="N39">
        <v>325</v>
      </c>
      <c r="O39">
        <v>2009</v>
      </c>
      <c r="P39" t="s">
        <v>49</v>
      </c>
    </row>
    <row r="40" spans="1:16" x14ac:dyDescent="0.35">
      <c r="A40" t="s">
        <v>222</v>
      </c>
      <c r="B40" t="s">
        <v>223</v>
      </c>
      <c r="C40" t="s">
        <v>224</v>
      </c>
      <c r="D40" t="s">
        <v>19</v>
      </c>
      <c r="F40" t="s">
        <v>86</v>
      </c>
      <c r="H40" t="s">
        <v>21</v>
      </c>
      <c r="J40" t="s">
        <v>49</v>
      </c>
      <c r="K40" t="s">
        <v>225</v>
      </c>
      <c r="L40">
        <v>4990</v>
      </c>
      <c r="M40" s="2" t="str">
        <f t="array" aca="1" ref="M40" ca="1">_xlfn.TEXTJOIN("",TRUE,IFERROR((MID(K40,ROW(INDIRECT("1:"&amp;LEN(K40))),1)*1),""))</f>
        <v>4990</v>
      </c>
      <c r="N40">
        <v>535</v>
      </c>
      <c r="O40">
        <v>2005</v>
      </c>
      <c r="P40" t="s">
        <v>49</v>
      </c>
    </row>
    <row r="41" spans="1:16" x14ac:dyDescent="0.35">
      <c r="A41" t="s">
        <v>226</v>
      </c>
      <c r="B41" t="s">
        <v>227</v>
      </c>
      <c r="C41" t="s">
        <v>228</v>
      </c>
      <c r="D41" t="s">
        <v>194</v>
      </c>
      <c r="F41" t="s">
        <v>28</v>
      </c>
      <c r="H41" t="s">
        <v>21</v>
      </c>
      <c r="J41" t="s">
        <v>49</v>
      </c>
      <c r="K41" t="s">
        <v>229</v>
      </c>
      <c r="L41">
        <v>5490</v>
      </c>
      <c r="M41" s="2" t="str">
        <f t="array" aca="1" ref="M41" ca="1">_xlfn.TEXTJOIN("",TRUE,IFERROR((MID(K41,ROW(INDIRECT("1:"&amp;LEN(K41))),1)*1),""))</f>
        <v>5490</v>
      </c>
      <c r="N41" t="s">
        <v>194</v>
      </c>
      <c r="O41">
        <v>2004</v>
      </c>
      <c r="P41" t="s">
        <v>49</v>
      </c>
    </row>
    <row r="42" spans="1:16" x14ac:dyDescent="0.35">
      <c r="A42" t="s">
        <v>230</v>
      </c>
      <c r="B42" t="s">
        <v>231</v>
      </c>
      <c r="C42" t="s">
        <v>232</v>
      </c>
      <c r="D42" t="s">
        <v>233</v>
      </c>
      <c r="E42" t="s">
        <v>233</v>
      </c>
      <c r="F42" t="s">
        <v>28</v>
      </c>
      <c r="G42" t="s">
        <v>28</v>
      </c>
      <c r="H42" t="s">
        <v>21</v>
      </c>
      <c r="I42" t="s">
        <v>21</v>
      </c>
      <c r="J42" t="s">
        <v>234</v>
      </c>
      <c r="K42" t="s">
        <v>235</v>
      </c>
      <c r="L42">
        <v>9350</v>
      </c>
      <c r="M42" s="2" t="str">
        <f t="array" aca="1" ref="M42" ca="1">_xlfn.TEXTJOIN("",TRUE,IFERROR((MID(K42,ROW(INDIRECT("1:"&amp;LEN(K42))),1)*1),""))</f>
        <v>9350</v>
      </c>
      <c r="N42" t="s">
        <v>233</v>
      </c>
      <c r="O42">
        <v>2004</v>
      </c>
      <c r="P42" t="s">
        <v>234</v>
      </c>
    </row>
    <row r="43" spans="1:16" x14ac:dyDescent="0.35">
      <c r="A43" t="s">
        <v>236</v>
      </c>
      <c r="B43" t="s">
        <v>237</v>
      </c>
      <c r="C43" t="s">
        <v>238</v>
      </c>
      <c r="D43" t="s">
        <v>107</v>
      </c>
      <c r="E43" t="s">
        <v>107</v>
      </c>
      <c r="F43" t="s">
        <v>108</v>
      </c>
      <c r="G43" t="s">
        <v>108</v>
      </c>
      <c r="H43" t="s">
        <v>101</v>
      </c>
      <c r="I43" t="s">
        <v>101</v>
      </c>
      <c r="J43" t="s">
        <v>239</v>
      </c>
      <c r="K43" t="s">
        <v>240</v>
      </c>
      <c r="L43">
        <v>3900</v>
      </c>
      <c r="M43" s="2" t="str">
        <f t="array" aca="1" ref="M43" ca="1">_xlfn.TEXTJOIN("",TRUE,IFERROR((MID(K43,ROW(INDIRECT("1:"&amp;LEN(K43))),1)*1),""))</f>
        <v>3900</v>
      </c>
      <c r="N43">
        <v>330</v>
      </c>
      <c r="O43">
        <v>2001</v>
      </c>
      <c r="P43" t="s">
        <v>239</v>
      </c>
    </row>
    <row r="44" spans="1:16" x14ac:dyDescent="0.35">
      <c r="A44" t="s">
        <v>241</v>
      </c>
      <c r="B44" t="s">
        <v>242</v>
      </c>
      <c r="C44" t="s">
        <v>243</v>
      </c>
      <c r="D44" t="s">
        <v>34</v>
      </c>
      <c r="F44" t="s">
        <v>137</v>
      </c>
      <c r="H44" t="s">
        <v>36</v>
      </c>
      <c r="J44" t="s">
        <v>244</v>
      </c>
      <c r="K44" t="s">
        <v>139</v>
      </c>
      <c r="L44">
        <v>17990</v>
      </c>
      <c r="M44" s="2" t="str">
        <f t="array" aca="1" ref="M44" ca="1">_xlfn.TEXTJOIN("",TRUE,IFERROR((MID(K44,ROW(INDIRECT("1:"&amp;LEN(K44))),1)*1),""))</f>
        <v>17990</v>
      </c>
      <c r="N44">
        <v>520</v>
      </c>
      <c r="O44">
        <v>2015</v>
      </c>
      <c r="P44" t="s">
        <v>244</v>
      </c>
    </row>
    <row r="45" spans="1:16" x14ac:dyDescent="0.35">
      <c r="A45" t="s">
        <v>245</v>
      </c>
      <c r="B45" t="s">
        <v>246</v>
      </c>
      <c r="C45" t="s">
        <v>247</v>
      </c>
      <c r="D45" t="s">
        <v>248</v>
      </c>
      <c r="F45" t="s">
        <v>35</v>
      </c>
      <c r="H45" t="s">
        <v>36</v>
      </c>
      <c r="J45" t="s">
        <v>249</v>
      </c>
      <c r="K45" t="s">
        <v>250</v>
      </c>
      <c r="L45">
        <v>9500</v>
      </c>
      <c r="M45" s="2" t="str">
        <f t="array" aca="1" ref="M45" ca="1">_xlfn.TEXTJOIN("",TRUE,IFERROR((MID(K45,ROW(INDIRECT("1:"&amp;LEN(K45))),1)*1),""))</f>
        <v>9500</v>
      </c>
      <c r="N45" t="s">
        <v>248</v>
      </c>
      <c r="O45">
        <v>2010</v>
      </c>
      <c r="P45" t="s">
        <v>249</v>
      </c>
    </row>
    <row r="46" spans="1:16" x14ac:dyDescent="0.35">
      <c r="A46" t="s">
        <v>251</v>
      </c>
      <c r="B46" t="s">
        <v>252</v>
      </c>
      <c r="C46" t="s">
        <v>253</v>
      </c>
      <c r="D46" t="s">
        <v>107</v>
      </c>
      <c r="F46" t="s">
        <v>69</v>
      </c>
      <c r="H46" t="s">
        <v>21</v>
      </c>
      <c r="J46" t="s">
        <v>254</v>
      </c>
      <c r="K46" t="s">
        <v>255</v>
      </c>
      <c r="L46">
        <v>6400</v>
      </c>
      <c r="M46" s="2" t="str">
        <f t="array" aca="1" ref="M46" ca="1">_xlfn.TEXTJOIN("",TRUE,IFERROR((MID(K46,ROW(INDIRECT("1:"&amp;LEN(K46))),1)*1),""))</f>
        <v>6400</v>
      </c>
      <c r="N46">
        <v>330</v>
      </c>
      <c r="O46">
        <v>2007</v>
      </c>
      <c r="P46" t="s">
        <v>254</v>
      </c>
    </row>
    <row r="47" spans="1:16" x14ac:dyDescent="0.35">
      <c r="A47" t="s">
        <v>256</v>
      </c>
      <c r="B47" t="s">
        <v>257</v>
      </c>
      <c r="C47" t="s">
        <v>258</v>
      </c>
      <c r="D47" t="s">
        <v>63</v>
      </c>
      <c r="E47" t="s">
        <v>63</v>
      </c>
      <c r="F47" t="s">
        <v>64</v>
      </c>
      <c r="G47" t="s">
        <v>64</v>
      </c>
      <c r="H47" t="s">
        <v>36</v>
      </c>
      <c r="I47" t="s">
        <v>36</v>
      </c>
      <c r="J47" t="s">
        <v>259</v>
      </c>
      <c r="K47" t="s">
        <v>260</v>
      </c>
      <c r="L47">
        <v>3200</v>
      </c>
      <c r="M47" s="2" t="str">
        <f t="array" aca="1" ref="M47" ca="1">_xlfn.TEXTJOIN("",TRUE,IFERROR((MID(K47,ROW(INDIRECT("1:"&amp;LEN(K47))),1)*1),""))</f>
        <v>3200</v>
      </c>
      <c r="N47">
        <v>320</v>
      </c>
      <c r="O47">
        <v>2006</v>
      </c>
      <c r="P47" t="s">
        <v>259</v>
      </c>
    </row>
    <row r="48" spans="1:16" x14ac:dyDescent="0.35">
      <c r="A48" t="s">
        <v>261</v>
      </c>
      <c r="B48" t="s">
        <v>262</v>
      </c>
      <c r="C48" t="s">
        <v>263</v>
      </c>
      <c r="D48" t="s">
        <v>27</v>
      </c>
      <c r="F48" t="s">
        <v>28</v>
      </c>
      <c r="H48" t="s">
        <v>21</v>
      </c>
      <c r="J48" t="s">
        <v>264</v>
      </c>
      <c r="K48" t="s">
        <v>265</v>
      </c>
      <c r="L48">
        <v>6200</v>
      </c>
      <c r="M48" s="2" t="str">
        <f t="array" aca="1" ref="M48" ca="1">_xlfn.TEXTJOIN("",TRUE,IFERROR((MID(K48,ROW(INDIRECT("1:"&amp;LEN(K48))),1)*1),""))</f>
        <v>6200</v>
      </c>
      <c r="N48" t="s">
        <v>27</v>
      </c>
      <c r="O48">
        <v>2004</v>
      </c>
      <c r="P48" t="s">
        <v>264</v>
      </c>
    </row>
    <row r="49" spans="1:16" x14ac:dyDescent="0.35">
      <c r="A49" t="s">
        <v>266</v>
      </c>
      <c r="B49" t="s">
        <v>267</v>
      </c>
      <c r="C49" t="s">
        <v>268</v>
      </c>
      <c r="D49" t="s">
        <v>27</v>
      </c>
      <c r="E49" t="s">
        <v>27</v>
      </c>
      <c r="F49" t="s">
        <v>86</v>
      </c>
      <c r="G49" t="s">
        <v>86</v>
      </c>
      <c r="H49" t="s">
        <v>21</v>
      </c>
      <c r="I49" t="s">
        <v>21</v>
      </c>
      <c r="J49" t="s">
        <v>269</v>
      </c>
      <c r="K49" t="s">
        <v>120</v>
      </c>
      <c r="L49">
        <v>7100</v>
      </c>
      <c r="M49" s="2" t="str">
        <f t="array" aca="1" ref="M49" ca="1">_xlfn.TEXTJOIN("",TRUE,IFERROR((MID(K49,ROW(INDIRECT("1:"&amp;LEN(K49))),1)*1),""))</f>
        <v>7100</v>
      </c>
      <c r="N49" t="s">
        <v>27</v>
      </c>
      <c r="O49">
        <v>2005</v>
      </c>
      <c r="P49" t="s">
        <v>269</v>
      </c>
    </row>
    <row r="50" spans="1:16" x14ac:dyDescent="0.35">
      <c r="A50" t="s">
        <v>270</v>
      </c>
      <c r="B50" t="s">
        <v>271</v>
      </c>
      <c r="C50" t="s">
        <v>272</v>
      </c>
      <c r="D50" t="s">
        <v>63</v>
      </c>
      <c r="F50" t="s">
        <v>64</v>
      </c>
      <c r="H50" t="s">
        <v>36</v>
      </c>
      <c r="J50" t="s">
        <v>273</v>
      </c>
      <c r="K50" t="s">
        <v>124</v>
      </c>
      <c r="L50">
        <v>4500</v>
      </c>
      <c r="M50" s="2" t="str">
        <f t="array" aca="1" ref="M50" ca="1">_xlfn.TEXTJOIN("",TRUE,IFERROR((MID(K50,ROW(INDIRECT("1:"&amp;LEN(K50))),1)*1),""))</f>
        <v>4500</v>
      </c>
      <c r="N50">
        <v>320</v>
      </c>
      <c r="O50">
        <v>2006</v>
      </c>
      <c r="P50" t="s">
        <v>273</v>
      </c>
    </row>
    <row r="51" spans="1:16" x14ac:dyDescent="0.35">
      <c r="A51" t="s">
        <v>274</v>
      </c>
      <c r="B51" t="s">
        <v>275</v>
      </c>
      <c r="C51" t="s">
        <v>276</v>
      </c>
      <c r="D51" t="s">
        <v>63</v>
      </c>
      <c r="F51" t="s">
        <v>215</v>
      </c>
      <c r="H51" t="s">
        <v>36</v>
      </c>
      <c r="J51" t="s">
        <v>161</v>
      </c>
      <c r="K51" t="s">
        <v>277</v>
      </c>
      <c r="L51">
        <v>14990</v>
      </c>
      <c r="M51" s="2" t="str">
        <f t="array" aca="1" ref="M51" ca="1">_xlfn.TEXTJOIN("",TRUE,IFERROR((MID(K51,ROW(INDIRECT("1:"&amp;LEN(K51))),1)*1),""))</f>
        <v>14990</v>
      </c>
      <c r="N51">
        <v>320</v>
      </c>
      <c r="O51">
        <v>2016</v>
      </c>
      <c r="P51" t="s">
        <v>161</v>
      </c>
    </row>
    <row r="52" spans="1:16" x14ac:dyDescent="0.35">
      <c r="A52" t="s">
        <v>278</v>
      </c>
      <c r="B52" t="s">
        <v>279</v>
      </c>
      <c r="C52" t="s">
        <v>280</v>
      </c>
      <c r="D52" t="s">
        <v>181</v>
      </c>
      <c r="F52" t="s">
        <v>95</v>
      </c>
      <c r="H52" t="s">
        <v>70</v>
      </c>
      <c r="J52" t="s">
        <v>281</v>
      </c>
      <c r="K52" t="s">
        <v>282</v>
      </c>
      <c r="L52">
        <v>1399</v>
      </c>
      <c r="M52" s="2" t="str">
        <f t="array" aca="1" ref="M52" ca="1">_xlfn.TEXTJOIN("",TRUE,IFERROR((MID(K52,ROW(INDIRECT("1:"&amp;LEN(K52))),1)*1),""))</f>
        <v>1399</v>
      </c>
      <c r="N52">
        <v>318</v>
      </c>
      <c r="O52">
        <v>2003</v>
      </c>
      <c r="P52" t="s">
        <v>281</v>
      </c>
    </row>
    <row r="53" spans="1:16" x14ac:dyDescent="0.35">
      <c r="A53" t="s">
        <v>283</v>
      </c>
      <c r="B53" t="s">
        <v>284</v>
      </c>
      <c r="C53" t="s">
        <v>285</v>
      </c>
      <c r="D53" t="s">
        <v>48</v>
      </c>
      <c r="F53" t="s">
        <v>20</v>
      </c>
      <c r="H53" t="s">
        <v>21</v>
      </c>
      <c r="J53" t="s">
        <v>286</v>
      </c>
      <c r="K53" t="s">
        <v>287</v>
      </c>
      <c r="L53">
        <v>15390</v>
      </c>
      <c r="M53" s="2" t="str">
        <f t="array" aca="1" ref="M53" ca="1">_xlfn.TEXTJOIN("",TRUE,IFERROR((MID(K53,ROW(INDIRECT("1:"&amp;LEN(K53))),1)*1),""))</f>
        <v>15390</v>
      </c>
      <c r="N53">
        <v>530</v>
      </c>
      <c r="O53">
        <v>2013</v>
      </c>
      <c r="P53" t="s">
        <v>286</v>
      </c>
    </row>
    <row r="54" spans="1:16" x14ac:dyDescent="0.35">
      <c r="A54" t="s">
        <v>288</v>
      </c>
      <c r="B54" t="s">
        <v>289</v>
      </c>
      <c r="C54" t="s">
        <v>290</v>
      </c>
      <c r="D54" t="s">
        <v>34</v>
      </c>
      <c r="F54" t="s">
        <v>195</v>
      </c>
      <c r="H54" t="s">
        <v>36</v>
      </c>
      <c r="J54" t="s">
        <v>291</v>
      </c>
      <c r="K54" t="s">
        <v>292</v>
      </c>
      <c r="L54">
        <v>27500</v>
      </c>
      <c r="M54" s="2" t="str">
        <f t="array" aca="1" ref="M54" ca="1">_xlfn.TEXTJOIN("",TRUE,IFERROR((MID(K54,ROW(INDIRECT("1:"&amp;LEN(K54))),1)*1),""))</f>
        <v>27500</v>
      </c>
      <c r="N54">
        <v>520</v>
      </c>
      <c r="O54">
        <v>2018</v>
      </c>
      <c r="P54" t="s">
        <v>291</v>
      </c>
    </row>
    <row r="55" spans="1:16" x14ac:dyDescent="0.35">
      <c r="A55" t="s">
        <v>293</v>
      </c>
      <c r="B55" t="s">
        <v>294</v>
      </c>
      <c r="C55" t="s">
        <v>295</v>
      </c>
      <c r="D55" t="s">
        <v>248</v>
      </c>
      <c r="F55" t="s">
        <v>215</v>
      </c>
      <c r="H55" t="s">
        <v>36</v>
      </c>
      <c r="J55" t="s">
        <v>296</v>
      </c>
      <c r="K55" t="s">
        <v>297</v>
      </c>
      <c r="L55">
        <v>19800</v>
      </c>
      <c r="M55" s="2" t="str">
        <f t="array" aca="1" ref="M55" ca="1">_xlfn.TEXTJOIN("",TRUE,IFERROR((MID(K55,ROW(INDIRECT("1:"&amp;LEN(K55))),1)*1),""))</f>
        <v>19800</v>
      </c>
      <c r="N55" t="s">
        <v>248</v>
      </c>
      <c r="O55">
        <v>2016</v>
      </c>
      <c r="P55" t="s">
        <v>296</v>
      </c>
    </row>
    <row r="56" spans="1:16" x14ac:dyDescent="0.35">
      <c r="A56" t="s">
        <v>298</v>
      </c>
      <c r="B56" t="s">
        <v>299</v>
      </c>
      <c r="C56" t="s">
        <v>300</v>
      </c>
      <c r="D56" t="s">
        <v>48</v>
      </c>
      <c r="F56" t="s">
        <v>148</v>
      </c>
      <c r="H56" t="s">
        <v>21</v>
      </c>
      <c r="J56" t="s">
        <v>301</v>
      </c>
      <c r="K56" t="s">
        <v>302</v>
      </c>
      <c r="L56">
        <v>11200</v>
      </c>
      <c r="M56" s="2" t="str">
        <f t="array" aca="1" ref="M56" ca="1">_xlfn.TEXTJOIN("",TRUE,IFERROR((MID(K56,ROW(INDIRECT("1:"&amp;LEN(K56))),1)*1),""))</f>
        <v>11200</v>
      </c>
      <c r="N56">
        <v>530</v>
      </c>
      <c r="O56">
        <v>2011</v>
      </c>
      <c r="P56" t="s">
        <v>301</v>
      </c>
    </row>
    <row r="57" spans="1:16" x14ac:dyDescent="0.35">
      <c r="A57" t="s">
        <v>303</v>
      </c>
      <c r="B57" t="s">
        <v>304</v>
      </c>
      <c r="C57" t="s">
        <v>305</v>
      </c>
      <c r="D57" t="s">
        <v>63</v>
      </c>
      <c r="F57" t="s">
        <v>20</v>
      </c>
      <c r="H57" t="s">
        <v>36</v>
      </c>
      <c r="J57" t="s">
        <v>306</v>
      </c>
      <c r="K57" t="s">
        <v>307</v>
      </c>
      <c r="L57">
        <v>10800</v>
      </c>
      <c r="M57" s="2" t="str">
        <f t="array" aca="1" ref="M57" ca="1">_xlfn.TEXTJOIN("",TRUE,IFERROR((MID(K57,ROW(INDIRECT("1:"&amp;LEN(K57))),1)*1),""))</f>
        <v>10800</v>
      </c>
      <c r="N57">
        <v>320</v>
      </c>
      <c r="O57">
        <v>2013</v>
      </c>
      <c r="P57" t="s">
        <v>306</v>
      </c>
    </row>
    <row r="58" spans="1:16" x14ac:dyDescent="0.35">
      <c r="A58" t="s">
        <v>308</v>
      </c>
      <c r="B58" t="s">
        <v>309</v>
      </c>
      <c r="C58" t="s">
        <v>310</v>
      </c>
      <c r="D58" t="s">
        <v>34</v>
      </c>
      <c r="F58" t="s">
        <v>35</v>
      </c>
      <c r="H58" t="s">
        <v>36</v>
      </c>
      <c r="J58" t="s">
        <v>311</v>
      </c>
      <c r="K58" t="s">
        <v>312</v>
      </c>
      <c r="L58">
        <v>10950</v>
      </c>
      <c r="M58" s="2" t="str">
        <f t="array" aca="1" ref="M58" ca="1">_xlfn.TEXTJOIN("",TRUE,IFERROR((MID(K58,ROW(INDIRECT("1:"&amp;LEN(K58))),1)*1),""))</f>
        <v>10950</v>
      </c>
      <c r="N58">
        <v>520</v>
      </c>
      <c r="O58">
        <v>2010</v>
      </c>
      <c r="P58" t="s">
        <v>311</v>
      </c>
    </row>
    <row r="59" spans="1:16" x14ac:dyDescent="0.35">
      <c r="A59" t="s">
        <v>313</v>
      </c>
      <c r="B59" t="s">
        <v>314</v>
      </c>
      <c r="C59" t="s">
        <v>315</v>
      </c>
      <c r="D59" t="s">
        <v>181</v>
      </c>
      <c r="F59" t="s">
        <v>20</v>
      </c>
      <c r="H59" t="s">
        <v>36</v>
      </c>
      <c r="J59" t="s">
        <v>316</v>
      </c>
      <c r="K59" t="s">
        <v>317</v>
      </c>
      <c r="L59">
        <v>10999</v>
      </c>
      <c r="M59" s="2" t="str">
        <f t="array" aca="1" ref="M59" ca="1">_xlfn.TEXTJOIN("",TRUE,IFERROR((MID(K59,ROW(INDIRECT("1:"&amp;LEN(K59))),1)*1),""))</f>
        <v>10999</v>
      </c>
      <c r="N59">
        <v>318</v>
      </c>
      <c r="O59">
        <v>2013</v>
      </c>
      <c r="P59" t="s">
        <v>316</v>
      </c>
    </row>
    <row r="60" spans="1:16" x14ac:dyDescent="0.35">
      <c r="A60" t="s">
        <v>318</v>
      </c>
      <c r="B60" t="s">
        <v>319</v>
      </c>
      <c r="C60" t="s">
        <v>320</v>
      </c>
      <c r="D60" t="s">
        <v>75</v>
      </c>
      <c r="F60" t="s">
        <v>42</v>
      </c>
      <c r="H60" t="s">
        <v>21</v>
      </c>
      <c r="J60" t="s">
        <v>49</v>
      </c>
      <c r="K60" t="s">
        <v>321</v>
      </c>
      <c r="L60">
        <v>6950</v>
      </c>
      <c r="M60" s="2" t="str">
        <f t="array" aca="1" ref="M60" ca="1">_xlfn.TEXTJOIN("",TRUE,IFERROR((MID(K60,ROW(INDIRECT("1:"&amp;LEN(K60))),1)*1),""))</f>
        <v>6950</v>
      </c>
      <c r="N60">
        <v>525</v>
      </c>
      <c r="O60">
        <v>2008</v>
      </c>
      <c r="P60" t="s">
        <v>49</v>
      </c>
    </row>
    <row r="61" spans="1:16" x14ac:dyDescent="0.35">
      <c r="A61" t="s">
        <v>322</v>
      </c>
      <c r="B61" t="s">
        <v>126</v>
      </c>
      <c r="C61" t="s">
        <v>323</v>
      </c>
      <c r="D61" t="s">
        <v>27</v>
      </c>
      <c r="E61" t="s">
        <v>27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128</v>
      </c>
      <c r="M61" s="2" t="str">
        <f t="array" aca="1" ref="M61" ca="1">_xlfn.TEXTJOIN("",TRUE,IFERROR((MID(K61,ROW(INDIRECT("1:"&amp;LEN(K61))),1)*1),""))</f>
        <v/>
      </c>
      <c r="N61" t="s">
        <v>27</v>
      </c>
      <c r="O61" t="s">
        <v>49</v>
      </c>
      <c r="P61" t="s">
        <v>49</v>
      </c>
    </row>
    <row r="62" spans="1:16" x14ac:dyDescent="0.35">
      <c r="A62" t="s">
        <v>324</v>
      </c>
      <c r="B62" t="s">
        <v>325</v>
      </c>
      <c r="C62" t="s">
        <v>326</v>
      </c>
      <c r="D62" t="s">
        <v>181</v>
      </c>
      <c r="F62" t="s">
        <v>81</v>
      </c>
      <c r="H62" t="s">
        <v>327</v>
      </c>
      <c r="J62" t="s">
        <v>328</v>
      </c>
      <c r="K62" t="s">
        <v>329</v>
      </c>
      <c r="L62">
        <v>800</v>
      </c>
      <c r="M62" s="2" t="str">
        <f t="array" aca="1" ref="M62" ca="1">_xlfn.TEXTJOIN("",TRUE,IFERROR((MID(K62,ROW(INDIRECT("1:"&amp;LEN(K62))),1)*1),""))</f>
        <v>800</v>
      </c>
      <c r="N62">
        <v>318</v>
      </c>
      <c r="O62">
        <v>2002</v>
      </c>
      <c r="P62" t="s">
        <v>328</v>
      </c>
    </row>
    <row r="63" spans="1:16" x14ac:dyDescent="0.35">
      <c r="A63" t="s">
        <v>330</v>
      </c>
      <c r="B63" t="s">
        <v>331</v>
      </c>
      <c r="C63" t="s">
        <v>332</v>
      </c>
      <c r="D63" t="s">
        <v>48</v>
      </c>
      <c r="F63" t="s">
        <v>95</v>
      </c>
      <c r="H63" t="s">
        <v>21</v>
      </c>
      <c r="J63" t="s">
        <v>49</v>
      </c>
      <c r="K63" t="s">
        <v>333</v>
      </c>
      <c r="L63">
        <v>2690</v>
      </c>
      <c r="M63" s="2" t="str">
        <f t="array" aca="1" ref="M63" ca="1">_xlfn.TEXTJOIN("",TRUE,IFERROR((MID(K63,ROW(INDIRECT("1:"&amp;LEN(K63))),1)*1),""))</f>
        <v>2690</v>
      </c>
      <c r="N63">
        <v>530</v>
      </c>
      <c r="O63">
        <v>2003</v>
      </c>
      <c r="P63" t="s">
        <v>49</v>
      </c>
    </row>
    <row r="64" spans="1:16" x14ac:dyDescent="0.35">
      <c r="A64" t="s">
        <v>334</v>
      </c>
      <c r="B64" t="s">
        <v>335</v>
      </c>
      <c r="C64" t="s">
        <v>336</v>
      </c>
      <c r="D64" t="s">
        <v>194</v>
      </c>
      <c r="E64" t="s">
        <v>194</v>
      </c>
      <c r="F64" t="s">
        <v>69</v>
      </c>
      <c r="G64" t="s">
        <v>69</v>
      </c>
      <c r="H64" t="s">
        <v>21</v>
      </c>
      <c r="I64" t="s">
        <v>21</v>
      </c>
      <c r="J64" t="s">
        <v>337</v>
      </c>
      <c r="K64" t="s">
        <v>338</v>
      </c>
      <c r="L64">
        <v>6000</v>
      </c>
      <c r="M64" s="2" t="str">
        <f t="array" aca="1" ref="M64" ca="1">_xlfn.TEXTJOIN("",TRUE,IFERROR((MID(K64,ROW(INDIRECT("1:"&amp;LEN(K64))),1)*1),""))</f>
        <v>6000</v>
      </c>
      <c r="N64" t="s">
        <v>194</v>
      </c>
      <c r="O64">
        <v>2007</v>
      </c>
      <c r="P64" t="s">
        <v>337</v>
      </c>
    </row>
    <row r="65" spans="1:16" x14ac:dyDescent="0.35">
      <c r="A65" t="s">
        <v>339</v>
      </c>
      <c r="B65" t="s">
        <v>340</v>
      </c>
      <c r="C65" t="s">
        <v>341</v>
      </c>
      <c r="D65" t="s">
        <v>48</v>
      </c>
      <c r="F65" t="s">
        <v>95</v>
      </c>
      <c r="H65" t="s">
        <v>21</v>
      </c>
      <c r="J65" t="s">
        <v>249</v>
      </c>
      <c r="K65" t="s">
        <v>342</v>
      </c>
      <c r="L65">
        <v>3250</v>
      </c>
      <c r="M65" s="2" t="str">
        <f t="array" aca="1" ref="M65" ca="1">_xlfn.TEXTJOIN("",TRUE,IFERROR((MID(K65,ROW(INDIRECT("1:"&amp;LEN(K65))),1)*1),""))</f>
        <v>3250</v>
      </c>
      <c r="N65">
        <v>530</v>
      </c>
      <c r="O65">
        <v>2003</v>
      </c>
      <c r="P65" t="s">
        <v>249</v>
      </c>
    </row>
    <row r="66" spans="1:16" x14ac:dyDescent="0.35">
      <c r="A66" t="s">
        <v>343</v>
      </c>
      <c r="B66" t="s">
        <v>344</v>
      </c>
      <c r="C66" t="s">
        <v>345</v>
      </c>
      <c r="D66" t="s">
        <v>85</v>
      </c>
      <c r="F66" t="s">
        <v>28</v>
      </c>
      <c r="H66" t="s">
        <v>21</v>
      </c>
      <c r="J66" t="s">
        <v>49</v>
      </c>
      <c r="K66" t="s">
        <v>346</v>
      </c>
      <c r="L66">
        <v>3800</v>
      </c>
      <c r="M66" s="2" t="str">
        <f t="array" aca="1" ref="M66" ca="1">_xlfn.TEXTJOIN("",TRUE,IFERROR((MID(K66,ROW(INDIRECT("1:"&amp;LEN(K66))),1)*1),""))</f>
        <v>3800</v>
      </c>
      <c r="N66">
        <v>730</v>
      </c>
      <c r="O66">
        <v>2004</v>
      </c>
      <c r="P66" t="s">
        <v>49</v>
      </c>
    </row>
    <row r="67" spans="1:16" x14ac:dyDescent="0.35">
      <c r="A67" t="s">
        <v>347</v>
      </c>
      <c r="B67" t="s">
        <v>348</v>
      </c>
      <c r="C67" t="s">
        <v>349</v>
      </c>
      <c r="D67" t="s">
        <v>181</v>
      </c>
      <c r="F67" t="s">
        <v>81</v>
      </c>
      <c r="H67" t="s">
        <v>350</v>
      </c>
      <c r="J67" t="s">
        <v>49</v>
      </c>
      <c r="K67" t="s">
        <v>351</v>
      </c>
      <c r="L67">
        <v>1550</v>
      </c>
      <c r="M67" s="2" t="str">
        <f t="array" aca="1" ref="M67" ca="1">_xlfn.TEXTJOIN("",TRUE,IFERROR((MID(K67,ROW(INDIRECT("1:"&amp;LEN(K67))),1)*1),""))</f>
        <v>1550</v>
      </c>
      <c r="N67">
        <v>318</v>
      </c>
      <c r="O67">
        <v>2002</v>
      </c>
      <c r="P67" t="s">
        <v>49</v>
      </c>
    </row>
    <row r="68" spans="1:16" x14ac:dyDescent="0.35">
      <c r="A68" t="s">
        <v>352</v>
      </c>
      <c r="B68" t="s">
        <v>353</v>
      </c>
      <c r="C68" t="s">
        <v>354</v>
      </c>
      <c r="D68" t="s">
        <v>355</v>
      </c>
      <c r="E68" t="s">
        <v>355</v>
      </c>
      <c r="F68" t="s">
        <v>137</v>
      </c>
      <c r="G68" t="s">
        <v>137</v>
      </c>
      <c r="H68" t="s">
        <v>356</v>
      </c>
      <c r="I68" t="s">
        <v>356</v>
      </c>
      <c r="J68" t="s">
        <v>357</v>
      </c>
      <c r="K68" t="s">
        <v>358</v>
      </c>
      <c r="L68">
        <v>32500</v>
      </c>
      <c r="M68" s="2" t="str">
        <f t="array" aca="1" ref="M68" ca="1">_xlfn.TEXTJOIN("",TRUE,IFERROR((MID(K68,ROW(INDIRECT("1:"&amp;LEN(K68))),1)*1),""))</f>
        <v>32500</v>
      </c>
      <c r="N68" t="s">
        <v>355</v>
      </c>
      <c r="O68">
        <v>2015</v>
      </c>
      <c r="P68" t="s">
        <v>357</v>
      </c>
    </row>
    <row r="69" spans="1:16" x14ac:dyDescent="0.35">
      <c r="A69" t="s">
        <v>359</v>
      </c>
      <c r="B69" t="s">
        <v>360</v>
      </c>
      <c r="C69" t="s">
        <v>361</v>
      </c>
      <c r="D69" t="s">
        <v>48</v>
      </c>
      <c r="F69" t="s">
        <v>69</v>
      </c>
      <c r="H69" t="s">
        <v>21</v>
      </c>
      <c r="J69" t="s">
        <v>362</v>
      </c>
      <c r="K69" t="s">
        <v>363</v>
      </c>
      <c r="L69">
        <v>8200</v>
      </c>
      <c r="M69" s="2" t="str">
        <f t="array" aca="1" ref="M69" ca="1">_xlfn.TEXTJOIN("",TRUE,IFERROR((MID(K69,ROW(INDIRECT("1:"&amp;LEN(K69))),1)*1),""))</f>
        <v>8200</v>
      </c>
      <c r="N69">
        <v>530</v>
      </c>
      <c r="O69">
        <v>2007</v>
      </c>
      <c r="P69" t="s">
        <v>362</v>
      </c>
    </row>
    <row r="70" spans="1:16" x14ac:dyDescent="0.35">
      <c r="A70" t="s">
        <v>364</v>
      </c>
      <c r="B70" t="s">
        <v>365</v>
      </c>
      <c r="C70" t="s">
        <v>366</v>
      </c>
      <c r="D70" t="s">
        <v>367</v>
      </c>
      <c r="F70" t="s">
        <v>148</v>
      </c>
      <c r="H70" t="s">
        <v>21</v>
      </c>
      <c r="J70" t="s">
        <v>49</v>
      </c>
      <c r="K70" t="s">
        <v>368</v>
      </c>
      <c r="L70">
        <v>12990</v>
      </c>
      <c r="M70" s="2" t="str">
        <f t="array" aca="1" ref="M70" ca="1">_xlfn.TEXTJOIN("",TRUE,IFERROR((MID(K70,ROW(INDIRECT("1:"&amp;LEN(K70))),1)*1),""))</f>
        <v>12990</v>
      </c>
      <c r="N70">
        <v>740</v>
      </c>
      <c r="O70">
        <v>2011</v>
      </c>
      <c r="P70" t="s">
        <v>49</v>
      </c>
    </row>
    <row r="71" spans="1:16" x14ac:dyDescent="0.35">
      <c r="A71" t="s">
        <v>369</v>
      </c>
      <c r="B71" t="s">
        <v>370</v>
      </c>
      <c r="C71" t="s">
        <v>371</v>
      </c>
      <c r="D71" t="s">
        <v>372</v>
      </c>
      <c r="F71" t="s">
        <v>373</v>
      </c>
      <c r="H71" t="s">
        <v>374</v>
      </c>
      <c r="J71" t="s">
        <v>375</v>
      </c>
      <c r="K71" t="s">
        <v>376</v>
      </c>
      <c r="L71">
        <v>28990</v>
      </c>
      <c r="M71" s="2" t="str">
        <f t="array" aca="1" ref="M71" ca="1">_xlfn.TEXTJOIN("",TRUE,IFERROR((MID(K71,ROW(INDIRECT("1:"&amp;LEN(K71))),1)*1),""))</f>
        <v>28990</v>
      </c>
      <c r="N71" t="s">
        <v>372</v>
      </c>
      <c r="O71">
        <v>2019</v>
      </c>
      <c r="P71" t="s">
        <v>375</v>
      </c>
    </row>
    <row r="72" spans="1:16" x14ac:dyDescent="0.35">
      <c r="A72" t="s">
        <v>377</v>
      </c>
      <c r="B72" t="s">
        <v>378</v>
      </c>
      <c r="C72" t="s">
        <v>379</v>
      </c>
      <c r="D72" t="s">
        <v>372</v>
      </c>
      <c r="F72" t="s">
        <v>380</v>
      </c>
      <c r="H72" t="s">
        <v>374</v>
      </c>
      <c r="J72" t="s">
        <v>381</v>
      </c>
      <c r="K72" t="s">
        <v>382</v>
      </c>
      <c r="L72">
        <v>23990</v>
      </c>
      <c r="M72" s="2" t="str">
        <f t="array" aca="1" ref="M72" ca="1">_xlfn.TEXTJOIN("",TRUE,IFERROR((MID(K72,ROW(INDIRECT("1:"&amp;LEN(K72))),1)*1),""))</f>
        <v>23990</v>
      </c>
      <c r="N72" t="s">
        <v>372</v>
      </c>
      <c r="O72">
        <v>2017</v>
      </c>
      <c r="P72" t="s">
        <v>381</v>
      </c>
    </row>
    <row r="73" spans="1:16" x14ac:dyDescent="0.35">
      <c r="A73" t="s">
        <v>383</v>
      </c>
      <c r="B73" t="s">
        <v>384</v>
      </c>
      <c r="C73" t="s">
        <v>385</v>
      </c>
      <c r="D73" t="s">
        <v>107</v>
      </c>
      <c r="E73" t="s">
        <v>107</v>
      </c>
      <c r="F73" t="s">
        <v>86</v>
      </c>
      <c r="G73" t="s">
        <v>86</v>
      </c>
      <c r="H73" t="s">
        <v>21</v>
      </c>
      <c r="I73" t="s">
        <v>21</v>
      </c>
      <c r="J73" t="s">
        <v>269</v>
      </c>
      <c r="K73" t="s">
        <v>386</v>
      </c>
      <c r="L73">
        <v>2750</v>
      </c>
      <c r="M73" s="2" t="str">
        <f t="array" aca="1" ref="M73" ca="1">_xlfn.TEXTJOIN("",TRUE,IFERROR((MID(K73,ROW(INDIRECT("1:"&amp;LEN(K73))),1)*1),""))</f>
        <v>2750</v>
      </c>
      <c r="N73">
        <v>330</v>
      </c>
      <c r="O73">
        <v>2005</v>
      </c>
      <c r="P73" t="s">
        <v>269</v>
      </c>
    </row>
    <row r="74" spans="1:16" x14ac:dyDescent="0.35">
      <c r="A74" t="s">
        <v>387</v>
      </c>
      <c r="B74" t="s">
        <v>388</v>
      </c>
      <c r="C74" t="s">
        <v>389</v>
      </c>
      <c r="D74" t="s">
        <v>75</v>
      </c>
      <c r="F74" t="s">
        <v>81</v>
      </c>
      <c r="H74" t="s">
        <v>76</v>
      </c>
      <c r="J74" t="s">
        <v>390</v>
      </c>
      <c r="K74" t="s">
        <v>391</v>
      </c>
      <c r="L74">
        <v>2990</v>
      </c>
      <c r="M74" s="2" t="str">
        <f t="array" aca="1" ref="M74" ca="1">_xlfn.TEXTJOIN("",TRUE,IFERROR((MID(K74,ROW(INDIRECT("1:"&amp;LEN(K74))),1)*1),""))</f>
        <v>2990</v>
      </c>
      <c r="N74">
        <v>525</v>
      </c>
      <c r="O74">
        <v>2002</v>
      </c>
      <c r="P74" t="s">
        <v>390</v>
      </c>
    </row>
    <row r="75" spans="1:16" x14ac:dyDescent="0.35">
      <c r="A75" t="s">
        <v>392</v>
      </c>
      <c r="B75" t="s">
        <v>393</v>
      </c>
      <c r="C75" t="s">
        <v>394</v>
      </c>
      <c r="D75" t="s">
        <v>372</v>
      </c>
      <c r="F75" t="s">
        <v>395</v>
      </c>
      <c r="H75" t="s">
        <v>374</v>
      </c>
      <c r="J75" t="s">
        <v>396</v>
      </c>
      <c r="K75" t="s">
        <v>397</v>
      </c>
      <c r="L75">
        <v>33500</v>
      </c>
      <c r="M75" s="2" t="str">
        <f t="array" aca="1" ref="M75" ca="1">_xlfn.TEXTJOIN("",TRUE,IFERROR((MID(K75,ROW(INDIRECT("1:"&amp;LEN(K75))),1)*1),""))</f>
        <v>33500</v>
      </c>
      <c r="N75" t="s">
        <v>372</v>
      </c>
      <c r="O75">
        <v>2021</v>
      </c>
      <c r="P75" t="s">
        <v>396</v>
      </c>
    </row>
    <row r="76" spans="1:16" x14ac:dyDescent="0.35">
      <c r="A76" t="s">
        <v>398</v>
      </c>
      <c r="B76" t="s">
        <v>399</v>
      </c>
      <c r="C76" t="s">
        <v>400</v>
      </c>
      <c r="D76" t="s">
        <v>75</v>
      </c>
      <c r="F76" t="s">
        <v>86</v>
      </c>
      <c r="H76" t="s">
        <v>167</v>
      </c>
      <c r="J76" t="s">
        <v>401</v>
      </c>
      <c r="K76" t="s">
        <v>402</v>
      </c>
      <c r="L76">
        <v>3000</v>
      </c>
      <c r="M76" s="2" t="str">
        <f t="array" aca="1" ref="M76" ca="1">_xlfn.TEXTJOIN("",TRUE,IFERROR((MID(K76,ROW(INDIRECT("1:"&amp;LEN(K76))),1)*1),""))</f>
        <v>3000</v>
      </c>
      <c r="N76">
        <v>525</v>
      </c>
      <c r="O76">
        <v>2005</v>
      </c>
      <c r="P76" t="s">
        <v>401</v>
      </c>
    </row>
    <row r="77" spans="1:16" x14ac:dyDescent="0.35">
      <c r="A77" t="s">
        <v>403</v>
      </c>
      <c r="B77" t="s">
        <v>404</v>
      </c>
      <c r="C77" t="s">
        <v>405</v>
      </c>
      <c r="D77" t="s">
        <v>48</v>
      </c>
      <c r="E77" t="s">
        <v>48</v>
      </c>
      <c r="F77" t="s">
        <v>69</v>
      </c>
      <c r="G77" t="s">
        <v>69</v>
      </c>
      <c r="H77" t="s">
        <v>21</v>
      </c>
      <c r="I77" t="s">
        <v>21</v>
      </c>
      <c r="J77" t="s">
        <v>406</v>
      </c>
      <c r="K77" t="s">
        <v>407</v>
      </c>
      <c r="L77">
        <v>8800</v>
      </c>
      <c r="M77" s="2" t="str">
        <f t="array" aca="1" ref="M77" ca="1">_xlfn.TEXTJOIN("",TRUE,IFERROR((MID(K77,ROW(INDIRECT("1:"&amp;LEN(K77))),1)*1),""))</f>
        <v>8800</v>
      </c>
      <c r="N77">
        <v>530</v>
      </c>
      <c r="O77">
        <v>2007</v>
      </c>
      <c r="P77" t="s">
        <v>406</v>
      </c>
    </row>
    <row r="78" spans="1:16" x14ac:dyDescent="0.35">
      <c r="A78" t="s">
        <v>408</v>
      </c>
      <c r="B78" t="s">
        <v>409</v>
      </c>
      <c r="C78" t="s">
        <v>410</v>
      </c>
      <c r="D78" t="s">
        <v>411</v>
      </c>
      <c r="F78" t="s">
        <v>412</v>
      </c>
      <c r="H78" t="s">
        <v>21</v>
      </c>
      <c r="J78" t="s">
        <v>413</v>
      </c>
      <c r="K78" t="s">
        <v>414</v>
      </c>
      <c r="L78">
        <v>62900</v>
      </c>
      <c r="M78" s="2" t="str">
        <f t="array" aca="1" ref="M78" ca="1">_xlfn.TEXTJOIN("",TRUE,IFERROR((MID(K78,ROW(INDIRECT("1:"&amp;LEN(K78))),1)*1),""))</f>
        <v>62900</v>
      </c>
      <c r="N78">
        <v>630</v>
      </c>
      <c r="O78">
        <v>2020</v>
      </c>
      <c r="P78" t="s">
        <v>413</v>
      </c>
    </row>
    <row r="79" spans="1:16" x14ac:dyDescent="0.35">
      <c r="A79" t="s">
        <v>415</v>
      </c>
      <c r="B79" t="s">
        <v>416</v>
      </c>
      <c r="C79" t="s">
        <v>417</v>
      </c>
      <c r="D79" t="s">
        <v>418</v>
      </c>
      <c r="F79" t="s">
        <v>419</v>
      </c>
      <c r="H79" t="s">
        <v>167</v>
      </c>
      <c r="J79" t="s">
        <v>420</v>
      </c>
      <c r="K79" t="s">
        <v>421</v>
      </c>
      <c r="L79">
        <v>1650</v>
      </c>
      <c r="M79" s="2" t="str">
        <f t="array" aca="1" ref="M79" ca="1">_xlfn.TEXTJOIN("",TRUE,IFERROR((MID(K79,ROW(INDIRECT("1:"&amp;LEN(K79))),1)*1),""))</f>
        <v>1650</v>
      </c>
      <c r="N79">
        <v>523</v>
      </c>
      <c r="O79">
        <v>1996</v>
      </c>
      <c r="P79" t="s">
        <v>420</v>
      </c>
    </row>
    <row r="80" spans="1:16" x14ac:dyDescent="0.35">
      <c r="A80" t="s">
        <v>422</v>
      </c>
      <c r="B80" t="s">
        <v>423</v>
      </c>
      <c r="C80" t="s">
        <v>424</v>
      </c>
      <c r="D80" t="s">
        <v>48</v>
      </c>
      <c r="E80" t="s">
        <v>48</v>
      </c>
      <c r="F80" t="s">
        <v>148</v>
      </c>
      <c r="G80" t="s">
        <v>148</v>
      </c>
      <c r="H80" t="s">
        <v>21</v>
      </c>
      <c r="I80" t="s">
        <v>21</v>
      </c>
      <c r="J80" t="s">
        <v>425</v>
      </c>
      <c r="K80" t="s">
        <v>426</v>
      </c>
      <c r="L80">
        <v>12200</v>
      </c>
      <c r="M80" s="2" t="str">
        <f t="array" aca="1" ref="M80" ca="1">_xlfn.TEXTJOIN("",TRUE,IFERROR((MID(K80,ROW(INDIRECT("1:"&amp;LEN(K80))),1)*1),""))</f>
        <v>12200</v>
      </c>
      <c r="N80">
        <v>530</v>
      </c>
      <c r="O80">
        <v>2011</v>
      </c>
      <c r="P80" t="s">
        <v>425</v>
      </c>
    </row>
    <row r="81" spans="1:16" x14ac:dyDescent="0.35">
      <c r="A81" t="s">
        <v>427</v>
      </c>
      <c r="B81" t="s">
        <v>428</v>
      </c>
      <c r="C81" t="s">
        <v>429</v>
      </c>
      <c r="D81" t="s">
        <v>27</v>
      </c>
      <c r="E81" t="s">
        <v>27</v>
      </c>
      <c r="F81" t="s">
        <v>28</v>
      </c>
      <c r="G81" t="s">
        <v>28</v>
      </c>
      <c r="H81" t="s">
        <v>21</v>
      </c>
      <c r="I81" t="s">
        <v>21</v>
      </c>
      <c r="J81" t="s">
        <v>49</v>
      </c>
      <c r="K81" t="s">
        <v>430</v>
      </c>
      <c r="L81">
        <v>7950</v>
      </c>
      <c r="M81" s="2" t="str">
        <f t="array" aca="1" ref="M81" ca="1">_xlfn.TEXTJOIN("",TRUE,IFERROR((MID(K81,ROW(INDIRECT("1:"&amp;LEN(K81))),1)*1),""))</f>
        <v>7950</v>
      </c>
      <c r="N81" t="s">
        <v>27</v>
      </c>
      <c r="O81">
        <v>2004</v>
      </c>
      <c r="P81" t="s">
        <v>49</v>
      </c>
    </row>
    <row r="82" spans="1:16" x14ac:dyDescent="0.35">
      <c r="A82" t="s">
        <v>431</v>
      </c>
      <c r="B82" t="s">
        <v>432</v>
      </c>
      <c r="C82" t="s">
        <v>433</v>
      </c>
      <c r="D82" t="s">
        <v>194</v>
      </c>
      <c r="F82" t="s">
        <v>69</v>
      </c>
      <c r="H82" t="s">
        <v>36</v>
      </c>
      <c r="J82" t="s">
        <v>49</v>
      </c>
      <c r="K82" t="s">
        <v>434</v>
      </c>
      <c r="L82">
        <v>6250</v>
      </c>
      <c r="M82" s="2" t="str">
        <f t="array" aca="1" ref="M82" ca="1">_xlfn.TEXTJOIN("",TRUE,IFERROR((MID(K82,ROW(INDIRECT("1:"&amp;LEN(K82))),1)*1),""))</f>
        <v>6250</v>
      </c>
      <c r="N82" t="s">
        <v>194</v>
      </c>
      <c r="O82">
        <v>2007</v>
      </c>
      <c r="P82" t="s">
        <v>49</v>
      </c>
    </row>
    <row r="83" spans="1:16" x14ac:dyDescent="0.35">
      <c r="A83" t="s">
        <v>435</v>
      </c>
      <c r="B83" t="s">
        <v>436</v>
      </c>
      <c r="C83" t="s">
        <v>437</v>
      </c>
      <c r="D83" t="s">
        <v>107</v>
      </c>
      <c r="E83" t="s">
        <v>107</v>
      </c>
      <c r="F83" t="s">
        <v>81</v>
      </c>
      <c r="G83" t="s">
        <v>81</v>
      </c>
      <c r="H83" t="s">
        <v>21</v>
      </c>
      <c r="I83" t="s">
        <v>21</v>
      </c>
      <c r="J83" t="s">
        <v>438</v>
      </c>
      <c r="K83" t="s">
        <v>439</v>
      </c>
      <c r="L83">
        <v>2150</v>
      </c>
      <c r="M83" s="2" t="str">
        <f t="array" aca="1" ref="M83" ca="1">_xlfn.TEXTJOIN("",TRUE,IFERROR((MID(K83,ROW(INDIRECT("1:"&amp;LEN(K83))),1)*1),""))</f>
        <v>2150</v>
      </c>
      <c r="N83">
        <v>330</v>
      </c>
      <c r="O83">
        <v>2002</v>
      </c>
      <c r="P83" t="s">
        <v>438</v>
      </c>
    </row>
    <row r="84" spans="1:16" x14ac:dyDescent="0.35">
      <c r="A84" t="s">
        <v>440</v>
      </c>
      <c r="B84" t="s">
        <v>441</v>
      </c>
      <c r="C84" t="s">
        <v>442</v>
      </c>
      <c r="D84" t="s">
        <v>63</v>
      </c>
      <c r="F84" t="s">
        <v>42</v>
      </c>
      <c r="H84" t="s">
        <v>36</v>
      </c>
      <c r="J84" t="s">
        <v>443</v>
      </c>
      <c r="K84" t="s">
        <v>124</v>
      </c>
      <c r="L84">
        <v>4500</v>
      </c>
      <c r="M84" s="2" t="str">
        <f t="array" aca="1" ref="M84" ca="1">_xlfn.TEXTJOIN("",TRUE,IFERROR((MID(K84,ROW(INDIRECT("1:"&amp;LEN(K84))),1)*1),""))</f>
        <v>4500</v>
      </c>
      <c r="N84">
        <v>320</v>
      </c>
      <c r="O84">
        <v>2008</v>
      </c>
      <c r="P84" t="s">
        <v>443</v>
      </c>
    </row>
    <row r="85" spans="1:16" x14ac:dyDescent="0.35">
      <c r="A85" t="s">
        <v>444</v>
      </c>
      <c r="B85" t="s">
        <v>445</v>
      </c>
      <c r="C85" t="s">
        <v>446</v>
      </c>
      <c r="D85" t="s">
        <v>447</v>
      </c>
      <c r="E85" t="s">
        <v>447</v>
      </c>
      <c r="F85" t="s">
        <v>412</v>
      </c>
      <c r="G85" t="s">
        <v>412</v>
      </c>
      <c r="H85" t="s">
        <v>448</v>
      </c>
      <c r="I85" t="s">
        <v>448</v>
      </c>
      <c r="J85" t="s">
        <v>449</v>
      </c>
      <c r="K85" t="s">
        <v>450</v>
      </c>
      <c r="L85">
        <v>85000</v>
      </c>
      <c r="M85" s="2" t="str">
        <f t="array" aca="1" ref="M85" ca="1">_xlfn.TEXTJOIN("",TRUE,IFERROR((MID(K85,ROW(INDIRECT("1:"&amp;LEN(K85))),1)*1),""))</f>
        <v>85000</v>
      </c>
      <c r="N85" t="s">
        <v>447</v>
      </c>
      <c r="O85">
        <v>2020</v>
      </c>
      <c r="P85" t="s">
        <v>449</v>
      </c>
    </row>
    <row r="86" spans="1:16" x14ac:dyDescent="0.35">
      <c r="A86" t="s">
        <v>451</v>
      </c>
      <c r="B86" t="s">
        <v>452</v>
      </c>
      <c r="C86" t="s">
        <v>453</v>
      </c>
      <c r="D86" t="s">
        <v>107</v>
      </c>
      <c r="E86" t="s">
        <v>107</v>
      </c>
      <c r="F86" t="s">
        <v>454</v>
      </c>
      <c r="G86" t="s">
        <v>454</v>
      </c>
      <c r="H86" t="s">
        <v>21</v>
      </c>
      <c r="I86" t="s">
        <v>21</v>
      </c>
      <c r="J86" t="s">
        <v>455</v>
      </c>
      <c r="K86" t="s">
        <v>456</v>
      </c>
      <c r="L86">
        <v>2200</v>
      </c>
      <c r="M86" s="2" t="str">
        <f t="array" aca="1" ref="M86" ca="1">_xlfn.TEXTJOIN("",TRUE,IFERROR((MID(K86,ROW(INDIRECT("1:"&amp;LEN(K86))),1)*1),""))</f>
        <v>2200</v>
      </c>
      <c r="N86">
        <v>330</v>
      </c>
      <c r="O86">
        <v>2000</v>
      </c>
      <c r="P86" t="s">
        <v>455</v>
      </c>
    </row>
    <row r="87" spans="1:16" x14ac:dyDescent="0.35">
      <c r="A87" t="s">
        <v>457</v>
      </c>
      <c r="B87" t="s">
        <v>458</v>
      </c>
      <c r="C87" t="s">
        <v>459</v>
      </c>
      <c r="D87" t="s">
        <v>48</v>
      </c>
      <c r="F87" t="s">
        <v>160</v>
      </c>
      <c r="H87" t="s">
        <v>21</v>
      </c>
      <c r="J87" t="s">
        <v>460</v>
      </c>
      <c r="K87" t="s">
        <v>461</v>
      </c>
      <c r="L87">
        <v>14600</v>
      </c>
      <c r="M87" s="2" t="str">
        <f t="array" aca="1" ref="M87" ca="1">_xlfn.TEXTJOIN("",TRUE,IFERROR((MID(K87,ROW(INDIRECT("1:"&amp;LEN(K87))),1)*1),""))</f>
        <v>14600</v>
      </c>
      <c r="N87">
        <v>530</v>
      </c>
      <c r="O87">
        <v>2014</v>
      </c>
      <c r="P87" t="s">
        <v>460</v>
      </c>
    </row>
    <row r="88" spans="1:16" x14ac:dyDescent="0.35">
      <c r="A88" t="s">
        <v>462</v>
      </c>
      <c r="B88" t="s">
        <v>463</v>
      </c>
      <c r="C88" t="s">
        <v>464</v>
      </c>
      <c r="D88" t="s">
        <v>194</v>
      </c>
      <c r="F88" t="s">
        <v>465</v>
      </c>
      <c r="H88" t="s">
        <v>21</v>
      </c>
      <c r="J88" t="s">
        <v>466</v>
      </c>
      <c r="K88" t="s">
        <v>467</v>
      </c>
      <c r="L88">
        <v>16500</v>
      </c>
      <c r="M88" s="2" t="str">
        <f t="array" aca="1" ref="M88" ca="1">_xlfn.TEXTJOIN("",TRUE,IFERROR((MID(K88,ROW(INDIRECT("1:"&amp;LEN(K88))),1)*1),""))</f>
        <v>16500</v>
      </c>
      <c r="N88" t="s">
        <v>194</v>
      </c>
      <c r="O88">
        <v>2012</v>
      </c>
      <c r="P88" t="s">
        <v>466</v>
      </c>
    </row>
    <row r="89" spans="1:16" x14ac:dyDescent="0.35">
      <c r="A89" t="s">
        <v>468</v>
      </c>
      <c r="B89" t="s">
        <v>469</v>
      </c>
      <c r="C89" t="s">
        <v>470</v>
      </c>
      <c r="D89" t="s">
        <v>63</v>
      </c>
      <c r="F89" t="s">
        <v>160</v>
      </c>
      <c r="H89" t="s">
        <v>36</v>
      </c>
      <c r="J89" t="s">
        <v>471</v>
      </c>
      <c r="K89" t="s">
        <v>277</v>
      </c>
      <c r="L89">
        <v>14990</v>
      </c>
      <c r="M89" s="2" t="str">
        <f t="array" aca="1" ref="M89" ca="1">_xlfn.TEXTJOIN("",TRUE,IFERROR((MID(K89,ROW(INDIRECT("1:"&amp;LEN(K89))),1)*1),""))</f>
        <v>14990</v>
      </c>
      <c r="N89">
        <v>320</v>
      </c>
      <c r="O89">
        <v>2014</v>
      </c>
      <c r="P89" t="s">
        <v>471</v>
      </c>
    </row>
    <row r="90" spans="1:16" x14ac:dyDescent="0.35">
      <c r="A90" t="s">
        <v>472</v>
      </c>
      <c r="B90" t="s">
        <v>473</v>
      </c>
      <c r="C90" t="s">
        <v>474</v>
      </c>
      <c r="D90" t="s">
        <v>475</v>
      </c>
      <c r="F90" t="s">
        <v>373</v>
      </c>
      <c r="H90" t="s">
        <v>70</v>
      </c>
      <c r="J90" t="s">
        <v>476</v>
      </c>
      <c r="K90" t="s">
        <v>477</v>
      </c>
      <c r="L90">
        <v>35200</v>
      </c>
      <c r="M90" s="2" t="str">
        <f t="array" aca="1" ref="M90" ca="1">_xlfn.TEXTJOIN("",TRUE,IFERROR((MID(K90,ROW(INDIRECT("1:"&amp;LEN(K90))),1)*1),""))</f>
        <v>35200</v>
      </c>
      <c r="N90" t="s">
        <v>475</v>
      </c>
      <c r="O90">
        <v>2019</v>
      </c>
      <c r="P90" t="s">
        <v>476</v>
      </c>
    </row>
    <row r="91" spans="1:16" x14ac:dyDescent="0.35">
      <c r="A91" t="s">
        <v>478</v>
      </c>
      <c r="B91" t="s">
        <v>479</v>
      </c>
      <c r="C91" t="s">
        <v>480</v>
      </c>
      <c r="D91" t="s">
        <v>27</v>
      </c>
      <c r="F91" t="s">
        <v>100</v>
      </c>
      <c r="H91" t="s">
        <v>21</v>
      </c>
      <c r="J91" t="s">
        <v>481</v>
      </c>
      <c r="K91" t="s">
        <v>133</v>
      </c>
      <c r="L91">
        <v>10650</v>
      </c>
      <c r="M91" s="2" t="str">
        <f t="array" aca="1" ref="M91" ca="1">_xlfn.TEXTJOIN("",TRUE,IFERROR((MID(K91,ROW(INDIRECT("1:"&amp;LEN(K91))),1)*1),""))</f>
        <v>10650</v>
      </c>
      <c r="N91" t="s">
        <v>27</v>
      </c>
      <c r="O91">
        <v>2009</v>
      </c>
      <c r="P91" t="s">
        <v>481</v>
      </c>
    </row>
    <row r="92" spans="1:16" x14ac:dyDescent="0.35">
      <c r="A92" t="s">
        <v>482</v>
      </c>
      <c r="B92" t="s">
        <v>483</v>
      </c>
      <c r="C92" t="s">
        <v>484</v>
      </c>
      <c r="D92" t="s">
        <v>485</v>
      </c>
      <c r="E92" t="s">
        <v>485</v>
      </c>
      <c r="F92" t="s">
        <v>486</v>
      </c>
      <c r="G92" t="s">
        <v>486</v>
      </c>
      <c r="H92" t="s">
        <v>487</v>
      </c>
      <c r="I92" t="s">
        <v>487</v>
      </c>
      <c r="J92" t="s">
        <v>488</v>
      </c>
      <c r="K92" t="s">
        <v>489</v>
      </c>
      <c r="L92">
        <v>3050</v>
      </c>
      <c r="M92" s="2" t="str">
        <f t="array" aca="1" ref="M92" ca="1">_xlfn.TEXTJOIN("",TRUE,IFERROR((MID(K92,ROW(INDIRECT("1:"&amp;LEN(K92))),1)*1),""))</f>
        <v>3050</v>
      </c>
      <c r="N92">
        <v>324</v>
      </c>
      <c r="O92">
        <v>1999</v>
      </c>
      <c r="P92" t="s">
        <v>488</v>
      </c>
    </row>
    <row r="93" spans="1:16" x14ac:dyDescent="0.35">
      <c r="A93" t="s">
        <v>490</v>
      </c>
      <c r="B93" t="s">
        <v>491</v>
      </c>
      <c r="C93" t="s">
        <v>492</v>
      </c>
      <c r="D93" t="s">
        <v>63</v>
      </c>
      <c r="E93" t="s">
        <v>63</v>
      </c>
      <c r="F93" t="s">
        <v>69</v>
      </c>
      <c r="G93" t="s">
        <v>69</v>
      </c>
      <c r="H93" t="s">
        <v>493</v>
      </c>
      <c r="I93" t="s">
        <v>493</v>
      </c>
      <c r="J93" t="s">
        <v>494</v>
      </c>
      <c r="K93" t="s">
        <v>495</v>
      </c>
      <c r="L93">
        <v>4000</v>
      </c>
      <c r="M93" s="2" t="str">
        <f t="array" aca="1" ref="M93" ca="1">_xlfn.TEXTJOIN("",TRUE,IFERROR((MID(K93,ROW(INDIRECT("1:"&amp;LEN(K93))),1)*1),""))</f>
        <v>4000</v>
      </c>
      <c r="N93">
        <v>320</v>
      </c>
      <c r="O93">
        <v>2007</v>
      </c>
      <c r="P93" t="s">
        <v>494</v>
      </c>
    </row>
    <row r="94" spans="1:16" x14ac:dyDescent="0.35">
      <c r="A94" t="s">
        <v>496</v>
      </c>
      <c r="B94" t="s">
        <v>497</v>
      </c>
      <c r="C94" t="s">
        <v>498</v>
      </c>
      <c r="D94" t="s">
        <v>166</v>
      </c>
      <c r="F94" t="s">
        <v>499</v>
      </c>
      <c r="H94" t="s">
        <v>167</v>
      </c>
      <c r="J94" t="s">
        <v>49</v>
      </c>
      <c r="K94" t="s">
        <v>500</v>
      </c>
      <c r="L94">
        <v>4700</v>
      </c>
      <c r="M94" s="2" t="str">
        <f t="array" aca="1" ref="M94" ca="1">_xlfn.TEXTJOIN("",TRUE,IFERROR((MID(K94,ROW(INDIRECT("1:"&amp;LEN(K94))),1)*1),""))</f>
        <v>4700</v>
      </c>
      <c r="N94">
        <v>325</v>
      </c>
      <c r="O94">
        <v>1992</v>
      </c>
      <c r="P94" t="s">
        <v>49</v>
      </c>
    </row>
    <row r="95" spans="1:16" x14ac:dyDescent="0.35">
      <c r="A95" t="s">
        <v>501</v>
      </c>
      <c r="B95" t="s">
        <v>502</v>
      </c>
      <c r="C95" t="s">
        <v>503</v>
      </c>
      <c r="D95" t="s">
        <v>34</v>
      </c>
      <c r="F95" t="s">
        <v>95</v>
      </c>
      <c r="H95" t="s">
        <v>504</v>
      </c>
      <c r="J95" t="s">
        <v>49</v>
      </c>
      <c r="K95" t="s">
        <v>505</v>
      </c>
      <c r="L95">
        <v>4270</v>
      </c>
      <c r="M95" s="2" t="str">
        <f t="array" aca="1" ref="M95" ca="1">_xlfn.TEXTJOIN("",TRUE,IFERROR((MID(K95,ROW(INDIRECT("1:"&amp;LEN(K95))),1)*1),""))</f>
        <v>4270</v>
      </c>
      <c r="N95">
        <v>520</v>
      </c>
      <c r="O95">
        <v>2003</v>
      </c>
      <c r="P95" t="s">
        <v>49</v>
      </c>
    </row>
    <row r="96" spans="1:16" x14ac:dyDescent="0.35">
      <c r="A96" t="s">
        <v>506</v>
      </c>
      <c r="B96" t="s">
        <v>507</v>
      </c>
      <c r="C96" t="s">
        <v>508</v>
      </c>
      <c r="D96" t="s">
        <v>85</v>
      </c>
      <c r="E96" t="s">
        <v>85</v>
      </c>
      <c r="F96" t="s">
        <v>86</v>
      </c>
      <c r="G96" t="s">
        <v>86</v>
      </c>
      <c r="H96" t="s">
        <v>21</v>
      </c>
      <c r="I96" t="s">
        <v>21</v>
      </c>
      <c r="J96" t="s">
        <v>49</v>
      </c>
      <c r="K96" t="s">
        <v>509</v>
      </c>
      <c r="L96">
        <v>3600</v>
      </c>
      <c r="M96" s="2" t="str">
        <f t="array" aca="1" ref="M96" ca="1">_xlfn.TEXTJOIN("",TRUE,IFERROR((MID(K96,ROW(INDIRECT("1:"&amp;LEN(K96))),1)*1),""))</f>
        <v>3600</v>
      </c>
      <c r="N96">
        <v>730</v>
      </c>
      <c r="O96">
        <v>2005</v>
      </c>
      <c r="P96" t="s">
        <v>49</v>
      </c>
    </row>
    <row r="97" spans="1:16" x14ac:dyDescent="0.35">
      <c r="A97" t="s">
        <v>510</v>
      </c>
      <c r="B97" t="s">
        <v>511</v>
      </c>
      <c r="C97" t="s">
        <v>512</v>
      </c>
      <c r="D97" t="s">
        <v>63</v>
      </c>
      <c r="F97" t="s">
        <v>64</v>
      </c>
      <c r="H97" t="s">
        <v>36</v>
      </c>
      <c r="J97" t="s">
        <v>513</v>
      </c>
      <c r="K97" t="s">
        <v>514</v>
      </c>
      <c r="L97">
        <v>5990</v>
      </c>
      <c r="M97" s="2" t="str">
        <f t="array" aca="1" ref="M97" ca="1">_xlfn.TEXTJOIN("",TRUE,IFERROR((MID(K97,ROW(INDIRECT("1:"&amp;LEN(K97))),1)*1),""))</f>
        <v>5990</v>
      </c>
      <c r="N97">
        <v>320</v>
      </c>
      <c r="O97">
        <v>2006</v>
      </c>
      <c r="P97" t="s">
        <v>513</v>
      </c>
    </row>
    <row r="98" spans="1:16" x14ac:dyDescent="0.35">
      <c r="A98" t="s">
        <v>515</v>
      </c>
      <c r="B98" t="s">
        <v>516</v>
      </c>
      <c r="C98" t="s">
        <v>517</v>
      </c>
      <c r="D98" t="s">
        <v>27</v>
      </c>
      <c r="F98" t="s">
        <v>195</v>
      </c>
      <c r="H98" t="s">
        <v>21</v>
      </c>
      <c r="J98" t="s">
        <v>49</v>
      </c>
      <c r="K98" t="s">
        <v>518</v>
      </c>
      <c r="L98">
        <v>57500</v>
      </c>
      <c r="M98" s="2" t="str">
        <f t="array" aca="1" ref="M98" ca="1">_xlfn.TEXTJOIN("",TRUE,IFERROR((MID(K98,ROW(INDIRECT("1:"&amp;LEN(K98))),1)*1),""))</f>
        <v>57500</v>
      </c>
      <c r="N98" t="s">
        <v>27</v>
      </c>
      <c r="O98">
        <v>2018</v>
      </c>
      <c r="P98" t="s">
        <v>49</v>
      </c>
    </row>
    <row r="99" spans="1:16" x14ac:dyDescent="0.35">
      <c r="A99" t="s">
        <v>519</v>
      </c>
      <c r="B99" t="s">
        <v>520</v>
      </c>
      <c r="C99" t="s">
        <v>521</v>
      </c>
      <c r="D99" t="s">
        <v>522</v>
      </c>
      <c r="F99" t="s">
        <v>42</v>
      </c>
      <c r="H99" t="s">
        <v>36</v>
      </c>
      <c r="J99" t="s">
        <v>523</v>
      </c>
      <c r="K99" t="s">
        <v>524</v>
      </c>
      <c r="L99">
        <v>4900</v>
      </c>
      <c r="M99" s="2" t="str">
        <f t="array" aca="1" ref="M99" ca="1">_xlfn.TEXTJOIN("",TRUE,IFERROR((MID(K99,ROW(INDIRECT("1:"&amp;LEN(K99))),1)*1),""))</f>
        <v>4900</v>
      </c>
      <c r="N99">
        <v>120</v>
      </c>
      <c r="O99">
        <v>2008</v>
      </c>
      <c r="P99" t="s">
        <v>523</v>
      </c>
    </row>
    <row r="100" spans="1:16" x14ac:dyDescent="0.35">
      <c r="A100" t="s">
        <v>525</v>
      </c>
      <c r="B100" t="s">
        <v>526</v>
      </c>
      <c r="C100" t="s">
        <v>527</v>
      </c>
      <c r="D100" t="s">
        <v>27</v>
      </c>
      <c r="F100" t="s">
        <v>69</v>
      </c>
      <c r="H100" t="s">
        <v>21</v>
      </c>
      <c r="J100" t="s">
        <v>443</v>
      </c>
      <c r="K100" t="s">
        <v>528</v>
      </c>
      <c r="L100">
        <v>8500</v>
      </c>
      <c r="M100" s="2" t="str">
        <f t="array" aca="1" ref="M100" ca="1">_xlfn.TEXTJOIN("",TRUE,IFERROR((MID(K100,ROW(INDIRECT("1:"&amp;LEN(K100))),1)*1),""))</f>
        <v>8500</v>
      </c>
      <c r="N100" t="s">
        <v>27</v>
      </c>
      <c r="O100">
        <v>2007</v>
      </c>
      <c r="P100" t="s">
        <v>443</v>
      </c>
    </row>
    <row r="101" spans="1:16" x14ac:dyDescent="0.35">
      <c r="A101" t="s">
        <v>529</v>
      </c>
      <c r="B101" t="s">
        <v>530</v>
      </c>
      <c r="C101" t="s">
        <v>531</v>
      </c>
      <c r="D101" t="s">
        <v>75</v>
      </c>
      <c r="F101" t="s">
        <v>95</v>
      </c>
      <c r="H101" t="s">
        <v>76</v>
      </c>
      <c r="J101" t="s">
        <v>532</v>
      </c>
      <c r="K101" t="s">
        <v>509</v>
      </c>
      <c r="L101">
        <v>3600</v>
      </c>
      <c r="M101" s="2" t="str">
        <f t="array" aca="1" ref="M101" ca="1">_xlfn.TEXTJOIN("",TRUE,IFERROR((MID(K101,ROW(INDIRECT("1:"&amp;LEN(K101))),1)*1),""))</f>
        <v>3600</v>
      </c>
      <c r="N101">
        <v>525</v>
      </c>
      <c r="O101">
        <v>2003</v>
      </c>
      <c r="P101" t="s">
        <v>532</v>
      </c>
    </row>
    <row r="102" spans="1:16" x14ac:dyDescent="0.35">
      <c r="A102" t="s">
        <v>533</v>
      </c>
      <c r="B102" t="s">
        <v>534</v>
      </c>
      <c r="C102" t="s">
        <v>535</v>
      </c>
      <c r="D102" t="s">
        <v>355</v>
      </c>
      <c r="F102" t="s">
        <v>160</v>
      </c>
      <c r="H102" t="s">
        <v>21</v>
      </c>
      <c r="J102" t="s">
        <v>49</v>
      </c>
      <c r="K102" t="s">
        <v>536</v>
      </c>
      <c r="L102">
        <v>22900</v>
      </c>
      <c r="M102" s="2" t="str">
        <f t="array" aca="1" ref="M102" ca="1">_xlfn.TEXTJOIN("",TRUE,IFERROR((MID(K102,ROW(INDIRECT("1:"&amp;LEN(K102))),1)*1),""))</f>
        <v>22900</v>
      </c>
      <c r="N102" t="s">
        <v>355</v>
      </c>
      <c r="O102">
        <v>2014</v>
      </c>
      <c r="P102" t="s">
        <v>49</v>
      </c>
    </row>
    <row r="103" spans="1:16" x14ac:dyDescent="0.35">
      <c r="A103" t="s">
        <v>537</v>
      </c>
      <c r="B103" t="s">
        <v>538</v>
      </c>
      <c r="C103" t="s">
        <v>539</v>
      </c>
      <c r="D103" t="s">
        <v>85</v>
      </c>
      <c r="F103" t="s">
        <v>86</v>
      </c>
      <c r="H103" t="s">
        <v>21</v>
      </c>
      <c r="J103" t="s">
        <v>540</v>
      </c>
      <c r="K103" t="s">
        <v>541</v>
      </c>
      <c r="L103">
        <v>4400</v>
      </c>
      <c r="M103" s="2" t="str">
        <f t="array" aca="1" ref="M103" ca="1">_xlfn.TEXTJOIN("",TRUE,IFERROR((MID(K103,ROW(INDIRECT("1:"&amp;LEN(K103))),1)*1),""))</f>
        <v>4400</v>
      </c>
      <c r="N103">
        <v>730</v>
      </c>
      <c r="O103">
        <v>2005</v>
      </c>
      <c r="P103" t="s">
        <v>540</v>
      </c>
    </row>
    <row r="104" spans="1:16" x14ac:dyDescent="0.35">
      <c r="A104" t="s">
        <v>542</v>
      </c>
      <c r="B104" t="s">
        <v>543</v>
      </c>
      <c r="C104" t="s">
        <v>544</v>
      </c>
      <c r="D104" t="s">
        <v>355</v>
      </c>
      <c r="E104" t="s">
        <v>355</v>
      </c>
      <c r="F104" t="s">
        <v>380</v>
      </c>
      <c r="G104" t="s">
        <v>380</v>
      </c>
      <c r="H104" t="s">
        <v>21</v>
      </c>
      <c r="I104" t="s">
        <v>21</v>
      </c>
      <c r="J104" t="s">
        <v>545</v>
      </c>
      <c r="K104" t="s">
        <v>546</v>
      </c>
      <c r="L104">
        <v>43500</v>
      </c>
      <c r="M104" s="2" t="str">
        <f t="array" aca="1" ref="M104" ca="1">_xlfn.TEXTJOIN("",TRUE,IFERROR((MID(K104,ROW(INDIRECT("1:"&amp;LEN(K104))),1)*1),""))</f>
        <v>43500</v>
      </c>
      <c r="N104" t="s">
        <v>355</v>
      </c>
      <c r="O104">
        <v>2017</v>
      </c>
      <c r="P104" t="s">
        <v>545</v>
      </c>
    </row>
    <row r="105" spans="1:16" x14ac:dyDescent="0.35">
      <c r="A105" t="s">
        <v>547</v>
      </c>
      <c r="B105" t="s">
        <v>548</v>
      </c>
      <c r="C105" t="s">
        <v>549</v>
      </c>
      <c r="D105" t="s">
        <v>85</v>
      </c>
      <c r="F105" t="s">
        <v>64</v>
      </c>
      <c r="H105" t="s">
        <v>21</v>
      </c>
      <c r="J105" t="s">
        <v>460</v>
      </c>
      <c r="K105" t="s">
        <v>550</v>
      </c>
      <c r="L105">
        <v>8750</v>
      </c>
      <c r="M105" s="2" t="str">
        <f t="array" aca="1" ref="M105" ca="1">_xlfn.TEXTJOIN("",TRUE,IFERROR((MID(K105,ROW(INDIRECT("1:"&amp;LEN(K105))),1)*1),""))</f>
        <v>8750</v>
      </c>
      <c r="N105">
        <v>730</v>
      </c>
      <c r="O105">
        <v>2006</v>
      </c>
      <c r="P105" t="s">
        <v>460</v>
      </c>
    </row>
    <row r="106" spans="1:16" x14ac:dyDescent="0.35">
      <c r="A106" t="s">
        <v>551</v>
      </c>
      <c r="B106" t="s">
        <v>552</v>
      </c>
      <c r="C106" t="s">
        <v>553</v>
      </c>
      <c r="D106" t="s">
        <v>181</v>
      </c>
      <c r="F106" t="s">
        <v>554</v>
      </c>
      <c r="H106" t="s">
        <v>70</v>
      </c>
      <c r="J106" t="s">
        <v>249</v>
      </c>
      <c r="K106" t="s">
        <v>555</v>
      </c>
      <c r="L106">
        <v>1750</v>
      </c>
      <c r="M106" s="2" t="str">
        <f t="array" aca="1" ref="M106" ca="1">_xlfn.TEXTJOIN("",TRUE,IFERROR((MID(K106,ROW(INDIRECT("1:"&amp;LEN(K106))),1)*1),""))</f>
        <v>1750</v>
      </c>
      <c r="N106">
        <v>318</v>
      </c>
      <c r="O106">
        <v>1991</v>
      </c>
      <c r="P106" t="s">
        <v>249</v>
      </c>
    </row>
    <row r="107" spans="1:16" x14ac:dyDescent="0.35">
      <c r="A107" t="s">
        <v>556</v>
      </c>
      <c r="B107" t="s">
        <v>557</v>
      </c>
      <c r="C107" t="s">
        <v>558</v>
      </c>
      <c r="D107" t="s">
        <v>181</v>
      </c>
      <c r="E107" t="s">
        <v>181</v>
      </c>
      <c r="F107" t="s">
        <v>559</v>
      </c>
      <c r="G107" t="s">
        <v>559</v>
      </c>
      <c r="H107" t="s">
        <v>493</v>
      </c>
      <c r="I107" t="s">
        <v>493</v>
      </c>
      <c r="J107" t="s">
        <v>560</v>
      </c>
      <c r="K107" t="s">
        <v>561</v>
      </c>
      <c r="L107">
        <v>1200</v>
      </c>
      <c r="M107" s="2" t="str">
        <f t="array" aca="1" ref="M107" ca="1">_xlfn.TEXTJOIN("",TRUE,IFERROR((MID(K107,ROW(INDIRECT("1:"&amp;LEN(K107))),1)*1),""))</f>
        <v>1200</v>
      </c>
      <c r="N107">
        <v>318</v>
      </c>
      <c r="O107">
        <v>1995</v>
      </c>
      <c r="P107" t="s">
        <v>560</v>
      </c>
    </row>
    <row r="108" spans="1:16" x14ac:dyDescent="0.35">
      <c r="A108" t="s">
        <v>562</v>
      </c>
      <c r="B108" t="s">
        <v>563</v>
      </c>
      <c r="C108" t="s">
        <v>564</v>
      </c>
      <c r="D108" t="s">
        <v>63</v>
      </c>
      <c r="F108" t="s">
        <v>95</v>
      </c>
      <c r="H108" t="s">
        <v>504</v>
      </c>
      <c r="J108" t="s">
        <v>390</v>
      </c>
      <c r="K108" t="s">
        <v>565</v>
      </c>
      <c r="L108">
        <v>2290</v>
      </c>
      <c r="M108" s="2" t="str">
        <f t="array" aca="1" ref="M108" ca="1">_xlfn.TEXTJOIN("",TRUE,IFERROR((MID(K108,ROW(INDIRECT("1:"&amp;LEN(K108))),1)*1),""))</f>
        <v>2290</v>
      </c>
      <c r="N108">
        <v>320</v>
      </c>
      <c r="O108">
        <v>2003</v>
      </c>
      <c r="P108" t="s">
        <v>390</v>
      </c>
    </row>
    <row r="109" spans="1:16" x14ac:dyDescent="0.35">
      <c r="A109" t="s">
        <v>566</v>
      </c>
      <c r="B109" t="s">
        <v>567</v>
      </c>
      <c r="C109" t="s">
        <v>568</v>
      </c>
      <c r="D109" t="s">
        <v>154</v>
      </c>
      <c r="E109" t="s">
        <v>154</v>
      </c>
      <c r="F109" t="s">
        <v>42</v>
      </c>
      <c r="G109" t="s">
        <v>42</v>
      </c>
      <c r="H109" t="s">
        <v>36</v>
      </c>
      <c r="I109" t="s">
        <v>36</v>
      </c>
      <c r="J109" t="s">
        <v>569</v>
      </c>
      <c r="K109" t="s">
        <v>570</v>
      </c>
      <c r="L109">
        <v>4650</v>
      </c>
      <c r="M109" s="2" t="str">
        <f t="array" aca="1" ref="M109" ca="1">_xlfn.TEXTJOIN("",TRUE,IFERROR((MID(K109,ROW(INDIRECT("1:"&amp;LEN(K109))),1)*1),""))</f>
        <v>4650</v>
      </c>
      <c r="N109">
        <v>118</v>
      </c>
      <c r="O109">
        <v>2008</v>
      </c>
      <c r="P109" t="s">
        <v>569</v>
      </c>
    </row>
    <row r="110" spans="1:16" x14ac:dyDescent="0.35">
      <c r="A110" t="s">
        <v>571</v>
      </c>
      <c r="B110" t="s">
        <v>572</v>
      </c>
      <c r="C110" t="s">
        <v>573</v>
      </c>
      <c r="D110" t="s">
        <v>75</v>
      </c>
      <c r="F110" t="s">
        <v>148</v>
      </c>
      <c r="H110" t="s">
        <v>21</v>
      </c>
      <c r="J110" t="s">
        <v>406</v>
      </c>
      <c r="K110" t="s">
        <v>574</v>
      </c>
      <c r="L110">
        <v>11950</v>
      </c>
      <c r="M110" s="2" t="str">
        <f t="array" aca="1" ref="M110" ca="1">_xlfn.TEXTJOIN("",TRUE,IFERROR((MID(K110,ROW(INDIRECT("1:"&amp;LEN(K110))),1)*1),""))</f>
        <v>11950</v>
      </c>
      <c r="N110">
        <v>525</v>
      </c>
      <c r="O110">
        <v>2011</v>
      </c>
      <c r="P110" t="s">
        <v>406</v>
      </c>
    </row>
    <row r="111" spans="1:16" x14ac:dyDescent="0.35">
      <c r="A111" t="s">
        <v>575</v>
      </c>
      <c r="B111" t="s">
        <v>576</v>
      </c>
      <c r="C111" t="s">
        <v>577</v>
      </c>
      <c r="D111" t="s">
        <v>48</v>
      </c>
      <c r="F111" t="s">
        <v>148</v>
      </c>
      <c r="H111" t="s">
        <v>21</v>
      </c>
      <c r="J111" t="s">
        <v>578</v>
      </c>
      <c r="K111" t="s">
        <v>579</v>
      </c>
      <c r="L111">
        <v>12000</v>
      </c>
      <c r="M111" s="2" t="str">
        <f t="array" aca="1" ref="M111" ca="1">_xlfn.TEXTJOIN("",TRUE,IFERROR((MID(K111,ROW(INDIRECT("1:"&amp;LEN(K111))),1)*1),""))</f>
        <v>12000</v>
      </c>
      <c r="N111">
        <v>530</v>
      </c>
      <c r="O111">
        <v>2011</v>
      </c>
      <c r="P111" t="s">
        <v>578</v>
      </c>
    </row>
    <row r="112" spans="1:16" x14ac:dyDescent="0.35">
      <c r="A112" t="s">
        <v>580</v>
      </c>
      <c r="B112" t="s">
        <v>581</v>
      </c>
      <c r="C112" t="s">
        <v>582</v>
      </c>
      <c r="D112" t="s">
        <v>75</v>
      </c>
      <c r="F112" t="s">
        <v>69</v>
      </c>
      <c r="H112" t="s">
        <v>21</v>
      </c>
      <c r="J112" t="s">
        <v>583</v>
      </c>
      <c r="K112" t="s">
        <v>584</v>
      </c>
      <c r="L112">
        <v>5950</v>
      </c>
      <c r="M112" s="2" t="str">
        <f t="array" aca="1" ref="M112" ca="1">_xlfn.TEXTJOIN("",TRUE,IFERROR((MID(K112,ROW(INDIRECT("1:"&amp;LEN(K112))),1)*1),""))</f>
        <v>5950</v>
      </c>
      <c r="N112">
        <v>525</v>
      </c>
      <c r="O112">
        <v>2007</v>
      </c>
      <c r="P112" t="s">
        <v>583</v>
      </c>
    </row>
    <row r="113" spans="1:16" x14ac:dyDescent="0.35">
      <c r="A113" t="s">
        <v>585</v>
      </c>
      <c r="B113" t="s">
        <v>586</v>
      </c>
      <c r="C113" t="s">
        <v>587</v>
      </c>
      <c r="D113" t="s">
        <v>63</v>
      </c>
      <c r="F113" t="s">
        <v>64</v>
      </c>
      <c r="H113" t="s">
        <v>36</v>
      </c>
      <c r="J113" t="s">
        <v>49</v>
      </c>
      <c r="K113" t="s">
        <v>588</v>
      </c>
      <c r="L113">
        <v>3890</v>
      </c>
      <c r="M113" s="2" t="str">
        <f t="array" aca="1" ref="M113" ca="1">_xlfn.TEXTJOIN("",TRUE,IFERROR((MID(K113,ROW(INDIRECT("1:"&amp;LEN(K113))),1)*1),""))</f>
        <v>3890</v>
      </c>
      <c r="N113">
        <v>320</v>
      </c>
      <c r="O113">
        <v>2006</v>
      </c>
      <c r="P113" t="s">
        <v>49</v>
      </c>
    </row>
    <row r="114" spans="1:16" x14ac:dyDescent="0.35">
      <c r="A114" t="s">
        <v>589</v>
      </c>
      <c r="B114" t="s">
        <v>590</v>
      </c>
      <c r="C114" t="s">
        <v>591</v>
      </c>
      <c r="D114" t="s">
        <v>48</v>
      </c>
      <c r="F114" t="s">
        <v>148</v>
      </c>
      <c r="H114" t="s">
        <v>21</v>
      </c>
      <c r="J114" t="s">
        <v>592</v>
      </c>
      <c r="K114" t="s">
        <v>44</v>
      </c>
      <c r="L114">
        <v>11990</v>
      </c>
      <c r="M114" s="2" t="str">
        <f t="array" aca="1" ref="M114" ca="1">_xlfn.TEXTJOIN("",TRUE,IFERROR((MID(K114,ROW(INDIRECT("1:"&amp;LEN(K114))),1)*1),""))</f>
        <v>11990</v>
      </c>
      <c r="N114">
        <v>530</v>
      </c>
      <c r="O114">
        <v>2011</v>
      </c>
      <c r="P114" t="s">
        <v>592</v>
      </c>
    </row>
    <row r="115" spans="1:16" x14ac:dyDescent="0.35">
      <c r="A115" t="s">
        <v>593</v>
      </c>
      <c r="B115" t="s">
        <v>594</v>
      </c>
      <c r="C115" t="s">
        <v>595</v>
      </c>
      <c r="D115" t="s">
        <v>522</v>
      </c>
      <c r="F115" t="s">
        <v>42</v>
      </c>
      <c r="H115" t="s">
        <v>36</v>
      </c>
      <c r="J115" t="s">
        <v>596</v>
      </c>
      <c r="K115" t="s">
        <v>240</v>
      </c>
      <c r="L115">
        <v>3900</v>
      </c>
      <c r="M115" s="2" t="str">
        <f t="array" aca="1" ref="M115" ca="1">_xlfn.TEXTJOIN("",TRUE,IFERROR((MID(K115,ROW(INDIRECT("1:"&amp;LEN(K115))),1)*1),""))</f>
        <v>3900</v>
      </c>
      <c r="N115">
        <v>120</v>
      </c>
      <c r="O115">
        <v>2008</v>
      </c>
      <c r="P115" t="s">
        <v>596</v>
      </c>
    </row>
    <row r="116" spans="1:16" x14ac:dyDescent="0.35">
      <c r="A116" t="s">
        <v>597</v>
      </c>
      <c r="B116" t="s">
        <v>598</v>
      </c>
      <c r="C116" t="s">
        <v>599</v>
      </c>
      <c r="D116" t="s">
        <v>248</v>
      </c>
      <c r="F116" t="s">
        <v>148</v>
      </c>
      <c r="H116" t="s">
        <v>36</v>
      </c>
      <c r="J116" t="s">
        <v>49</v>
      </c>
      <c r="K116" t="s">
        <v>600</v>
      </c>
      <c r="L116">
        <v>9190</v>
      </c>
      <c r="M116" s="2" t="str">
        <f t="array" aca="1" ref="M116" ca="1">_xlfn.TEXTJOIN("",TRUE,IFERROR((MID(K116,ROW(INDIRECT("1:"&amp;LEN(K116))),1)*1),""))</f>
        <v>9190</v>
      </c>
      <c r="N116" t="s">
        <v>248</v>
      </c>
      <c r="O116">
        <v>2011</v>
      </c>
      <c r="P116" t="s">
        <v>49</v>
      </c>
    </row>
    <row r="117" spans="1:16" x14ac:dyDescent="0.35">
      <c r="A117" t="s">
        <v>601</v>
      </c>
      <c r="B117" t="s">
        <v>602</v>
      </c>
      <c r="C117" t="s">
        <v>603</v>
      </c>
      <c r="D117" t="s">
        <v>27</v>
      </c>
      <c r="F117" t="s">
        <v>215</v>
      </c>
      <c r="H117" t="s">
        <v>21</v>
      </c>
      <c r="J117" t="s">
        <v>604</v>
      </c>
      <c r="K117" t="s">
        <v>605</v>
      </c>
      <c r="L117">
        <v>31000</v>
      </c>
      <c r="M117" s="2" t="str">
        <f t="array" aca="1" ref="M117" ca="1">_xlfn.TEXTJOIN("",TRUE,IFERROR((MID(K117,ROW(INDIRECT("1:"&amp;LEN(K117))),1)*1),""))</f>
        <v>31000</v>
      </c>
      <c r="N117" t="s">
        <v>27</v>
      </c>
      <c r="O117">
        <v>2016</v>
      </c>
      <c r="P117" t="s">
        <v>604</v>
      </c>
    </row>
    <row r="118" spans="1:16" x14ac:dyDescent="0.35">
      <c r="A118" t="s">
        <v>606</v>
      </c>
      <c r="B118" t="s">
        <v>607</v>
      </c>
      <c r="C118" t="s">
        <v>608</v>
      </c>
      <c r="D118" t="s">
        <v>181</v>
      </c>
      <c r="F118" t="s">
        <v>69</v>
      </c>
      <c r="H118" t="s">
        <v>70</v>
      </c>
      <c r="J118" t="s">
        <v>609</v>
      </c>
      <c r="K118" t="s">
        <v>610</v>
      </c>
      <c r="L118">
        <v>3390</v>
      </c>
      <c r="M118" s="2" t="str">
        <f t="array" aca="1" ref="M118" ca="1">_xlfn.TEXTJOIN("",TRUE,IFERROR((MID(K118,ROW(INDIRECT("1:"&amp;LEN(K118))),1)*1),""))</f>
        <v>3390</v>
      </c>
      <c r="N118">
        <v>318</v>
      </c>
      <c r="O118">
        <v>2007</v>
      </c>
      <c r="P118" t="s">
        <v>609</v>
      </c>
    </row>
    <row r="119" spans="1:16" x14ac:dyDescent="0.35">
      <c r="A119" t="s">
        <v>611</v>
      </c>
      <c r="B119" t="s">
        <v>612</v>
      </c>
      <c r="C119" t="s">
        <v>613</v>
      </c>
      <c r="D119" t="s">
        <v>194</v>
      </c>
      <c r="F119" t="s">
        <v>42</v>
      </c>
      <c r="H119" t="s">
        <v>21</v>
      </c>
      <c r="J119" t="s">
        <v>614</v>
      </c>
      <c r="K119" t="s">
        <v>514</v>
      </c>
      <c r="L119">
        <v>5990</v>
      </c>
      <c r="M119" s="2" t="str">
        <f t="array" aca="1" ref="M119" ca="1">_xlfn.TEXTJOIN("",TRUE,IFERROR((MID(K119,ROW(INDIRECT("1:"&amp;LEN(K119))),1)*1),""))</f>
        <v>5990</v>
      </c>
      <c r="N119" t="s">
        <v>194</v>
      </c>
      <c r="O119">
        <v>2008</v>
      </c>
      <c r="P119" t="s">
        <v>614</v>
      </c>
    </row>
    <row r="120" spans="1:16" x14ac:dyDescent="0.35">
      <c r="A120" t="s">
        <v>615</v>
      </c>
      <c r="B120" t="s">
        <v>616</v>
      </c>
      <c r="C120" t="s">
        <v>617</v>
      </c>
      <c r="D120" t="s">
        <v>63</v>
      </c>
      <c r="F120" t="s">
        <v>64</v>
      </c>
      <c r="H120" t="s">
        <v>36</v>
      </c>
      <c r="J120" t="s">
        <v>49</v>
      </c>
      <c r="K120" t="s">
        <v>618</v>
      </c>
      <c r="L120">
        <v>2890</v>
      </c>
      <c r="M120" s="2" t="str">
        <f t="array" aca="1" ref="M120" ca="1">_xlfn.TEXTJOIN("",TRUE,IFERROR((MID(K120,ROW(INDIRECT("1:"&amp;LEN(K120))),1)*1),""))</f>
        <v>2890</v>
      </c>
      <c r="N120">
        <v>320</v>
      </c>
      <c r="O120">
        <v>2006</v>
      </c>
      <c r="P120" t="s">
        <v>49</v>
      </c>
    </row>
    <row r="121" spans="1:16" x14ac:dyDescent="0.35">
      <c r="A121" t="s">
        <v>619</v>
      </c>
      <c r="B121" t="s">
        <v>620</v>
      </c>
      <c r="C121" t="s">
        <v>621</v>
      </c>
      <c r="D121" t="s">
        <v>194</v>
      </c>
      <c r="F121" t="s">
        <v>64</v>
      </c>
      <c r="H121" t="s">
        <v>21</v>
      </c>
      <c r="J121" t="s">
        <v>390</v>
      </c>
      <c r="K121" t="s">
        <v>622</v>
      </c>
      <c r="L121">
        <v>5350</v>
      </c>
      <c r="M121" s="2" t="str">
        <f t="array" aca="1" ref="M121" ca="1">_xlfn.TEXTJOIN("",TRUE,IFERROR((MID(K121,ROW(INDIRECT("1:"&amp;LEN(K121))),1)*1),""))</f>
        <v>5350</v>
      </c>
      <c r="N121" t="s">
        <v>194</v>
      </c>
      <c r="O121">
        <v>2006</v>
      </c>
      <c r="P121" t="s">
        <v>390</v>
      </c>
    </row>
    <row r="122" spans="1:16" x14ac:dyDescent="0.35">
      <c r="A122" t="s">
        <v>623</v>
      </c>
      <c r="B122" t="s">
        <v>624</v>
      </c>
      <c r="C122" t="s">
        <v>625</v>
      </c>
      <c r="D122" t="s">
        <v>522</v>
      </c>
      <c r="E122" t="s">
        <v>522</v>
      </c>
      <c r="F122" t="s">
        <v>42</v>
      </c>
      <c r="G122" t="s">
        <v>42</v>
      </c>
      <c r="H122" t="s">
        <v>36</v>
      </c>
      <c r="I122" t="s">
        <v>36</v>
      </c>
      <c r="J122" t="s">
        <v>626</v>
      </c>
      <c r="K122" t="s">
        <v>627</v>
      </c>
      <c r="L122">
        <v>7200</v>
      </c>
      <c r="M122" s="2" t="str">
        <f t="array" aca="1" ref="M122" ca="1">_xlfn.TEXTJOIN("",TRUE,IFERROR((MID(K122,ROW(INDIRECT("1:"&amp;LEN(K122))),1)*1),""))</f>
        <v>7200</v>
      </c>
      <c r="N122">
        <v>120</v>
      </c>
      <c r="O122">
        <v>2008</v>
      </c>
      <c r="P122" t="s">
        <v>626</v>
      </c>
    </row>
    <row r="123" spans="1:16" x14ac:dyDescent="0.35">
      <c r="A123" t="s">
        <v>628</v>
      </c>
      <c r="B123" t="s">
        <v>629</v>
      </c>
      <c r="C123" t="s">
        <v>630</v>
      </c>
      <c r="D123" t="s">
        <v>27</v>
      </c>
      <c r="F123" t="s">
        <v>86</v>
      </c>
      <c r="H123" t="s">
        <v>21</v>
      </c>
      <c r="J123" t="s">
        <v>49</v>
      </c>
      <c r="K123" t="s">
        <v>631</v>
      </c>
      <c r="L123">
        <v>7300</v>
      </c>
      <c r="M123" s="2" t="str">
        <f t="array" aca="1" ref="M123" ca="1">_xlfn.TEXTJOIN("",TRUE,IFERROR((MID(K123,ROW(INDIRECT("1:"&amp;LEN(K123))),1)*1),""))</f>
        <v>7300</v>
      </c>
      <c r="N123" t="s">
        <v>27</v>
      </c>
      <c r="O123">
        <v>2005</v>
      </c>
      <c r="P123" t="s">
        <v>49</v>
      </c>
    </row>
    <row r="124" spans="1:16" x14ac:dyDescent="0.35">
      <c r="A124" t="s">
        <v>632</v>
      </c>
      <c r="B124" t="s">
        <v>633</v>
      </c>
      <c r="C124" t="s">
        <v>634</v>
      </c>
      <c r="D124" t="s">
        <v>635</v>
      </c>
      <c r="F124" t="s">
        <v>42</v>
      </c>
      <c r="H124" t="s">
        <v>21</v>
      </c>
      <c r="J124" t="s">
        <v>49</v>
      </c>
      <c r="K124" t="s">
        <v>636</v>
      </c>
      <c r="L124">
        <v>13200</v>
      </c>
      <c r="M124" s="2" t="str">
        <f t="array" aca="1" ref="M124" ca="1">_xlfn.TEXTJOIN("",TRUE,IFERROR((MID(K124,ROW(INDIRECT("1:"&amp;LEN(K124))),1)*1),""))</f>
        <v>13200</v>
      </c>
      <c r="N124">
        <v>635</v>
      </c>
      <c r="O124">
        <v>2008</v>
      </c>
      <c r="P124" t="s">
        <v>49</v>
      </c>
    </row>
    <row r="125" spans="1:16" x14ac:dyDescent="0.35">
      <c r="A125" t="s">
        <v>637</v>
      </c>
      <c r="B125" t="s">
        <v>638</v>
      </c>
      <c r="C125" t="s">
        <v>639</v>
      </c>
      <c r="D125" t="s">
        <v>27</v>
      </c>
      <c r="F125" t="s">
        <v>380</v>
      </c>
      <c r="H125" t="s">
        <v>21</v>
      </c>
      <c r="J125" t="s">
        <v>640</v>
      </c>
      <c r="K125" t="s">
        <v>641</v>
      </c>
      <c r="L125">
        <v>39995</v>
      </c>
      <c r="M125" s="2" t="str">
        <f t="array" aca="1" ref="M125" ca="1">_xlfn.TEXTJOIN("",TRUE,IFERROR((MID(K125,ROW(INDIRECT("1:"&amp;LEN(K125))),1)*1),""))</f>
        <v>39995</v>
      </c>
      <c r="N125" t="s">
        <v>27</v>
      </c>
      <c r="O125">
        <v>2017</v>
      </c>
      <c r="P125" t="s">
        <v>640</v>
      </c>
    </row>
    <row r="126" spans="1:16" x14ac:dyDescent="0.35">
      <c r="A126" t="s">
        <v>642</v>
      </c>
      <c r="B126" t="s">
        <v>643</v>
      </c>
      <c r="C126" t="s">
        <v>644</v>
      </c>
      <c r="D126" t="s">
        <v>27</v>
      </c>
      <c r="F126" t="s">
        <v>35</v>
      </c>
      <c r="H126" t="s">
        <v>21</v>
      </c>
      <c r="J126" t="s">
        <v>645</v>
      </c>
      <c r="K126" t="s">
        <v>646</v>
      </c>
      <c r="L126">
        <v>13990</v>
      </c>
      <c r="M126" s="2" t="str">
        <f t="array" aca="1" ref="M126" ca="1">_xlfn.TEXTJOIN("",TRUE,IFERROR((MID(K126,ROW(INDIRECT("1:"&amp;LEN(K126))),1)*1),""))</f>
        <v>13990</v>
      </c>
      <c r="N126" t="s">
        <v>27</v>
      </c>
      <c r="O126">
        <v>2010</v>
      </c>
      <c r="P126" t="s">
        <v>645</v>
      </c>
    </row>
    <row r="127" spans="1:16" x14ac:dyDescent="0.35">
      <c r="A127" t="s">
        <v>647</v>
      </c>
      <c r="B127" t="s">
        <v>648</v>
      </c>
      <c r="C127" t="s">
        <v>649</v>
      </c>
      <c r="D127" t="s">
        <v>372</v>
      </c>
      <c r="F127" t="s">
        <v>195</v>
      </c>
      <c r="H127" t="s">
        <v>374</v>
      </c>
      <c r="J127" t="s">
        <v>650</v>
      </c>
      <c r="K127" t="s">
        <v>651</v>
      </c>
      <c r="L127">
        <v>24600</v>
      </c>
      <c r="M127" s="2" t="str">
        <f t="array" aca="1" ref="M127" ca="1">_xlfn.TEXTJOIN("",TRUE,IFERROR((MID(K127,ROW(INDIRECT("1:"&amp;LEN(K127))),1)*1),""))</f>
        <v>24600</v>
      </c>
      <c r="N127" t="s">
        <v>372</v>
      </c>
      <c r="O127">
        <v>2018</v>
      </c>
      <c r="P127" t="s">
        <v>650</v>
      </c>
    </row>
    <row r="128" spans="1:16" x14ac:dyDescent="0.35">
      <c r="A128" t="s">
        <v>652</v>
      </c>
      <c r="B128" t="s">
        <v>653</v>
      </c>
      <c r="C128" t="s">
        <v>654</v>
      </c>
      <c r="D128" t="s">
        <v>63</v>
      </c>
      <c r="F128" t="s">
        <v>20</v>
      </c>
      <c r="H128" t="s">
        <v>36</v>
      </c>
      <c r="J128" t="s">
        <v>311</v>
      </c>
      <c r="K128" t="s">
        <v>655</v>
      </c>
      <c r="L128">
        <v>11900</v>
      </c>
      <c r="M128" s="2" t="str">
        <f t="array" aca="1" ref="M128" ca="1">_xlfn.TEXTJOIN("",TRUE,IFERROR((MID(K128,ROW(INDIRECT("1:"&amp;LEN(K128))),1)*1),""))</f>
        <v>11900</v>
      </c>
      <c r="N128">
        <v>320</v>
      </c>
      <c r="O128">
        <v>2013</v>
      </c>
      <c r="P128" t="s">
        <v>311</v>
      </c>
    </row>
    <row r="129" spans="1:16" x14ac:dyDescent="0.35">
      <c r="A129" t="s">
        <v>656</v>
      </c>
      <c r="B129" t="s">
        <v>657</v>
      </c>
      <c r="C129" t="s">
        <v>658</v>
      </c>
      <c r="D129" t="s">
        <v>63</v>
      </c>
      <c r="F129" t="s">
        <v>42</v>
      </c>
      <c r="H129" t="s">
        <v>36</v>
      </c>
      <c r="J129" t="s">
        <v>609</v>
      </c>
      <c r="K129" t="s">
        <v>659</v>
      </c>
      <c r="L129">
        <v>8990</v>
      </c>
      <c r="M129" s="2" t="str">
        <f t="array" aca="1" ref="M129" ca="1">_xlfn.TEXTJOIN("",TRUE,IFERROR((MID(K129,ROW(INDIRECT("1:"&amp;LEN(K129))),1)*1),""))</f>
        <v>8990</v>
      </c>
      <c r="N129">
        <v>320</v>
      </c>
      <c r="O129">
        <v>2008</v>
      </c>
      <c r="P129" t="s">
        <v>609</v>
      </c>
    </row>
    <row r="130" spans="1:16" x14ac:dyDescent="0.35">
      <c r="A130" t="s">
        <v>660</v>
      </c>
      <c r="B130" t="s">
        <v>661</v>
      </c>
      <c r="C130" t="s">
        <v>662</v>
      </c>
      <c r="D130" t="s">
        <v>27</v>
      </c>
      <c r="F130" t="s">
        <v>160</v>
      </c>
      <c r="H130" t="s">
        <v>21</v>
      </c>
      <c r="J130" t="s">
        <v>471</v>
      </c>
      <c r="K130" t="s">
        <v>663</v>
      </c>
      <c r="L130">
        <v>30900</v>
      </c>
      <c r="M130" s="2" t="str">
        <f t="array" aca="1" ref="M130" ca="1">_xlfn.TEXTJOIN("",TRUE,IFERROR((MID(K130,ROW(INDIRECT("1:"&amp;LEN(K130))),1)*1),""))</f>
        <v>30900</v>
      </c>
      <c r="N130" t="s">
        <v>27</v>
      </c>
      <c r="O130">
        <v>2014</v>
      </c>
      <c r="P130" t="s">
        <v>471</v>
      </c>
    </row>
    <row r="131" spans="1:16" x14ac:dyDescent="0.35">
      <c r="A131" t="s">
        <v>664</v>
      </c>
      <c r="B131" t="s">
        <v>665</v>
      </c>
      <c r="C131" t="s">
        <v>666</v>
      </c>
      <c r="D131" t="s">
        <v>48</v>
      </c>
      <c r="E131" t="s">
        <v>48</v>
      </c>
      <c r="F131" t="s">
        <v>20</v>
      </c>
      <c r="G131" t="s">
        <v>20</v>
      </c>
      <c r="H131" t="s">
        <v>21</v>
      </c>
      <c r="I131" t="s">
        <v>21</v>
      </c>
      <c r="J131" t="s">
        <v>667</v>
      </c>
      <c r="K131" t="s">
        <v>668</v>
      </c>
      <c r="L131">
        <v>15550</v>
      </c>
      <c r="M131" s="2" t="str">
        <f t="array" aca="1" ref="M131" ca="1">_xlfn.TEXTJOIN("",TRUE,IFERROR((MID(K131,ROW(INDIRECT("1:"&amp;LEN(K131))),1)*1),""))</f>
        <v>15550</v>
      </c>
      <c r="N131">
        <v>530</v>
      </c>
      <c r="O131">
        <v>2013</v>
      </c>
      <c r="P131" t="s">
        <v>667</v>
      </c>
    </row>
    <row r="132" spans="1:16" x14ac:dyDescent="0.35">
      <c r="A132" t="s">
        <v>669</v>
      </c>
      <c r="B132" t="s">
        <v>670</v>
      </c>
      <c r="C132" t="s">
        <v>671</v>
      </c>
      <c r="D132" t="s">
        <v>154</v>
      </c>
      <c r="E132" t="s">
        <v>154</v>
      </c>
      <c r="F132" t="s">
        <v>86</v>
      </c>
      <c r="G132" t="s">
        <v>86</v>
      </c>
      <c r="H132" t="s">
        <v>36</v>
      </c>
      <c r="I132" t="s">
        <v>36</v>
      </c>
      <c r="J132" t="s">
        <v>672</v>
      </c>
      <c r="K132" t="s">
        <v>673</v>
      </c>
      <c r="L132">
        <v>4250</v>
      </c>
      <c r="M132" s="2" t="str">
        <f t="array" aca="1" ref="M132" ca="1">_xlfn.TEXTJOIN("",TRUE,IFERROR((MID(K132,ROW(INDIRECT("1:"&amp;LEN(K132))),1)*1),""))</f>
        <v>4250</v>
      </c>
      <c r="N132">
        <v>118</v>
      </c>
      <c r="O132">
        <v>2005</v>
      </c>
      <c r="P132" t="s">
        <v>672</v>
      </c>
    </row>
    <row r="133" spans="1:16" x14ac:dyDescent="0.35">
      <c r="A133" t="s">
        <v>674</v>
      </c>
      <c r="B133" t="s">
        <v>675</v>
      </c>
      <c r="C133" t="s">
        <v>676</v>
      </c>
      <c r="D133" t="s">
        <v>27</v>
      </c>
      <c r="E133" t="s">
        <v>27</v>
      </c>
      <c r="F133" t="s">
        <v>380</v>
      </c>
      <c r="G133" t="s">
        <v>380</v>
      </c>
      <c r="H133" t="s">
        <v>21</v>
      </c>
      <c r="I133" t="s">
        <v>21</v>
      </c>
      <c r="J133" t="s">
        <v>449</v>
      </c>
      <c r="K133" t="s">
        <v>677</v>
      </c>
      <c r="L133">
        <v>45777</v>
      </c>
      <c r="M133" s="2" t="str">
        <f t="array" aca="1" ref="M133" ca="1">_xlfn.TEXTJOIN("",TRUE,IFERROR((MID(K133,ROW(INDIRECT("1:"&amp;LEN(K133))),1)*1),""))</f>
        <v>45777</v>
      </c>
      <c r="N133" t="s">
        <v>27</v>
      </c>
      <c r="O133">
        <v>2017</v>
      </c>
      <c r="P133" t="s">
        <v>449</v>
      </c>
    </row>
    <row r="134" spans="1:16" x14ac:dyDescent="0.35">
      <c r="A134" t="s">
        <v>678</v>
      </c>
      <c r="B134" t="s">
        <v>679</v>
      </c>
      <c r="C134" t="s">
        <v>680</v>
      </c>
      <c r="D134" t="s">
        <v>27</v>
      </c>
      <c r="F134" t="s">
        <v>86</v>
      </c>
      <c r="H134" t="s">
        <v>21</v>
      </c>
      <c r="J134" t="s">
        <v>681</v>
      </c>
      <c r="K134" t="s">
        <v>514</v>
      </c>
      <c r="L134">
        <v>5990</v>
      </c>
      <c r="M134" s="2" t="str">
        <f t="array" aca="1" ref="M134" ca="1">_xlfn.TEXTJOIN("",TRUE,IFERROR((MID(K134,ROW(INDIRECT("1:"&amp;LEN(K134))),1)*1),""))</f>
        <v>5990</v>
      </c>
      <c r="N134" t="s">
        <v>27</v>
      </c>
      <c r="O134">
        <v>2005</v>
      </c>
      <c r="P134" t="s">
        <v>681</v>
      </c>
    </row>
    <row r="135" spans="1:16" x14ac:dyDescent="0.35">
      <c r="A135" t="s">
        <v>682</v>
      </c>
      <c r="B135" t="s">
        <v>683</v>
      </c>
      <c r="C135" t="s">
        <v>684</v>
      </c>
      <c r="D135" t="s">
        <v>194</v>
      </c>
      <c r="F135" t="s">
        <v>685</v>
      </c>
      <c r="H135" t="s">
        <v>36</v>
      </c>
      <c r="J135" t="s">
        <v>686</v>
      </c>
      <c r="K135" t="s">
        <v>687</v>
      </c>
      <c r="L135">
        <v>54990</v>
      </c>
      <c r="M135" s="2" t="str">
        <f t="array" aca="1" ref="M135" ca="1">_xlfn.TEXTJOIN("",TRUE,IFERROR((MID(K135,ROW(INDIRECT("1:"&amp;LEN(K135))),1)*1),""))</f>
        <v>54990</v>
      </c>
      <c r="N135" t="s">
        <v>194</v>
      </c>
      <c r="O135">
        <v>2022</v>
      </c>
      <c r="P135" t="s">
        <v>686</v>
      </c>
    </row>
    <row r="136" spans="1:16" x14ac:dyDescent="0.35">
      <c r="A136" t="s">
        <v>688</v>
      </c>
      <c r="B136" t="s">
        <v>689</v>
      </c>
      <c r="C136" t="s">
        <v>690</v>
      </c>
      <c r="D136" t="s">
        <v>75</v>
      </c>
      <c r="F136" t="s">
        <v>69</v>
      </c>
      <c r="H136" t="s">
        <v>21</v>
      </c>
      <c r="J136" t="s">
        <v>49</v>
      </c>
      <c r="K136" t="s">
        <v>225</v>
      </c>
      <c r="L136">
        <v>4990</v>
      </c>
      <c r="M136" s="2" t="str">
        <f t="array" aca="1" ref="M136" ca="1">_xlfn.TEXTJOIN("",TRUE,IFERROR((MID(K136,ROW(INDIRECT("1:"&amp;LEN(K136))),1)*1),""))</f>
        <v>4990</v>
      </c>
      <c r="N136">
        <v>525</v>
      </c>
      <c r="O136">
        <v>2007</v>
      </c>
      <c r="P136" t="s">
        <v>49</v>
      </c>
    </row>
    <row r="137" spans="1:16" x14ac:dyDescent="0.35">
      <c r="A137" t="s">
        <v>691</v>
      </c>
      <c r="B137" t="s">
        <v>692</v>
      </c>
      <c r="C137" t="s">
        <v>693</v>
      </c>
      <c r="D137" t="s">
        <v>48</v>
      </c>
      <c r="F137" t="s">
        <v>69</v>
      </c>
      <c r="H137" t="s">
        <v>21</v>
      </c>
      <c r="J137" t="s">
        <v>49</v>
      </c>
      <c r="K137" t="s">
        <v>229</v>
      </c>
      <c r="L137">
        <v>5490</v>
      </c>
      <c r="M137" s="2" t="str">
        <f t="array" aca="1" ref="M137" ca="1">_xlfn.TEXTJOIN("",TRUE,IFERROR((MID(K137,ROW(INDIRECT("1:"&amp;LEN(K137))),1)*1),""))</f>
        <v>5490</v>
      </c>
      <c r="N137">
        <v>530</v>
      </c>
      <c r="O137">
        <v>2007</v>
      </c>
      <c r="P137" t="s">
        <v>49</v>
      </c>
    </row>
    <row r="138" spans="1:16" x14ac:dyDescent="0.35">
      <c r="A138" t="s">
        <v>694</v>
      </c>
      <c r="B138" t="s">
        <v>695</v>
      </c>
      <c r="C138" t="s">
        <v>696</v>
      </c>
      <c r="D138" t="s">
        <v>85</v>
      </c>
      <c r="F138" t="s">
        <v>95</v>
      </c>
      <c r="H138" t="s">
        <v>21</v>
      </c>
      <c r="J138" t="s">
        <v>49</v>
      </c>
      <c r="K138" t="s">
        <v>71</v>
      </c>
      <c r="L138">
        <v>3490</v>
      </c>
      <c r="M138" s="2" t="str">
        <f t="array" aca="1" ref="M138" ca="1">_xlfn.TEXTJOIN("",TRUE,IFERROR((MID(K138,ROW(INDIRECT("1:"&amp;LEN(K138))),1)*1),""))</f>
        <v>3490</v>
      </c>
      <c r="N138">
        <v>730</v>
      </c>
      <c r="O138">
        <v>2003</v>
      </c>
      <c r="P138" t="s">
        <v>49</v>
      </c>
    </row>
    <row r="139" spans="1:16" x14ac:dyDescent="0.35">
      <c r="A139" t="s">
        <v>697</v>
      </c>
      <c r="B139" t="s">
        <v>698</v>
      </c>
      <c r="C139" t="s">
        <v>699</v>
      </c>
      <c r="D139" t="s">
        <v>63</v>
      </c>
      <c r="F139" t="s">
        <v>69</v>
      </c>
      <c r="H139" t="s">
        <v>36</v>
      </c>
      <c r="J139" t="s">
        <v>49</v>
      </c>
      <c r="K139" t="s">
        <v>700</v>
      </c>
      <c r="L139">
        <v>6990</v>
      </c>
      <c r="M139" s="2" t="str">
        <f t="array" aca="1" ref="M139" ca="1">_xlfn.TEXTJOIN("",TRUE,IFERROR((MID(K139,ROW(INDIRECT("1:"&amp;LEN(K139))),1)*1),""))</f>
        <v>6990</v>
      </c>
      <c r="N139">
        <v>320</v>
      </c>
      <c r="O139">
        <v>2007</v>
      </c>
      <c r="P139" t="s">
        <v>49</v>
      </c>
    </row>
    <row r="140" spans="1:16" x14ac:dyDescent="0.35">
      <c r="A140" t="s">
        <v>701</v>
      </c>
      <c r="B140" t="s">
        <v>702</v>
      </c>
      <c r="C140" t="s">
        <v>703</v>
      </c>
      <c r="D140" t="s">
        <v>63</v>
      </c>
      <c r="F140" t="s">
        <v>42</v>
      </c>
      <c r="H140" t="s">
        <v>36</v>
      </c>
      <c r="J140" t="s">
        <v>49</v>
      </c>
      <c r="K140" t="s">
        <v>704</v>
      </c>
      <c r="L140">
        <v>5590</v>
      </c>
      <c r="M140" s="2" t="str">
        <f t="array" aca="1" ref="M140" ca="1">_xlfn.TEXTJOIN("",TRUE,IFERROR((MID(K140,ROW(INDIRECT("1:"&amp;LEN(K140))),1)*1),""))</f>
        <v>5590</v>
      </c>
      <c r="N140">
        <v>320</v>
      </c>
      <c r="O140">
        <v>2008</v>
      </c>
      <c r="P140" t="s">
        <v>49</v>
      </c>
    </row>
    <row r="141" spans="1:16" x14ac:dyDescent="0.35">
      <c r="A141" t="s">
        <v>705</v>
      </c>
      <c r="B141" t="s">
        <v>706</v>
      </c>
      <c r="C141" t="s">
        <v>707</v>
      </c>
      <c r="D141" t="s">
        <v>63</v>
      </c>
      <c r="F141" t="s">
        <v>419</v>
      </c>
      <c r="H141" t="s">
        <v>70</v>
      </c>
      <c r="J141" t="s">
        <v>49</v>
      </c>
      <c r="K141" t="s">
        <v>54</v>
      </c>
      <c r="L141">
        <v>3990</v>
      </c>
      <c r="M141" s="2" t="str">
        <f t="array" aca="1" ref="M141" ca="1">_xlfn.TEXTJOIN("",TRUE,IFERROR((MID(K141,ROW(INDIRECT("1:"&amp;LEN(K141))),1)*1),""))</f>
        <v>3990</v>
      </c>
      <c r="N141">
        <v>320</v>
      </c>
      <c r="O141">
        <v>1996</v>
      </c>
      <c r="P141" t="s">
        <v>49</v>
      </c>
    </row>
    <row r="142" spans="1:16" x14ac:dyDescent="0.35">
      <c r="A142" t="s">
        <v>708</v>
      </c>
      <c r="B142" t="s">
        <v>709</v>
      </c>
      <c r="C142" t="s">
        <v>710</v>
      </c>
      <c r="D142" t="s">
        <v>248</v>
      </c>
      <c r="F142" t="s">
        <v>160</v>
      </c>
      <c r="H142" t="s">
        <v>36</v>
      </c>
      <c r="J142" t="s">
        <v>460</v>
      </c>
      <c r="K142" t="s">
        <v>711</v>
      </c>
      <c r="L142">
        <v>13500</v>
      </c>
      <c r="M142" s="2" t="str">
        <f t="array" aca="1" ref="M142" ca="1">_xlfn.TEXTJOIN("",TRUE,IFERROR((MID(K142,ROW(INDIRECT("1:"&amp;LEN(K142))),1)*1),""))</f>
        <v>13500</v>
      </c>
      <c r="N142" t="s">
        <v>248</v>
      </c>
      <c r="O142">
        <v>2014</v>
      </c>
      <c r="P142" t="s">
        <v>460</v>
      </c>
    </row>
    <row r="143" spans="1:16" x14ac:dyDescent="0.35">
      <c r="A143" t="s">
        <v>712</v>
      </c>
      <c r="B143" t="s">
        <v>713</v>
      </c>
      <c r="C143" t="s">
        <v>714</v>
      </c>
      <c r="D143" t="s">
        <v>147</v>
      </c>
      <c r="F143" t="s">
        <v>715</v>
      </c>
      <c r="H143" t="s">
        <v>716</v>
      </c>
      <c r="J143" t="s">
        <v>49</v>
      </c>
      <c r="K143" t="s">
        <v>391</v>
      </c>
      <c r="L143">
        <v>2990</v>
      </c>
      <c r="M143" s="2" t="str">
        <f t="array" aca="1" ref="M143" ca="1">_xlfn.TEXTJOIN("",TRUE,IFERROR((MID(K143,ROW(INDIRECT("1:"&amp;LEN(K143))),1)*1),""))</f>
        <v>2990</v>
      </c>
      <c r="N143">
        <v>316</v>
      </c>
      <c r="O143">
        <v>1997</v>
      </c>
      <c r="P143" t="s">
        <v>49</v>
      </c>
    </row>
    <row r="144" spans="1:16" x14ac:dyDescent="0.35">
      <c r="A144" t="s">
        <v>717</v>
      </c>
      <c r="B144" t="s">
        <v>718</v>
      </c>
      <c r="C144" t="s">
        <v>719</v>
      </c>
      <c r="D144" t="s">
        <v>181</v>
      </c>
      <c r="F144" t="s">
        <v>35</v>
      </c>
      <c r="H144" t="s">
        <v>36</v>
      </c>
      <c r="J144" t="s">
        <v>49</v>
      </c>
      <c r="K144" t="s">
        <v>229</v>
      </c>
      <c r="L144">
        <v>5490</v>
      </c>
      <c r="M144" s="2" t="str">
        <f t="array" aca="1" ref="M144" ca="1">_xlfn.TEXTJOIN("",TRUE,IFERROR((MID(K144,ROW(INDIRECT("1:"&amp;LEN(K144))),1)*1),""))</f>
        <v>5490</v>
      </c>
      <c r="N144">
        <v>318</v>
      </c>
      <c r="O144">
        <v>2010</v>
      </c>
      <c r="P144" t="s">
        <v>49</v>
      </c>
    </row>
    <row r="145" spans="1:16" x14ac:dyDescent="0.35">
      <c r="A145" t="s">
        <v>720</v>
      </c>
      <c r="B145" t="s">
        <v>721</v>
      </c>
      <c r="C145" t="s">
        <v>722</v>
      </c>
      <c r="D145" t="s">
        <v>19</v>
      </c>
      <c r="F145" t="s">
        <v>69</v>
      </c>
      <c r="H145" t="s">
        <v>21</v>
      </c>
      <c r="J145" t="s">
        <v>49</v>
      </c>
      <c r="K145" t="s">
        <v>700</v>
      </c>
      <c r="L145">
        <v>6990</v>
      </c>
      <c r="M145" s="2" t="str">
        <f t="array" aca="1" ref="M145" ca="1">_xlfn.TEXTJOIN("",TRUE,IFERROR((MID(K145,ROW(INDIRECT("1:"&amp;LEN(K145))),1)*1),""))</f>
        <v>6990</v>
      </c>
      <c r="N145">
        <v>535</v>
      </c>
      <c r="O145">
        <v>2007</v>
      </c>
      <c r="P145" t="s">
        <v>49</v>
      </c>
    </row>
    <row r="146" spans="1:16" x14ac:dyDescent="0.35">
      <c r="A146" t="s">
        <v>723</v>
      </c>
      <c r="B146" t="s">
        <v>724</v>
      </c>
      <c r="C146" t="s">
        <v>725</v>
      </c>
      <c r="D146" t="s">
        <v>19</v>
      </c>
      <c r="F146" t="s">
        <v>86</v>
      </c>
      <c r="H146" t="s">
        <v>21</v>
      </c>
      <c r="J146" t="s">
        <v>49</v>
      </c>
      <c r="K146" t="s">
        <v>514</v>
      </c>
      <c r="L146">
        <v>5990</v>
      </c>
      <c r="M146" s="2" t="str">
        <f t="array" aca="1" ref="M146" ca="1">_xlfn.TEXTJOIN("",TRUE,IFERROR((MID(K146,ROW(INDIRECT("1:"&amp;LEN(K146))),1)*1),""))</f>
        <v>5990</v>
      </c>
      <c r="N146">
        <v>535</v>
      </c>
      <c r="O146">
        <v>2005</v>
      </c>
      <c r="P146" t="s">
        <v>49</v>
      </c>
    </row>
    <row r="147" spans="1:16" x14ac:dyDescent="0.35">
      <c r="A147" t="s">
        <v>726</v>
      </c>
      <c r="B147" t="s">
        <v>727</v>
      </c>
      <c r="C147" t="s">
        <v>728</v>
      </c>
      <c r="D147" t="s">
        <v>166</v>
      </c>
      <c r="F147" t="s">
        <v>81</v>
      </c>
      <c r="H147" t="s">
        <v>167</v>
      </c>
      <c r="J147" t="s">
        <v>49</v>
      </c>
      <c r="K147" t="s">
        <v>729</v>
      </c>
      <c r="L147">
        <v>2390</v>
      </c>
      <c r="M147" s="2" t="str">
        <f t="array" aca="1" ref="M147" ca="1">_xlfn.TEXTJOIN("",TRUE,IFERROR((MID(K147,ROW(INDIRECT("1:"&amp;LEN(K147))),1)*1),""))</f>
        <v>2390</v>
      </c>
      <c r="N147">
        <v>325</v>
      </c>
      <c r="O147">
        <v>2002</v>
      </c>
      <c r="P147" t="s">
        <v>49</v>
      </c>
    </row>
    <row r="148" spans="1:16" x14ac:dyDescent="0.35">
      <c r="A148" t="s">
        <v>730</v>
      </c>
      <c r="B148" t="s">
        <v>731</v>
      </c>
      <c r="C148" t="s">
        <v>732</v>
      </c>
      <c r="D148" t="s">
        <v>75</v>
      </c>
      <c r="E148" t="s">
        <v>75</v>
      </c>
      <c r="F148" t="s">
        <v>86</v>
      </c>
      <c r="G148" t="s">
        <v>86</v>
      </c>
      <c r="H148" t="s">
        <v>76</v>
      </c>
      <c r="I148" t="s">
        <v>76</v>
      </c>
      <c r="J148" t="s">
        <v>733</v>
      </c>
      <c r="K148" t="s">
        <v>734</v>
      </c>
      <c r="L148">
        <v>3700</v>
      </c>
      <c r="M148" s="2" t="str">
        <f t="array" aca="1" ref="M148" ca="1">_xlfn.TEXTJOIN("",TRUE,IFERROR((MID(K148,ROW(INDIRECT("1:"&amp;LEN(K148))),1)*1),""))</f>
        <v>3700</v>
      </c>
      <c r="N148">
        <v>525</v>
      </c>
      <c r="O148">
        <v>2005</v>
      </c>
      <c r="P148" t="s">
        <v>733</v>
      </c>
    </row>
    <row r="149" spans="1:16" x14ac:dyDescent="0.35">
      <c r="A149" t="s">
        <v>735</v>
      </c>
      <c r="B149" t="s">
        <v>736</v>
      </c>
      <c r="C149" t="s">
        <v>737</v>
      </c>
      <c r="D149" t="s">
        <v>34</v>
      </c>
      <c r="F149" t="s">
        <v>137</v>
      </c>
      <c r="H149" t="s">
        <v>36</v>
      </c>
      <c r="J149" t="s">
        <v>49</v>
      </c>
      <c r="K149" t="s">
        <v>277</v>
      </c>
      <c r="L149">
        <v>14990</v>
      </c>
      <c r="M149" s="2" t="str">
        <f t="array" aca="1" ref="M149" ca="1">_xlfn.TEXTJOIN("",TRUE,IFERROR((MID(K149,ROW(INDIRECT("1:"&amp;LEN(K149))),1)*1),""))</f>
        <v>14990</v>
      </c>
      <c r="N149">
        <v>520</v>
      </c>
      <c r="O149">
        <v>2015</v>
      </c>
      <c r="P149" t="s">
        <v>49</v>
      </c>
    </row>
    <row r="150" spans="1:16" x14ac:dyDescent="0.35">
      <c r="A150" t="s">
        <v>738</v>
      </c>
      <c r="B150" t="s">
        <v>739</v>
      </c>
      <c r="C150" t="s">
        <v>740</v>
      </c>
      <c r="D150" t="s">
        <v>34</v>
      </c>
      <c r="F150" t="s">
        <v>108</v>
      </c>
      <c r="H150" t="s">
        <v>504</v>
      </c>
      <c r="J150" t="s">
        <v>49</v>
      </c>
      <c r="K150" t="s">
        <v>741</v>
      </c>
      <c r="L150">
        <v>1490</v>
      </c>
      <c r="M150" s="2" t="str">
        <f t="array" aca="1" ref="M150" ca="1">_xlfn.TEXTJOIN("",TRUE,IFERROR((MID(K150,ROW(INDIRECT("1:"&amp;LEN(K150))),1)*1),""))</f>
        <v>1490</v>
      </c>
      <c r="N150">
        <v>520</v>
      </c>
      <c r="O150">
        <v>2001</v>
      </c>
      <c r="P150" t="s">
        <v>49</v>
      </c>
    </row>
    <row r="151" spans="1:16" x14ac:dyDescent="0.35">
      <c r="A151" t="s">
        <v>742</v>
      </c>
      <c r="B151" t="s">
        <v>743</v>
      </c>
      <c r="C151" t="s">
        <v>744</v>
      </c>
      <c r="D151" t="s">
        <v>63</v>
      </c>
      <c r="F151" t="s">
        <v>100</v>
      </c>
      <c r="H151" t="s">
        <v>36</v>
      </c>
      <c r="J151" t="s">
        <v>49</v>
      </c>
      <c r="K151" t="s">
        <v>745</v>
      </c>
      <c r="L151">
        <v>6800</v>
      </c>
      <c r="M151" s="2" t="str">
        <f t="array" aca="1" ref="M151" ca="1">_xlfn.TEXTJOIN("",TRUE,IFERROR((MID(K151,ROW(INDIRECT("1:"&amp;LEN(K151))),1)*1),""))</f>
        <v>6800</v>
      </c>
      <c r="N151">
        <v>320</v>
      </c>
      <c r="O151">
        <v>2009</v>
      </c>
      <c r="P151" t="s">
        <v>49</v>
      </c>
    </row>
    <row r="152" spans="1:16" x14ac:dyDescent="0.35">
      <c r="A152" t="s">
        <v>746</v>
      </c>
      <c r="B152" t="s">
        <v>747</v>
      </c>
      <c r="C152" t="s">
        <v>748</v>
      </c>
      <c r="D152" t="s">
        <v>19</v>
      </c>
      <c r="E152" t="s">
        <v>19</v>
      </c>
      <c r="F152" t="s">
        <v>64</v>
      </c>
      <c r="G152" t="s">
        <v>64</v>
      </c>
      <c r="H152" t="s">
        <v>21</v>
      </c>
      <c r="I152" t="s">
        <v>21</v>
      </c>
      <c r="J152" t="s">
        <v>749</v>
      </c>
      <c r="K152" t="s">
        <v>150</v>
      </c>
      <c r="L152">
        <v>6700</v>
      </c>
      <c r="M152" s="2" t="str">
        <f t="array" aca="1" ref="M152" ca="1">_xlfn.TEXTJOIN("",TRUE,IFERROR((MID(K152,ROW(INDIRECT("1:"&amp;LEN(K152))),1)*1),""))</f>
        <v>6700</v>
      </c>
      <c r="N152">
        <v>535</v>
      </c>
      <c r="O152">
        <v>2006</v>
      </c>
      <c r="P152" t="s">
        <v>749</v>
      </c>
    </row>
    <row r="153" spans="1:16" x14ac:dyDescent="0.35">
      <c r="A153" t="s">
        <v>750</v>
      </c>
      <c r="B153" t="s">
        <v>751</v>
      </c>
      <c r="C153" t="s">
        <v>752</v>
      </c>
      <c r="D153" t="s">
        <v>194</v>
      </c>
      <c r="F153" t="s">
        <v>42</v>
      </c>
      <c r="H153" t="s">
        <v>36</v>
      </c>
      <c r="J153" t="s">
        <v>753</v>
      </c>
      <c r="K153" t="s">
        <v>363</v>
      </c>
      <c r="L153">
        <v>8200</v>
      </c>
      <c r="M153" s="2" t="str">
        <f t="array" aca="1" ref="M153" ca="1">_xlfn.TEXTJOIN("",TRUE,IFERROR((MID(K153,ROW(INDIRECT("1:"&amp;LEN(K153))),1)*1),""))</f>
        <v>8200</v>
      </c>
      <c r="N153" t="s">
        <v>194</v>
      </c>
      <c r="O153">
        <v>2008</v>
      </c>
      <c r="P153" t="s">
        <v>753</v>
      </c>
    </row>
    <row r="154" spans="1:16" x14ac:dyDescent="0.35">
      <c r="A154" t="s">
        <v>754</v>
      </c>
      <c r="B154" t="s">
        <v>755</v>
      </c>
      <c r="C154" t="s">
        <v>756</v>
      </c>
      <c r="D154" t="s">
        <v>75</v>
      </c>
      <c r="F154" t="s">
        <v>42</v>
      </c>
      <c r="H154" t="s">
        <v>76</v>
      </c>
      <c r="J154" t="s">
        <v>757</v>
      </c>
      <c r="K154" t="s">
        <v>758</v>
      </c>
      <c r="L154">
        <v>7199</v>
      </c>
      <c r="M154" s="2" t="str">
        <f t="array" aca="1" ref="M154" ca="1">_xlfn.TEXTJOIN("",TRUE,IFERROR((MID(K154,ROW(INDIRECT("1:"&amp;LEN(K154))),1)*1),""))</f>
        <v>7199</v>
      </c>
      <c r="N154">
        <v>525</v>
      </c>
      <c r="O154">
        <v>2008</v>
      </c>
      <c r="P154" t="s">
        <v>757</v>
      </c>
    </row>
    <row r="155" spans="1:16" x14ac:dyDescent="0.35">
      <c r="A155" t="s">
        <v>759</v>
      </c>
      <c r="B155" t="s">
        <v>760</v>
      </c>
      <c r="C155" t="s">
        <v>761</v>
      </c>
      <c r="D155" t="s">
        <v>48</v>
      </c>
      <c r="E155" t="s">
        <v>48</v>
      </c>
      <c r="F155" t="s">
        <v>69</v>
      </c>
      <c r="G155" t="s">
        <v>69</v>
      </c>
      <c r="H155" t="s">
        <v>21</v>
      </c>
      <c r="I155" t="s">
        <v>21</v>
      </c>
      <c r="J155" t="s">
        <v>762</v>
      </c>
      <c r="K155" t="s">
        <v>763</v>
      </c>
      <c r="L155">
        <v>7490</v>
      </c>
      <c r="M155" s="2" t="str">
        <f t="array" aca="1" ref="M155" ca="1">_xlfn.TEXTJOIN("",TRUE,IFERROR((MID(K155,ROW(INDIRECT("1:"&amp;LEN(K155))),1)*1),""))</f>
        <v>7490</v>
      </c>
      <c r="N155">
        <v>530</v>
      </c>
      <c r="O155">
        <v>2007</v>
      </c>
      <c r="P155" t="s">
        <v>762</v>
      </c>
    </row>
    <row r="156" spans="1:16" x14ac:dyDescent="0.35">
      <c r="A156" t="s">
        <v>764</v>
      </c>
      <c r="B156" t="s">
        <v>765</v>
      </c>
      <c r="C156" t="s">
        <v>766</v>
      </c>
      <c r="D156" t="s">
        <v>248</v>
      </c>
      <c r="F156" t="s">
        <v>148</v>
      </c>
      <c r="H156" t="s">
        <v>36</v>
      </c>
      <c r="J156" t="s">
        <v>58</v>
      </c>
      <c r="K156" t="s">
        <v>430</v>
      </c>
      <c r="L156">
        <v>7950</v>
      </c>
      <c r="M156" s="2" t="str">
        <f t="array" aca="1" ref="M156" ca="1">_xlfn.TEXTJOIN("",TRUE,IFERROR((MID(K156,ROW(INDIRECT("1:"&amp;LEN(K156))),1)*1),""))</f>
        <v>7950</v>
      </c>
      <c r="N156" t="s">
        <v>248</v>
      </c>
      <c r="O156">
        <v>2011</v>
      </c>
      <c r="P156" t="s">
        <v>58</v>
      </c>
    </row>
    <row r="157" spans="1:16" x14ac:dyDescent="0.35">
      <c r="A157" t="s">
        <v>767</v>
      </c>
      <c r="B157" t="s">
        <v>768</v>
      </c>
      <c r="C157" t="s">
        <v>769</v>
      </c>
      <c r="D157" t="s">
        <v>63</v>
      </c>
      <c r="F157" t="s">
        <v>81</v>
      </c>
      <c r="H157" t="s">
        <v>36</v>
      </c>
      <c r="J157" t="s">
        <v>49</v>
      </c>
      <c r="K157" t="s">
        <v>729</v>
      </c>
      <c r="L157">
        <v>2390</v>
      </c>
      <c r="M157" s="2" t="str">
        <f t="array" aca="1" ref="M157" ca="1">_xlfn.TEXTJOIN("",TRUE,IFERROR((MID(K157,ROW(INDIRECT("1:"&amp;LEN(K157))),1)*1),""))</f>
        <v>2390</v>
      </c>
      <c r="N157">
        <v>320</v>
      </c>
      <c r="O157">
        <v>2002</v>
      </c>
      <c r="P157" t="s">
        <v>49</v>
      </c>
    </row>
    <row r="158" spans="1:16" x14ac:dyDescent="0.35">
      <c r="A158" t="s">
        <v>770</v>
      </c>
      <c r="B158" t="s">
        <v>771</v>
      </c>
      <c r="C158" t="s">
        <v>772</v>
      </c>
      <c r="D158" t="s">
        <v>166</v>
      </c>
      <c r="F158" t="s">
        <v>454</v>
      </c>
      <c r="H158" t="s">
        <v>167</v>
      </c>
      <c r="J158" t="s">
        <v>49</v>
      </c>
      <c r="K158" t="s">
        <v>773</v>
      </c>
      <c r="L158">
        <v>2299</v>
      </c>
      <c r="M158" s="2" t="str">
        <f t="array" aca="1" ref="M158" ca="1">_xlfn.TEXTJOIN("",TRUE,IFERROR((MID(K158,ROW(INDIRECT("1:"&amp;LEN(K158))),1)*1),""))</f>
        <v>2299</v>
      </c>
      <c r="N158">
        <v>325</v>
      </c>
      <c r="O158">
        <v>2000</v>
      </c>
      <c r="P158" t="s">
        <v>49</v>
      </c>
    </row>
    <row r="159" spans="1:16" x14ac:dyDescent="0.35">
      <c r="A159" t="s">
        <v>774</v>
      </c>
      <c r="B159" t="s">
        <v>775</v>
      </c>
      <c r="C159" t="s">
        <v>776</v>
      </c>
      <c r="D159" t="s">
        <v>48</v>
      </c>
      <c r="E159" t="s">
        <v>48</v>
      </c>
      <c r="F159" t="s">
        <v>81</v>
      </c>
      <c r="G159" t="s">
        <v>81</v>
      </c>
      <c r="H159" t="s">
        <v>21</v>
      </c>
      <c r="I159" t="s">
        <v>21</v>
      </c>
      <c r="J159" t="s">
        <v>523</v>
      </c>
      <c r="K159" t="s">
        <v>777</v>
      </c>
      <c r="L159">
        <v>5850</v>
      </c>
      <c r="M159" s="2" t="str">
        <f t="array" aca="1" ref="M159" ca="1">_xlfn.TEXTJOIN("",TRUE,IFERROR((MID(K159,ROW(INDIRECT("1:"&amp;LEN(K159))),1)*1),""))</f>
        <v>5850</v>
      </c>
      <c r="N159">
        <v>530</v>
      </c>
      <c r="O159">
        <v>2002</v>
      </c>
      <c r="P159" t="s">
        <v>523</v>
      </c>
    </row>
    <row r="160" spans="1:16" x14ac:dyDescent="0.35">
      <c r="A160" t="s">
        <v>778</v>
      </c>
      <c r="B160" t="s">
        <v>779</v>
      </c>
      <c r="C160" t="s">
        <v>780</v>
      </c>
      <c r="D160" t="s">
        <v>63</v>
      </c>
      <c r="E160" t="s">
        <v>63</v>
      </c>
      <c r="F160" t="s">
        <v>465</v>
      </c>
      <c r="G160" t="s">
        <v>465</v>
      </c>
      <c r="H160" t="s">
        <v>36</v>
      </c>
      <c r="I160" t="s">
        <v>36</v>
      </c>
      <c r="J160" t="s">
        <v>781</v>
      </c>
      <c r="K160" t="s">
        <v>782</v>
      </c>
      <c r="L160">
        <v>11500</v>
      </c>
      <c r="M160" s="2" t="str">
        <f t="array" aca="1" ref="M160" ca="1">_xlfn.TEXTJOIN("",TRUE,IFERROR((MID(K160,ROW(INDIRECT("1:"&amp;LEN(K160))),1)*1),""))</f>
        <v>11500</v>
      </c>
      <c r="N160">
        <v>320</v>
      </c>
      <c r="O160">
        <v>2012</v>
      </c>
      <c r="P160" t="s">
        <v>781</v>
      </c>
    </row>
    <row r="161" spans="1:16" x14ac:dyDescent="0.35">
      <c r="A161" t="s">
        <v>783</v>
      </c>
      <c r="B161" t="s">
        <v>784</v>
      </c>
      <c r="C161" t="s">
        <v>785</v>
      </c>
      <c r="D161" t="s">
        <v>786</v>
      </c>
      <c r="E161" t="s">
        <v>786</v>
      </c>
      <c r="F161" t="s">
        <v>20</v>
      </c>
      <c r="G161" t="s">
        <v>20</v>
      </c>
      <c r="H161" t="s">
        <v>21</v>
      </c>
      <c r="I161" t="s">
        <v>21</v>
      </c>
      <c r="J161" t="s">
        <v>787</v>
      </c>
      <c r="K161" t="s">
        <v>788</v>
      </c>
      <c r="L161">
        <v>21500</v>
      </c>
      <c r="M161" s="2" t="str">
        <f t="array" aca="1" ref="M161" ca="1">_xlfn.TEXTJOIN("",TRUE,IFERROR((MID(K161,ROW(INDIRECT("1:"&amp;LEN(K161))),1)*1),""))</f>
        <v>21500</v>
      </c>
      <c r="N161">
        <v>640</v>
      </c>
      <c r="O161">
        <v>2013</v>
      </c>
      <c r="P161" t="s">
        <v>787</v>
      </c>
    </row>
    <row r="162" spans="1:16" x14ac:dyDescent="0.35">
      <c r="A162" t="s">
        <v>789</v>
      </c>
      <c r="B162" t="s">
        <v>790</v>
      </c>
      <c r="C162" t="s">
        <v>791</v>
      </c>
      <c r="D162" t="s">
        <v>27</v>
      </c>
      <c r="F162" t="s">
        <v>148</v>
      </c>
      <c r="H162" t="s">
        <v>21</v>
      </c>
      <c r="J162" t="s">
        <v>254</v>
      </c>
      <c r="K162" t="s">
        <v>792</v>
      </c>
      <c r="L162">
        <v>15300</v>
      </c>
      <c r="M162" s="2" t="str">
        <f t="array" aca="1" ref="M162" ca="1">_xlfn.TEXTJOIN("",TRUE,IFERROR((MID(K162,ROW(INDIRECT("1:"&amp;LEN(K162))),1)*1),""))</f>
        <v>15300</v>
      </c>
      <c r="N162" t="s">
        <v>27</v>
      </c>
      <c r="O162">
        <v>2011</v>
      </c>
      <c r="P162" t="s">
        <v>254</v>
      </c>
    </row>
    <row r="163" spans="1:16" x14ac:dyDescent="0.35">
      <c r="A163" t="s">
        <v>793</v>
      </c>
      <c r="B163" t="s">
        <v>794</v>
      </c>
      <c r="C163" t="s">
        <v>795</v>
      </c>
      <c r="D163" t="s">
        <v>27</v>
      </c>
      <c r="F163" t="s">
        <v>160</v>
      </c>
      <c r="H163" t="s">
        <v>21</v>
      </c>
      <c r="J163" t="s">
        <v>796</v>
      </c>
      <c r="K163" t="s">
        <v>797</v>
      </c>
      <c r="L163">
        <v>28690</v>
      </c>
      <c r="M163" s="2" t="str">
        <f t="array" aca="1" ref="M163" ca="1">_xlfn.TEXTJOIN("",TRUE,IFERROR((MID(K163,ROW(INDIRECT("1:"&amp;LEN(K163))),1)*1),""))</f>
        <v>28690</v>
      </c>
      <c r="N163" t="s">
        <v>27</v>
      </c>
      <c r="O163">
        <v>2014</v>
      </c>
      <c r="P163" t="s">
        <v>796</v>
      </c>
    </row>
    <row r="164" spans="1:16" x14ac:dyDescent="0.35">
      <c r="A164" t="s">
        <v>798</v>
      </c>
      <c r="B164" t="s">
        <v>799</v>
      </c>
      <c r="C164" t="s">
        <v>800</v>
      </c>
      <c r="D164" t="s">
        <v>85</v>
      </c>
      <c r="F164" t="s">
        <v>100</v>
      </c>
      <c r="H164" t="s">
        <v>21</v>
      </c>
      <c r="J164" t="s">
        <v>762</v>
      </c>
      <c r="K164" t="s">
        <v>782</v>
      </c>
      <c r="L164">
        <v>11500</v>
      </c>
      <c r="M164" s="2" t="str">
        <f t="array" aca="1" ref="M164" ca="1">_xlfn.TEXTJOIN("",TRUE,IFERROR((MID(K164,ROW(INDIRECT("1:"&amp;LEN(K164))),1)*1),""))</f>
        <v>11500</v>
      </c>
      <c r="N164">
        <v>730</v>
      </c>
      <c r="O164">
        <v>2009</v>
      </c>
      <c r="P164" t="s">
        <v>762</v>
      </c>
    </row>
    <row r="165" spans="1:16" x14ac:dyDescent="0.35">
      <c r="A165" t="s">
        <v>801</v>
      </c>
      <c r="B165" t="s">
        <v>802</v>
      </c>
      <c r="C165" t="s">
        <v>803</v>
      </c>
      <c r="D165" t="s">
        <v>63</v>
      </c>
      <c r="F165" t="s">
        <v>64</v>
      </c>
      <c r="H165" t="s">
        <v>36</v>
      </c>
      <c r="J165" t="s">
        <v>804</v>
      </c>
      <c r="K165" t="s">
        <v>805</v>
      </c>
      <c r="L165">
        <v>4100</v>
      </c>
      <c r="M165" s="2" t="str">
        <f t="array" aca="1" ref="M165" ca="1">_xlfn.TEXTJOIN("",TRUE,IFERROR((MID(K165,ROW(INDIRECT("1:"&amp;LEN(K165))),1)*1),""))</f>
        <v>4100</v>
      </c>
      <c r="N165">
        <v>320</v>
      </c>
      <c r="O165">
        <v>2006</v>
      </c>
      <c r="P165" t="s">
        <v>804</v>
      </c>
    </row>
    <row r="166" spans="1:16" x14ac:dyDescent="0.35">
      <c r="A166" t="s">
        <v>806</v>
      </c>
      <c r="B166" t="s">
        <v>807</v>
      </c>
      <c r="C166" t="s">
        <v>808</v>
      </c>
      <c r="D166" t="s">
        <v>27</v>
      </c>
      <c r="F166" t="s">
        <v>454</v>
      </c>
      <c r="H166" t="s">
        <v>101</v>
      </c>
      <c r="J166" t="s">
        <v>809</v>
      </c>
      <c r="K166" t="s">
        <v>810</v>
      </c>
      <c r="L166">
        <v>2550</v>
      </c>
      <c r="M166" s="2" t="str">
        <f t="array" aca="1" ref="M166" ca="1">_xlfn.TEXTJOIN("",TRUE,IFERROR((MID(K166,ROW(INDIRECT("1:"&amp;LEN(K166))),1)*1),""))</f>
        <v>2550</v>
      </c>
      <c r="N166" t="s">
        <v>27</v>
      </c>
      <c r="O166">
        <v>2000</v>
      </c>
      <c r="P166" t="s">
        <v>809</v>
      </c>
    </row>
    <row r="167" spans="1:16" x14ac:dyDescent="0.35">
      <c r="A167" t="s">
        <v>811</v>
      </c>
      <c r="B167" t="s">
        <v>812</v>
      </c>
      <c r="C167" t="s">
        <v>813</v>
      </c>
      <c r="D167" t="s">
        <v>147</v>
      </c>
      <c r="F167" t="s">
        <v>108</v>
      </c>
      <c r="H167" t="s">
        <v>327</v>
      </c>
      <c r="J167" t="s">
        <v>49</v>
      </c>
      <c r="K167" t="s">
        <v>169</v>
      </c>
      <c r="L167">
        <v>1800</v>
      </c>
      <c r="M167" s="2" t="str">
        <f t="array" aca="1" ref="M167" ca="1">_xlfn.TEXTJOIN("",TRUE,IFERROR((MID(K167,ROW(INDIRECT("1:"&amp;LEN(K167))),1)*1),""))</f>
        <v>1800</v>
      </c>
      <c r="N167">
        <v>316</v>
      </c>
      <c r="O167">
        <v>2001</v>
      </c>
      <c r="P167" t="s">
        <v>49</v>
      </c>
    </row>
    <row r="168" spans="1:16" x14ac:dyDescent="0.35">
      <c r="A168" t="s">
        <v>814</v>
      </c>
      <c r="B168" t="s">
        <v>815</v>
      </c>
      <c r="C168" t="s">
        <v>816</v>
      </c>
      <c r="D168" t="s">
        <v>817</v>
      </c>
      <c r="E168" t="s">
        <v>817</v>
      </c>
      <c r="F168" t="s">
        <v>818</v>
      </c>
      <c r="G168" t="s">
        <v>818</v>
      </c>
      <c r="H168" t="s">
        <v>350</v>
      </c>
      <c r="I168" t="s">
        <v>350</v>
      </c>
      <c r="J168" t="s">
        <v>49</v>
      </c>
      <c r="K168" t="s">
        <v>819</v>
      </c>
      <c r="L168">
        <v>1300</v>
      </c>
      <c r="M168" s="2" t="str">
        <f t="array" aca="1" ref="M168" ca="1">_xlfn.TEXTJOIN("",TRUE,IFERROR((MID(K168,ROW(INDIRECT("1:"&amp;LEN(K168))),1)*1),""))</f>
        <v>1300</v>
      </c>
      <c r="N168">
        <v>528</v>
      </c>
      <c r="O168">
        <v>1998</v>
      </c>
      <c r="P168" t="s">
        <v>49</v>
      </c>
    </row>
    <row r="169" spans="1:16" x14ac:dyDescent="0.35">
      <c r="A169" t="s">
        <v>820</v>
      </c>
      <c r="B169" t="s">
        <v>821</v>
      </c>
      <c r="C169" t="s">
        <v>822</v>
      </c>
      <c r="D169" t="s">
        <v>34</v>
      </c>
      <c r="F169" t="s">
        <v>42</v>
      </c>
      <c r="H169" t="s">
        <v>36</v>
      </c>
      <c r="J169" t="s">
        <v>49</v>
      </c>
      <c r="K169" t="s">
        <v>823</v>
      </c>
      <c r="L169">
        <v>7150</v>
      </c>
      <c r="M169" s="2" t="str">
        <f t="array" aca="1" ref="M169" ca="1">_xlfn.TEXTJOIN("",TRUE,IFERROR((MID(K169,ROW(INDIRECT("1:"&amp;LEN(K169))),1)*1),""))</f>
        <v>7150</v>
      </c>
      <c r="N169">
        <v>520</v>
      </c>
      <c r="O169">
        <v>2008</v>
      </c>
      <c r="P169" t="s">
        <v>49</v>
      </c>
    </row>
    <row r="170" spans="1:16" x14ac:dyDescent="0.35">
      <c r="A170" t="s">
        <v>824</v>
      </c>
      <c r="B170" t="s">
        <v>825</v>
      </c>
      <c r="C170" t="s">
        <v>826</v>
      </c>
      <c r="D170" t="s">
        <v>75</v>
      </c>
      <c r="E170" t="s">
        <v>75</v>
      </c>
      <c r="F170" t="s">
        <v>42</v>
      </c>
      <c r="G170" t="s">
        <v>42</v>
      </c>
      <c r="H170" t="s">
        <v>21</v>
      </c>
      <c r="I170" t="s">
        <v>21</v>
      </c>
      <c r="J170" t="s">
        <v>143</v>
      </c>
      <c r="K170" t="s">
        <v>30</v>
      </c>
      <c r="L170">
        <v>6650</v>
      </c>
      <c r="M170" s="2" t="str">
        <f t="array" aca="1" ref="M170" ca="1">_xlfn.TEXTJOIN("",TRUE,IFERROR((MID(K170,ROW(INDIRECT("1:"&amp;LEN(K170))),1)*1),""))</f>
        <v>6650</v>
      </c>
      <c r="N170">
        <v>525</v>
      </c>
      <c r="O170">
        <v>2008</v>
      </c>
      <c r="P170" t="s">
        <v>143</v>
      </c>
    </row>
    <row r="171" spans="1:16" x14ac:dyDescent="0.35">
      <c r="A171" t="s">
        <v>827</v>
      </c>
      <c r="B171" t="s">
        <v>828</v>
      </c>
      <c r="C171" t="s">
        <v>829</v>
      </c>
      <c r="D171" t="s">
        <v>830</v>
      </c>
      <c r="F171" t="s">
        <v>42</v>
      </c>
      <c r="H171" t="s">
        <v>831</v>
      </c>
      <c r="J171" t="s">
        <v>832</v>
      </c>
      <c r="K171" t="s">
        <v>833</v>
      </c>
      <c r="L171">
        <v>18500</v>
      </c>
      <c r="M171" s="2" t="str">
        <f t="array" aca="1" ref="M171" ca="1">_xlfn.TEXTJOIN("",TRUE,IFERROR((MID(K171,ROW(INDIRECT("1:"&amp;LEN(K171))),1)*1),""))</f>
        <v>18500</v>
      </c>
      <c r="N171" t="s">
        <v>830</v>
      </c>
      <c r="O171">
        <v>2008</v>
      </c>
      <c r="P171" t="s">
        <v>832</v>
      </c>
    </row>
    <row r="172" spans="1:16" x14ac:dyDescent="0.35">
      <c r="A172" t="s">
        <v>834</v>
      </c>
      <c r="B172" t="s">
        <v>835</v>
      </c>
      <c r="C172" t="s">
        <v>836</v>
      </c>
      <c r="D172" t="s">
        <v>107</v>
      </c>
      <c r="F172" t="s">
        <v>160</v>
      </c>
      <c r="H172" t="s">
        <v>21</v>
      </c>
      <c r="J172" t="s">
        <v>425</v>
      </c>
      <c r="K172" t="s">
        <v>837</v>
      </c>
      <c r="L172">
        <v>15000</v>
      </c>
      <c r="M172" s="2" t="str">
        <f t="array" aca="1" ref="M172" ca="1">_xlfn.TEXTJOIN("",TRUE,IFERROR((MID(K172,ROW(INDIRECT("1:"&amp;LEN(K172))),1)*1),""))</f>
        <v>15000</v>
      </c>
      <c r="N172">
        <v>330</v>
      </c>
      <c r="O172">
        <v>2014</v>
      </c>
      <c r="P172" t="s">
        <v>425</v>
      </c>
    </row>
    <row r="173" spans="1:16" x14ac:dyDescent="0.35">
      <c r="A173" t="s">
        <v>838</v>
      </c>
      <c r="B173" t="s">
        <v>839</v>
      </c>
      <c r="C173" t="s">
        <v>840</v>
      </c>
      <c r="D173" t="s">
        <v>841</v>
      </c>
      <c r="F173" t="s">
        <v>42</v>
      </c>
      <c r="H173" t="s">
        <v>842</v>
      </c>
      <c r="J173" t="s">
        <v>843</v>
      </c>
      <c r="K173" t="s">
        <v>844</v>
      </c>
      <c r="L173">
        <v>27990</v>
      </c>
      <c r="M173" s="2" t="str">
        <f t="array" aca="1" ref="M173" ca="1">_xlfn.TEXTJOIN("",TRUE,IFERROR((MID(K173,ROW(INDIRECT("1:"&amp;LEN(K173))),1)*1),""))</f>
        <v>27990</v>
      </c>
      <c r="N173" t="s">
        <v>841</v>
      </c>
      <c r="O173">
        <v>2008</v>
      </c>
      <c r="P173" t="s">
        <v>843</v>
      </c>
    </row>
    <row r="174" spans="1:16" x14ac:dyDescent="0.35">
      <c r="A174" t="s">
        <v>845</v>
      </c>
      <c r="B174" t="s">
        <v>846</v>
      </c>
      <c r="C174" t="s">
        <v>847</v>
      </c>
      <c r="D174" t="s">
        <v>48</v>
      </c>
      <c r="F174" t="s">
        <v>465</v>
      </c>
      <c r="H174" t="s">
        <v>21</v>
      </c>
      <c r="J174" t="s">
        <v>49</v>
      </c>
      <c r="K174" t="s">
        <v>103</v>
      </c>
      <c r="L174">
        <v>9400</v>
      </c>
      <c r="M174" s="2" t="str">
        <f t="array" aca="1" ref="M174" ca="1">_xlfn.TEXTJOIN("",TRUE,IFERROR((MID(K174,ROW(INDIRECT("1:"&amp;LEN(K174))),1)*1),""))</f>
        <v>9400</v>
      </c>
      <c r="N174">
        <v>530</v>
      </c>
      <c r="O174">
        <v>2012</v>
      </c>
      <c r="P174" t="s">
        <v>49</v>
      </c>
    </row>
    <row r="175" spans="1:16" x14ac:dyDescent="0.35">
      <c r="A175" t="s">
        <v>848</v>
      </c>
      <c r="B175" t="s">
        <v>849</v>
      </c>
      <c r="C175" t="s">
        <v>850</v>
      </c>
      <c r="D175" t="s">
        <v>63</v>
      </c>
      <c r="E175" t="s">
        <v>63</v>
      </c>
      <c r="F175" t="s">
        <v>81</v>
      </c>
      <c r="G175" t="s">
        <v>81</v>
      </c>
      <c r="H175" t="s">
        <v>36</v>
      </c>
      <c r="I175" t="s">
        <v>36</v>
      </c>
      <c r="J175" t="s">
        <v>49</v>
      </c>
      <c r="K175" t="s">
        <v>402</v>
      </c>
      <c r="L175">
        <v>3000</v>
      </c>
      <c r="M175" s="2" t="str">
        <f t="array" aca="1" ref="M175" ca="1">_xlfn.TEXTJOIN("",TRUE,IFERROR((MID(K175,ROW(INDIRECT("1:"&amp;LEN(K175))),1)*1),""))</f>
        <v>3000</v>
      </c>
      <c r="N175">
        <v>320</v>
      </c>
      <c r="O175">
        <v>2002</v>
      </c>
      <c r="P175" t="s">
        <v>49</v>
      </c>
    </row>
    <row r="176" spans="1:16" x14ac:dyDescent="0.35">
      <c r="A176" t="s">
        <v>851</v>
      </c>
      <c r="B176" t="s">
        <v>852</v>
      </c>
      <c r="C176" t="s">
        <v>853</v>
      </c>
      <c r="D176" t="s">
        <v>248</v>
      </c>
      <c r="F176" t="s">
        <v>148</v>
      </c>
      <c r="H176" t="s">
        <v>36</v>
      </c>
      <c r="J176" t="s">
        <v>854</v>
      </c>
      <c r="K176" t="s">
        <v>646</v>
      </c>
      <c r="L176">
        <v>13990</v>
      </c>
      <c r="M176" s="2" t="str">
        <f t="array" aca="1" ref="M176" ca="1">_xlfn.TEXTJOIN("",TRUE,IFERROR((MID(K176,ROW(INDIRECT("1:"&amp;LEN(K176))),1)*1),""))</f>
        <v>13990</v>
      </c>
      <c r="N176" t="s">
        <v>248</v>
      </c>
      <c r="O176">
        <v>2011</v>
      </c>
      <c r="P176" t="s">
        <v>854</v>
      </c>
    </row>
    <row r="177" spans="1:16" x14ac:dyDescent="0.35">
      <c r="A177" t="s">
        <v>855</v>
      </c>
      <c r="B177" t="s">
        <v>856</v>
      </c>
      <c r="C177" t="s">
        <v>857</v>
      </c>
      <c r="D177" t="s">
        <v>858</v>
      </c>
      <c r="E177" t="s">
        <v>858</v>
      </c>
      <c r="F177" t="s">
        <v>100</v>
      </c>
      <c r="G177" t="s">
        <v>100</v>
      </c>
      <c r="H177" t="s">
        <v>859</v>
      </c>
      <c r="I177" t="s">
        <v>859</v>
      </c>
      <c r="J177" t="s">
        <v>860</v>
      </c>
      <c r="K177" t="s">
        <v>861</v>
      </c>
      <c r="L177">
        <v>6990</v>
      </c>
      <c r="M177" s="2" t="str">
        <f t="array" aca="1" ref="M177" ca="1">_xlfn.TEXTJOIN("",TRUE,IFERROR((MID(K177,ROW(INDIRECT("1:"&amp;LEN(K177))),1)*1),""))</f>
        <v>6990</v>
      </c>
      <c r="N177" t="s">
        <v>858</v>
      </c>
      <c r="O177">
        <v>2009</v>
      </c>
      <c r="P177" t="s">
        <v>860</v>
      </c>
    </row>
    <row r="178" spans="1:16" x14ac:dyDescent="0.35">
      <c r="A178" t="s">
        <v>862</v>
      </c>
      <c r="B178" t="s">
        <v>863</v>
      </c>
      <c r="C178" t="s">
        <v>864</v>
      </c>
      <c r="D178" t="s">
        <v>63</v>
      </c>
      <c r="E178" t="s">
        <v>63</v>
      </c>
      <c r="F178" t="s">
        <v>20</v>
      </c>
      <c r="G178" t="s">
        <v>20</v>
      </c>
      <c r="H178" t="s">
        <v>36</v>
      </c>
      <c r="I178" t="s">
        <v>36</v>
      </c>
      <c r="J178" t="s">
        <v>865</v>
      </c>
      <c r="K178" t="s">
        <v>866</v>
      </c>
      <c r="L178">
        <v>11800</v>
      </c>
      <c r="M178" s="2" t="str">
        <f t="array" aca="1" ref="M178" ca="1">_xlfn.TEXTJOIN("",TRUE,IFERROR((MID(K178,ROW(INDIRECT("1:"&amp;LEN(K178))),1)*1),""))</f>
        <v>11800</v>
      </c>
      <c r="N178">
        <v>320</v>
      </c>
      <c r="O178">
        <v>2013</v>
      </c>
      <c r="P178" t="s">
        <v>865</v>
      </c>
    </row>
    <row r="179" spans="1:16" x14ac:dyDescent="0.35">
      <c r="A179" t="s">
        <v>867</v>
      </c>
      <c r="B179" t="s">
        <v>868</v>
      </c>
      <c r="C179" t="s">
        <v>869</v>
      </c>
      <c r="D179" t="s">
        <v>63</v>
      </c>
      <c r="F179" t="s">
        <v>28</v>
      </c>
      <c r="H179" t="s">
        <v>36</v>
      </c>
      <c r="J179" t="s">
        <v>438</v>
      </c>
      <c r="K179" t="s">
        <v>870</v>
      </c>
      <c r="L179">
        <v>1850</v>
      </c>
      <c r="M179" s="2" t="str">
        <f t="array" aca="1" ref="M179" ca="1">_xlfn.TEXTJOIN("",TRUE,IFERROR((MID(K179,ROW(INDIRECT("1:"&amp;LEN(K179))),1)*1),""))</f>
        <v>1850</v>
      </c>
      <c r="N179">
        <v>320</v>
      </c>
      <c r="O179">
        <v>2004</v>
      </c>
      <c r="P179" t="s">
        <v>438</v>
      </c>
    </row>
    <row r="180" spans="1:16" x14ac:dyDescent="0.35">
      <c r="A180" t="s">
        <v>871</v>
      </c>
      <c r="B180" t="s">
        <v>872</v>
      </c>
      <c r="C180" t="s">
        <v>410</v>
      </c>
      <c r="D180" t="s">
        <v>411</v>
      </c>
      <c r="F180" t="s">
        <v>373</v>
      </c>
      <c r="H180" t="s">
        <v>21</v>
      </c>
      <c r="J180" t="s">
        <v>873</v>
      </c>
      <c r="K180" t="s">
        <v>874</v>
      </c>
      <c r="L180">
        <v>50900</v>
      </c>
      <c r="M180" s="2" t="str">
        <f t="array" aca="1" ref="M180" ca="1">_xlfn.TEXTJOIN("",TRUE,IFERROR((MID(K180,ROW(INDIRECT("1:"&amp;LEN(K180))),1)*1),""))</f>
        <v>50900</v>
      </c>
      <c r="N180">
        <v>630</v>
      </c>
      <c r="O180">
        <v>2019</v>
      </c>
      <c r="P180" t="s">
        <v>873</v>
      </c>
    </row>
    <row r="181" spans="1:16" x14ac:dyDescent="0.35">
      <c r="A181" t="s">
        <v>875</v>
      </c>
      <c r="B181" t="s">
        <v>876</v>
      </c>
      <c r="C181" t="s">
        <v>877</v>
      </c>
      <c r="D181" t="s">
        <v>63</v>
      </c>
      <c r="F181" t="s">
        <v>64</v>
      </c>
      <c r="H181" t="s">
        <v>36</v>
      </c>
      <c r="J181" t="s">
        <v>249</v>
      </c>
      <c r="K181" t="s">
        <v>878</v>
      </c>
      <c r="L181">
        <v>4390</v>
      </c>
      <c r="M181" s="2" t="str">
        <f t="array" aca="1" ref="M181" ca="1">_xlfn.TEXTJOIN("",TRUE,IFERROR((MID(K181,ROW(INDIRECT("1:"&amp;LEN(K181))),1)*1),""))</f>
        <v>4390</v>
      </c>
      <c r="N181">
        <v>320</v>
      </c>
      <c r="O181">
        <v>2006</v>
      </c>
      <c r="P181" t="s">
        <v>249</v>
      </c>
    </row>
    <row r="182" spans="1:16" x14ac:dyDescent="0.35">
      <c r="A182" t="s">
        <v>879</v>
      </c>
      <c r="B182" t="s">
        <v>880</v>
      </c>
      <c r="C182" t="s">
        <v>881</v>
      </c>
      <c r="D182" t="s">
        <v>27</v>
      </c>
      <c r="F182" t="s">
        <v>148</v>
      </c>
      <c r="H182" t="s">
        <v>21</v>
      </c>
      <c r="J182" t="s">
        <v>882</v>
      </c>
      <c r="K182" t="s">
        <v>883</v>
      </c>
      <c r="L182">
        <v>15990</v>
      </c>
      <c r="M182" s="2" t="str">
        <f t="array" aca="1" ref="M182" ca="1">_xlfn.TEXTJOIN("",TRUE,IFERROR((MID(K182,ROW(INDIRECT("1:"&amp;LEN(K182))),1)*1),""))</f>
        <v>15990</v>
      </c>
      <c r="N182" t="s">
        <v>27</v>
      </c>
      <c r="O182">
        <v>2011</v>
      </c>
      <c r="P182" t="s">
        <v>882</v>
      </c>
    </row>
    <row r="183" spans="1:16" x14ac:dyDescent="0.35">
      <c r="A183" t="s">
        <v>884</v>
      </c>
      <c r="B183" t="s">
        <v>885</v>
      </c>
      <c r="C183" t="s">
        <v>886</v>
      </c>
      <c r="D183" t="s">
        <v>63</v>
      </c>
      <c r="F183" t="s">
        <v>100</v>
      </c>
      <c r="H183" t="s">
        <v>36</v>
      </c>
      <c r="J183" t="s">
        <v>887</v>
      </c>
      <c r="K183" t="s">
        <v>888</v>
      </c>
      <c r="L183">
        <v>9200</v>
      </c>
      <c r="M183" s="2" t="str">
        <f t="array" aca="1" ref="M183" ca="1">_xlfn.TEXTJOIN("",TRUE,IFERROR((MID(K183,ROW(INDIRECT("1:"&amp;LEN(K183))),1)*1),""))</f>
        <v>9200</v>
      </c>
      <c r="N183">
        <v>320</v>
      </c>
      <c r="O183">
        <v>2009</v>
      </c>
      <c r="P183" t="s">
        <v>887</v>
      </c>
    </row>
    <row r="184" spans="1:16" x14ac:dyDescent="0.35">
      <c r="A184" t="s">
        <v>889</v>
      </c>
      <c r="B184" t="s">
        <v>890</v>
      </c>
      <c r="C184" t="s">
        <v>891</v>
      </c>
      <c r="D184" t="s">
        <v>85</v>
      </c>
      <c r="F184" t="s">
        <v>95</v>
      </c>
      <c r="H184" t="s">
        <v>21</v>
      </c>
      <c r="J184" t="s">
        <v>892</v>
      </c>
      <c r="K184" t="s">
        <v>386</v>
      </c>
      <c r="L184">
        <v>2750</v>
      </c>
      <c r="M184" s="2" t="str">
        <f t="array" aca="1" ref="M184" ca="1">_xlfn.TEXTJOIN("",TRUE,IFERROR((MID(K184,ROW(INDIRECT("1:"&amp;LEN(K184))),1)*1),""))</f>
        <v>2750</v>
      </c>
      <c r="N184">
        <v>730</v>
      </c>
      <c r="O184">
        <v>2003</v>
      </c>
      <c r="P184" t="s">
        <v>892</v>
      </c>
    </row>
    <row r="185" spans="1:16" x14ac:dyDescent="0.35">
      <c r="A185" t="s">
        <v>893</v>
      </c>
      <c r="B185" t="s">
        <v>126</v>
      </c>
      <c r="C185" t="s">
        <v>127</v>
      </c>
      <c r="D185" t="s">
        <v>85</v>
      </c>
      <c r="E185" t="s">
        <v>85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128</v>
      </c>
      <c r="M185" s="2" t="str">
        <f t="array" aca="1" ref="M185" ca="1">_xlfn.TEXTJOIN("",TRUE,IFERROR((MID(K185,ROW(INDIRECT("1:"&amp;LEN(K185))),1)*1),""))</f>
        <v/>
      </c>
      <c r="N185">
        <v>730</v>
      </c>
      <c r="O185" t="s">
        <v>49</v>
      </c>
      <c r="P185" t="s">
        <v>49</v>
      </c>
    </row>
    <row r="186" spans="1:16" x14ac:dyDescent="0.35">
      <c r="A186" t="s">
        <v>894</v>
      </c>
      <c r="B186" t="s">
        <v>126</v>
      </c>
      <c r="C186" t="s">
        <v>127</v>
      </c>
      <c r="D186" t="s">
        <v>194</v>
      </c>
      <c r="E186" t="s">
        <v>194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128</v>
      </c>
      <c r="M186" s="2" t="str">
        <f t="array" aca="1" ref="M186" ca="1">_xlfn.TEXTJOIN("",TRUE,IFERROR((MID(K186,ROW(INDIRECT("1:"&amp;LEN(K186))),1)*1),""))</f>
        <v/>
      </c>
      <c r="N186" t="s">
        <v>194</v>
      </c>
      <c r="O186" t="s">
        <v>49</v>
      </c>
      <c r="P186" t="s">
        <v>49</v>
      </c>
    </row>
    <row r="187" spans="1:16" x14ac:dyDescent="0.35">
      <c r="A187" t="s">
        <v>895</v>
      </c>
      <c r="B187" t="s">
        <v>126</v>
      </c>
      <c r="C187" t="s">
        <v>127</v>
      </c>
      <c r="D187" t="s">
        <v>107</v>
      </c>
      <c r="E187" t="s">
        <v>107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128</v>
      </c>
      <c r="M187" s="2" t="str">
        <f t="array" aca="1" ref="M187" ca="1">_xlfn.TEXTJOIN("",TRUE,IFERROR((MID(K187,ROW(INDIRECT("1:"&amp;LEN(K187))),1)*1),""))</f>
        <v/>
      </c>
      <c r="N187">
        <v>330</v>
      </c>
      <c r="O187" t="s">
        <v>49</v>
      </c>
      <c r="P187" t="s">
        <v>49</v>
      </c>
    </row>
    <row r="188" spans="1:16" x14ac:dyDescent="0.35">
      <c r="A188" t="s">
        <v>896</v>
      </c>
      <c r="B188" t="s">
        <v>126</v>
      </c>
      <c r="C188" t="s">
        <v>127</v>
      </c>
      <c r="D188" t="s">
        <v>75</v>
      </c>
      <c r="E188" t="s">
        <v>75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128</v>
      </c>
      <c r="M188" s="2" t="str">
        <f t="array" aca="1" ref="M188" ca="1">_xlfn.TEXTJOIN("",TRUE,IFERROR((MID(K188,ROW(INDIRECT("1:"&amp;LEN(K188))),1)*1),""))</f>
        <v/>
      </c>
      <c r="N188">
        <v>525</v>
      </c>
      <c r="O188" t="s">
        <v>49</v>
      </c>
      <c r="P188" t="s">
        <v>49</v>
      </c>
    </row>
    <row r="189" spans="1:16" x14ac:dyDescent="0.35">
      <c r="A189" t="s">
        <v>897</v>
      </c>
      <c r="B189" t="s">
        <v>126</v>
      </c>
      <c r="C189" t="s">
        <v>127</v>
      </c>
      <c r="D189" t="s">
        <v>48</v>
      </c>
      <c r="E189" t="s">
        <v>48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128</v>
      </c>
      <c r="M189" s="2" t="str">
        <f t="array" aca="1" ref="M189" ca="1">_xlfn.TEXTJOIN("",TRUE,IFERROR((MID(K189,ROW(INDIRECT("1:"&amp;LEN(K189))),1)*1),""))</f>
        <v/>
      </c>
      <c r="N189">
        <v>530</v>
      </c>
      <c r="O189" t="s">
        <v>49</v>
      </c>
      <c r="P189" t="s">
        <v>49</v>
      </c>
    </row>
    <row r="190" spans="1:16" x14ac:dyDescent="0.35">
      <c r="A190" t="s">
        <v>898</v>
      </c>
      <c r="B190" t="s">
        <v>126</v>
      </c>
      <c r="C190" t="s">
        <v>899</v>
      </c>
      <c r="D190" t="s">
        <v>194</v>
      </c>
      <c r="E190" t="s">
        <v>194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128</v>
      </c>
      <c r="M190" s="2" t="str">
        <f t="array" aca="1" ref="M190" ca="1">_xlfn.TEXTJOIN("",TRUE,IFERROR((MID(K190,ROW(INDIRECT("1:"&amp;LEN(K190))),1)*1),""))</f>
        <v/>
      </c>
      <c r="N190" t="s">
        <v>194</v>
      </c>
      <c r="O190" t="s">
        <v>49</v>
      </c>
      <c r="P190" t="s">
        <v>49</v>
      </c>
    </row>
    <row r="191" spans="1:16" x14ac:dyDescent="0.35">
      <c r="A191" t="s">
        <v>900</v>
      </c>
      <c r="B191" t="s">
        <v>126</v>
      </c>
      <c r="C191" t="s">
        <v>899</v>
      </c>
      <c r="D191" t="s">
        <v>27</v>
      </c>
      <c r="E191" t="s">
        <v>27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128</v>
      </c>
      <c r="M191" s="2" t="str">
        <f t="array" aca="1" ref="M191" ca="1">_xlfn.TEXTJOIN("",TRUE,IFERROR((MID(K191,ROW(INDIRECT("1:"&amp;LEN(K191))),1)*1),""))</f>
        <v/>
      </c>
      <c r="N191" t="s">
        <v>27</v>
      </c>
      <c r="O191" t="s">
        <v>49</v>
      </c>
      <c r="P191" t="s">
        <v>49</v>
      </c>
    </row>
    <row r="192" spans="1:16" x14ac:dyDescent="0.35">
      <c r="A192" t="s">
        <v>901</v>
      </c>
      <c r="B192" t="s">
        <v>126</v>
      </c>
      <c r="C192" t="s">
        <v>902</v>
      </c>
      <c r="D192" t="s">
        <v>63</v>
      </c>
      <c r="E192" t="s">
        <v>63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128</v>
      </c>
      <c r="M192" s="2" t="str">
        <f t="array" aca="1" ref="M192" ca="1">_xlfn.TEXTJOIN("",TRUE,IFERROR((MID(K192,ROW(INDIRECT("1:"&amp;LEN(K192))),1)*1),""))</f>
        <v/>
      </c>
      <c r="N192">
        <v>320</v>
      </c>
      <c r="O192" t="s">
        <v>49</v>
      </c>
      <c r="P192" t="s">
        <v>49</v>
      </c>
    </row>
    <row r="193" spans="1:16" x14ac:dyDescent="0.35">
      <c r="A193" t="s">
        <v>903</v>
      </c>
      <c r="B193" t="s">
        <v>904</v>
      </c>
      <c r="C193" t="s">
        <v>905</v>
      </c>
      <c r="D193" t="s">
        <v>48</v>
      </c>
      <c r="F193" t="s">
        <v>69</v>
      </c>
      <c r="H193" t="s">
        <v>21</v>
      </c>
      <c r="J193" t="s">
        <v>892</v>
      </c>
      <c r="K193" t="s">
        <v>906</v>
      </c>
      <c r="L193">
        <v>5250</v>
      </c>
      <c r="M193" s="2" t="str">
        <f t="array" aca="1" ref="M193" ca="1">_xlfn.TEXTJOIN("",TRUE,IFERROR((MID(K193,ROW(INDIRECT("1:"&amp;LEN(K193))),1)*1),""))</f>
        <v>5250</v>
      </c>
      <c r="N193">
        <v>530</v>
      </c>
      <c r="O193">
        <v>2007</v>
      </c>
      <c r="P193" t="s">
        <v>892</v>
      </c>
    </row>
    <row r="194" spans="1:16" x14ac:dyDescent="0.35">
      <c r="A194" t="s">
        <v>907</v>
      </c>
      <c r="B194" t="s">
        <v>908</v>
      </c>
      <c r="C194" t="s">
        <v>909</v>
      </c>
      <c r="D194" t="s">
        <v>194</v>
      </c>
      <c r="F194" t="s">
        <v>69</v>
      </c>
      <c r="H194" t="s">
        <v>36</v>
      </c>
      <c r="J194" t="s">
        <v>910</v>
      </c>
      <c r="K194" t="s">
        <v>911</v>
      </c>
      <c r="L194">
        <v>6150</v>
      </c>
      <c r="M194" s="2" t="str">
        <f t="array" aca="1" ref="M194" ca="1">_xlfn.TEXTJOIN("",TRUE,IFERROR((MID(K194,ROW(INDIRECT("1:"&amp;LEN(K194))),1)*1),""))</f>
        <v>6150</v>
      </c>
      <c r="N194" t="s">
        <v>194</v>
      </c>
      <c r="O194">
        <v>2007</v>
      </c>
      <c r="P194" t="s">
        <v>910</v>
      </c>
    </row>
    <row r="195" spans="1:16" x14ac:dyDescent="0.35">
      <c r="A195" t="s">
        <v>912</v>
      </c>
      <c r="B195" t="s">
        <v>913</v>
      </c>
      <c r="C195" t="s">
        <v>914</v>
      </c>
      <c r="D195" t="s">
        <v>915</v>
      </c>
      <c r="F195" t="s">
        <v>818</v>
      </c>
      <c r="H195" t="s">
        <v>350</v>
      </c>
      <c r="J195" t="s">
        <v>916</v>
      </c>
      <c r="K195" t="s">
        <v>206</v>
      </c>
      <c r="L195">
        <v>2500</v>
      </c>
      <c r="M195" s="2" t="str">
        <f t="array" aca="1" ref="M195" ca="1">_xlfn.TEXTJOIN("",TRUE,IFERROR((MID(K195,ROW(INDIRECT("1:"&amp;LEN(K195))),1)*1),""))</f>
        <v>2500</v>
      </c>
      <c r="N195">
        <v>328</v>
      </c>
      <c r="O195">
        <v>1998</v>
      </c>
      <c r="P195" t="s">
        <v>916</v>
      </c>
    </row>
    <row r="196" spans="1:16" x14ac:dyDescent="0.35">
      <c r="A196" t="s">
        <v>917</v>
      </c>
      <c r="B196" t="s">
        <v>126</v>
      </c>
      <c r="C196" t="s">
        <v>918</v>
      </c>
      <c r="D196" t="s">
        <v>27</v>
      </c>
      <c r="E196" t="s">
        <v>27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128</v>
      </c>
      <c r="M196" s="2" t="str">
        <f t="array" aca="1" ref="M196" ca="1">_xlfn.TEXTJOIN("",TRUE,IFERROR((MID(K196,ROW(INDIRECT("1:"&amp;LEN(K196))),1)*1),""))</f>
        <v/>
      </c>
      <c r="N196" t="s">
        <v>27</v>
      </c>
      <c r="O196" t="s">
        <v>49</v>
      </c>
      <c r="P196" t="s">
        <v>49</v>
      </c>
    </row>
    <row r="197" spans="1:16" x14ac:dyDescent="0.35">
      <c r="A197" t="s">
        <v>919</v>
      </c>
      <c r="B197" t="s">
        <v>126</v>
      </c>
      <c r="C197" t="s">
        <v>918</v>
      </c>
      <c r="D197" t="s">
        <v>75</v>
      </c>
      <c r="E197" t="s">
        <v>75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128</v>
      </c>
      <c r="M197" s="2" t="str">
        <f t="array" aca="1" ref="M197" ca="1">_xlfn.TEXTJOIN("",TRUE,IFERROR((MID(K197,ROW(INDIRECT("1:"&amp;LEN(K197))),1)*1),""))</f>
        <v/>
      </c>
      <c r="N197">
        <v>525</v>
      </c>
      <c r="O197" t="s">
        <v>49</v>
      </c>
      <c r="P197" t="s">
        <v>49</v>
      </c>
    </row>
    <row r="198" spans="1:16" x14ac:dyDescent="0.35">
      <c r="A198" t="s">
        <v>920</v>
      </c>
      <c r="B198" t="s">
        <v>126</v>
      </c>
      <c r="C198" t="s">
        <v>918</v>
      </c>
      <c r="D198" t="s">
        <v>166</v>
      </c>
      <c r="E198" t="s">
        <v>166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128</v>
      </c>
      <c r="M198" s="2" t="str">
        <f t="array" aca="1" ref="M198" ca="1">_xlfn.TEXTJOIN("",TRUE,IFERROR((MID(K198,ROW(INDIRECT("1:"&amp;LEN(K198))),1)*1),""))</f>
        <v/>
      </c>
      <c r="N198">
        <v>325</v>
      </c>
      <c r="O198" t="s">
        <v>49</v>
      </c>
      <c r="P198" t="s">
        <v>49</v>
      </c>
    </row>
    <row r="199" spans="1:16" x14ac:dyDescent="0.35">
      <c r="A199" t="s">
        <v>921</v>
      </c>
      <c r="B199" t="s">
        <v>126</v>
      </c>
      <c r="C199" t="s">
        <v>918</v>
      </c>
      <c r="D199" t="s">
        <v>107</v>
      </c>
      <c r="E199" t="s">
        <v>107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128</v>
      </c>
      <c r="M199" s="2" t="str">
        <f t="array" aca="1" ref="M199" ca="1">_xlfn.TEXTJOIN("",TRUE,IFERROR((MID(K199,ROW(INDIRECT("1:"&amp;LEN(K199))),1)*1),""))</f>
        <v/>
      </c>
      <c r="N199">
        <v>330</v>
      </c>
      <c r="O199" t="s">
        <v>49</v>
      </c>
      <c r="P199" t="s">
        <v>49</v>
      </c>
    </row>
    <row r="200" spans="1:16" x14ac:dyDescent="0.35">
      <c r="A200" t="s">
        <v>922</v>
      </c>
      <c r="B200" t="s">
        <v>126</v>
      </c>
      <c r="C200" t="s">
        <v>918</v>
      </c>
      <c r="D200" t="s">
        <v>48</v>
      </c>
      <c r="E200" t="s">
        <v>48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128</v>
      </c>
      <c r="M200" s="2" t="str">
        <f t="array" aca="1" ref="M200" ca="1">_xlfn.TEXTJOIN("",TRUE,IFERROR((MID(K200,ROW(INDIRECT("1:"&amp;LEN(K200))),1)*1),""))</f>
        <v/>
      </c>
      <c r="N200">
        <v>530</v>
      </c>
      <c r="O200" t="s">
        <v>49</v>
      </c>
      <c r="P200" t="s">
        <v>49</v>
      </c>
    </row>
    <row r="201" spans="1:16" x14ac:dyDescent="0.35">
      <c r="A201" t="s">
        <v>923</v>
      </c>
      <c r="B201" t="s">
        <v>126</v>
      </c>
      <c r="C201" t="s">
        <v>918</v>
      </c>
      <c r="D201" t="s">
        <v>181</v>
      </c>
      <c r="E201" t="s">
        <v>181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128</v>
      </c>
      <c r="M201" s="2" t="str">
        <f t="array" aca="1" ref="M201" ca="1">_xlfn.TEXTJOIN("",TRUE,IFERROR((MID(K201,ROW(INDIRECT("1:"&amp;LEN(K201))),1)*1),""))</f>
        <v/>
      </c>
      <c r="N201">
        <v>318</v>
      </c>
      <c r="O201" t="s">
        <v>49</v>
      </c>
      <c r="P201" t="s">
        <v>49</v>
      </c>
    </row>
    <row r="202" spans="1:16" x14ac:dyDescent="0.35">
      <c r="A202" t="s">
        <v>924</v>
      </c>
      <c r="B202" t="s">
        <v>126</v>
      </c>
      <c r="C202" t="s">
        <v>918</v>
      </c>
      <c r="D202" t="s">
        <v>181</v>
      </c>
      <c r="E202" t="s">
        <v>181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128</v>
      </c>
      <c r="M202" s="2" t="str">
        <f t="array" aca="1" ref="M202" ca="1">_xlfn.TEXTJOIN("",TRUE,IFERROR((MID(K202,ROW(INDIRECT("1:"&amp;LEN(K202))),1)*1),""))</f>
        <v/>
      </c>
      <c r="N202">
        <v>318</v>
      </c>
      <c r="O202" t="s">
        <v>49</v>
      </c>
      <c r="P202" t="s">
        <v>49</v>
      </c>
    </row>
    <row r="203" spans="1:16" x14ac:dyDescent="0.35">
      <c r="A203" t="s">
        <v>925</v>
      </c>
      <c r="B203" t="s">
        <v>126</v>
      </c>
      <c r="C203" t="s">
        <v>918</v>
      </c>
      <c r="D203" t="s">
        <v>34</v>
      </c>
      <c r="E203" t="s">
        <v>34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128</v>
      </c>
      <c r="M203" s="2" t="str">
        <f t="array" aca="1" ref="M203" ca="1">_xlfn.TEXTJOIN("",TRUE,IFERROR((MID(K203,ROW(INDIRECT("1:"&amp;LEN(K203))),1)*1),""))</f>
        <v/>
      </c>
      <c r="N203">
        <v>520</v>
      </c>
      <c r="O203" t="s">
        <v>49</v>
      </c>
      <c r="P203" t="s">
        <v>49</v>
      </c>
    </row>
    <row r="204" spans="1:16" x14ac:dyDescent="0.35">
      <c r="A204" t="s">
        <v>926</v>
      </c>
      <c r="B204" t="s">
        <v>927</v>
      </c>
      <c r="C204" t="s">
        <v>928</v>
      </c>
      <c r="D204" t="s">
        <v>27</v>
      </c>
      <c r="E204" t="s">
        <v>27</v>
      </c>
      <c r="F204" t="s">
        <v>42</v>
      </c>
      <c r="G204" t="s">
        <v>42</v>
      </c>
      <c r="H204" t="s">
        <v>21</v>
      </c>
      <c r="I204" t="s">
        <v>21</v>
      </c>
      <c r="J204" t="s">
        <v>892</v>
      </c>
      <c r="K204" t="s">
        <v>177</v>
      </c>
      <c r="L204">
        <v>10200</v>
      </c>
      <c r="M204" s="2" t="str">
        <f t="array" aca="1" ref="M204" ca="1">_xlfn.TEXTJOIN("",TRUE,IFERROR((MID(K204,ROW(INDIRECT("1:"&amp;LEN(K204))),1)*1),""))</f>
        <v>10200</v>
      </c>
      <c r="N204" t="s">
        <v>27</v>
      </c>
      <c r="O204">
        <v>2008</v>
      </c>
      <c r="P204" t="s">
        <v>892</v>
      </c>
    </row>
    <row r="205" spans="1:16" x14ac:dyDescent="0.35">
      <c r="A205" t="s">
        <v>929</v>
      </c>
      <c r="B205" t="s">
        <v>126</v>
      </c>
      <c r="C205" t="s">
        <v>918</v>
      </c>
      <c r="D205" t="s">
        <v>355</v>
      </c>
      <c r="E205" t="s">
        <v>355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128</v>
      </c>
      <c r="M205" s="2" t="str">
        <f t="array" aca="1" ref="M205" ca="1">_xlfn.TEXTJOIN("",TRUE,IFERROR((MID(K205,ROW(INDIRECT("1:"&amp;LEN(K205))),1)*1),""))</f>
        <v/>
      </c>
      <c r="N205" t="s">
        <v>355</v>
      </c>
      <c r="O205" t="s">
        <v>49</v>
      </c>
      <c r="P205" t="s">
        <v>49</v>
      </c>
    </row>
    <row r="206" spans="1:16" x14ac:dyDescent="0.35">
      <c r="A206" t="s">
        <v>930</v>
      </c>
      <c r="B206" t="s">
        <v>931</v>
      </c>
      <c r="C206" t="s">
        <v>932</v>
      </c>
      <c r="D206" t="s">
        <v>63</v>
      </c>
      <c r="F206" t="s">
        <v>100</v>
      </c>
      <c r="H206" t="s">
        <v>36</v>
      </c>
      <c r="J206" t="s">
        <v>645</v>
      </c>
      <c r="K206" t="s">
        <v>933</v>
      </c>
      <c r="L206">
        <v>5500</v>
      </c>
      <c r="M206" s="2" t="str">
        <f t="array" aca="1" ref="M206" ca="1">_xlfn.TEXTJOIN("",TRUE,IFERROR((MID(K206,ROW(INDIRECT("1:"&amp;LEN(K206))),1)*1),""))</f>
        <v>5500</v>
      </c>
      <c r="N206">
        <v>320</v>
      </c>
      <c r="O206">
        <v>2009</v>
      </c>
      <c r="P206" t="s">
        <v>645</v>
      </c>
    </row>
    <row r="207" spans="1:16" x14ac:dyDescent="0.35">
      <c r="A207" t="s">
        <v>934</v>
      </c>
      <c r="B207" t="s">
        <v>935</v>
      </c>
      <c r="C207" t="s">
        <v>936</v>
      </c>
      <c r="D207" t="s">
        <v>367</v>
      </c>
      <c r="F207" t="s">
        <v>86</v>
      </c>
      <c r="H207" t="s">
        <v>842</v>
      </c>
      <c r="J207" t="s">
        <v>49</v>
      </c>
      <c r="K207" t="s">
        <v>937</v>
      </c>
      <c r="L207">
        <v>7190</v>
      </c>
      <c r="M207" s="2" t="str">
        <f t="array" aca="1" ref="M207" ca="1">_xlfn.TEXTJOIN("",TRUE,IFERROR((MID(K207,ROW(INDIRECT("1:"&amp;LEN(K207))),1)*1),""))</f>
        <v>7190</v>
      </c>
      <c r="N207">
        <v>740</v>
      </c>
      <c r="O207">
        <v>2005</v>
      </c>
      <c r="P207" t="s">
        <v>49</v>
      </c>
    </row>
    <row r="208" spans="1:16" x14ac:dyDescent="0.35">
      <c r="A208" t="s">
        <v>938</v>
      </c>
      <c r="B208" t="s">
        <v>939</v>
      </c>
      <c r="C208" t="s">
        <v>940</v>
      </c>
      <c r="D208" t="s">
        <v>941</v>
      </c>
      <c r="F208" t="s">
        <v>465</v>
      </c>
      <c r="H208" t="s">
        <v>21</v>
      </c>
      <c r="J208" t="s">
        <v>626</v>
      </c>
      <c r="K208" t="s">
        <v>942</v>
      </c>
      <c r="L208">
        <v>29900</v>
      </c>
      <c r="M208" s="2" t="str">
        <f t="array" aca="1" ref="M208" ca="1">_xlfn.TEXTJOIN("",TRUE,IFERROR((MID(K208,ROW(INDIRECT("1:"&amp;LEN(K208))),1)*1),""))</f>
        <v>29900</v>
      </c>
      <c r="N208">
        <v>750</v>
      </c>
      <c r="O208">
        <v>2012</v>
      </c>
      <c r="P208" t="s">
        <v>626</v>
      </c>
    </row>
    <row r="209" spans="1:16" x14ac:dyDescent="0.35">
      <c r="A209" t="s">
        <v>943</v>
      </c>
      <c r="B209" t="s">
        <v>944</v>
      </c>
      <c r="C209" t="s">
        <v>945</v>
      </c>
      <c r="D209" t="s">
        <v>63</v>
      </c>
      <c r="F209" t="s">
        <v>95</v>
      </c>
      <c r="H209" t="s">
        <v>36</v>
      </c>
      <c r="J209" t="s">
        <v>946</v>
      </c>
      <c r="K209" t="s">
        <v>947</v>
      </c>
      <c r="L209">
        <v>2800</v>
      </c>
      <c r="M209" s="2" t="str">
        <f t="array" aca="1" ref="M209" ca="1">_xlfn.TEXTJOIN("",TRUE,IFERROR((MID(K209,ROW(INDIRECT("1:"&amp;LEN(K209))),1)*1),""))</f>
        <v>2800</v>
      </c>
      <c r="N209">
        <v>320</v>
      </c>
      <c r="O209">
        <v>2003</v>
      </c>
      <c r="P209" t="s">
        <v>946</v>
      </c>
    </row>
    <row r="210" spans="1:16" x14ac:dyDescent="0.35">
      <c r="A210" t="s">
        <v>948</v>
      </c>
      <c r="B210" t="s">
        <v>949</v>
      </c>
      <c r="C210" t="s">
        <v>950</v>
      </c>
      <c r="D210" t="s">
        <v>75</v>
      </c>
      <c r="F210" t="s">
        <v>486</v>
      </c>
      <c r="H210" t="s">
        <v>76</v>
      </c>
      <c r="J210" t="s">
        <v>951</v>
      </c>
      <c r="K210" t="s">
        <v>952</v>
      </c>
      <c r="L210">
        <v>950</v>
      </c>
      <c r="M210" s="2" t="str">
        <f t="array" aca="1" ref="M210" ca="1">_xlfn.TEXTJOIN("",TRUE,IFERROR((MID(K210,ROW(INDIRECT("1:"&amp;LEN(K210))),1)*1),""))</f>
        <v>950</v>
      </c>
      <c r="N210">
        <v>525</v>
      </c>
      <c r="O210">
        <v>1999</v>
      </c>
      <c r="P210" t="s">
        <v>951</v>
      </c>
    </row>
    <row r="211" spans="1:16" x14ac:dyDescent="0.35">
      <c r="A211" t="s">
        <v>953</v>
      </c>
      <c r="B211" t="s">
        <v>954</v>
      </c>
      <c r="C211" t="s">
        <v>955</v>
      </c>
      <c r="D211" t="s">
        <v>956</v>
      </c>
      <c r="E211" t="s">
        <v>956</v>
      </c>
      <c r="F211" t="s">
        <v>42</v>
      </c>
      <c r="G211" t="s">
        <v>42</v>
      </c>
      <c r="H211" t="s">
        <v>957</v>
      </c>
      <c r="I211" t="s">
        <v>957</v>
      </c>
      <c r="J211" t="s">
        <v>910</v>
      </c>
      <c r="K211" t="s">
        <v>958</v>
      </c>
      <c r="L211">
        <v>6290</v>
      </c>
      <c r="M211" s="2" t="str">
        <f t="array" aca="1" ref="M211" ca="1">_xlfn.TEXTJOIN("",TRUE,IFERROR((MID(K211,ROW(INDIRECT("1:"&amp;LEN(K211))),1)*1),""))</f>
        <v>6290</v>
      </c>
      <c r="N211" t="s">
        <v>956</v>
      </c>
      <c r="O211">
        <v>2008</v>
      </c>
      <c r="P211" t="s">
        <v>910</v>
      </c>
    </row>
    <row r="212" spans="1:16" x14ac:dyDescent="0.35">
      <c r="A212" t="s">
        <v>959</v>
      </c>
      <c r="B212" t="s">
        <v>960</v>
      </c>
      <c r="C212" t="s">
        <v>961</v>
      </c>
      <c r="D212" t="s">
        <v>34</v>
      </c>
      <c r="F212" t="s">
        <v>20</v>
      </c>
      <c r="H212" t="s">
        <v>36</v>
      </c>
      <c r="J212" t="s">
        <v>962</v>
      </c>
      <c r="K212" t="s">
        <v>963</v>
      </c>
      <c r="L212">
        <v>14500</v>
      </c>
      <c r="M212" s="2" t="str">
        <f t="array" aca="1" ref="M212" ca="1">_xlfn.TEXTJOIN("",TRUE,IFERROR((MID(K212,ROW(INDIRECT("1:"&amp;LEN(K212))),1)*1),""))</f>
        <v>14500</v>
      </c>
      <c r="N212">
        <v>520</v>
      </c>
      <c r="O212">
        <v>2013</v>
      </c>
      <c r="P212" t="s">
        <v>962</v>
      </c>
    </row>
    <row r="213" spans="1:16" x14ac:dyDescent="0.35">
      <c r="A213" t="s">
        <v>964</v>
      </c>
      <c r="B213" t="s">
        <v>965</v>
      </c>
      <c r="C213" t="s">
        <v>966</v>
      </c>
      <c r="D213" t="s">
        <v>248</v>
      </c>
      <c r="F213" t="s">
        <v>148</v>
      </c>
      <c r="H213" t="s">
        <v>36</v>
      </c>
      <c r="J213" t="s">
        <v>967</v>
      </c>
      <c r="K213" t="s">
        <v>968</v>
      </c>
      <c r="L213">
        <v>8300</v>
      </c>
      <c r="M213" s="2" t="str">
        <f t="array" aca="1" ref="M213" ca="1">_xlfn.TEXTJOIN("",TRUE,IFERROR((MID(K213,ROW(INDIRECT("1:"&amp;LEN(K213))),1)*1),""))</f>
        <v>8300</v>
      </c>
      <c r="N213" t="s">
        <v>248</v>
      </c>
      <c r="O213">
        <v>2011</v>
      </c>
      <c r="P213" t="s">
        <v>967</v>
      </c>
    </row>
    <row r="214" spans="1:16" x14ac:dyDescent="0.35">
      <c r="A214" t="s">
        <v>969</v>
      </c>
      <c r="B214" t="s">
        <v>970</v>
      </c>
      <c r="C214" t="s">
        <v>971</v>
      </c>
      <c r="D214" t="s">
        <v>27</v>
      </c>
      <c r="E214" t="s">
        <v>27</v>
      </c>
      <c r="F214" t="s">
        <v>42</v>
      </c>
      <c r="G214" t="s">
        <v>42</v>
      </c>
      <c r="H214" t="s">
        <v>21</v>
      </c>
      <c r="I214" t="s">
        <v>21</v>
      </c>
      <c r="J214" t="s">
        <v>49</v>
      </c>
      <c r="K214" t="s">
        <v>972</v>
      </c>
      <c r="L214">
        <v>13490</v>
      </c>
      <c r="M214" s="2" t="str">
        <f t="array" aca="1" ref="M214" ca="1">_xlfn.TEXTJOIN("",TRUE,IFERROR((MID(K214,ROW(INDIRECT("1:"&amp;LEN(K214))),1)*1),""))</f>
        <v>13490</v>
      </c>
      <c r="N214" t="s">
        <v>27</v>
      </c>
      <c r="O214">
        <v>2008</v>
      </c>
      <c r="P214" t="s">
        <v>49</v>
      </c>
    </row>
    <row r="215" spans="1:16" x14ac:dyDescent="0.35">
      <c r="A215" t="s">
        <v>973</v>
      </c>
      <c r="B215" t="s">
        <v>974</v>
      </c>
      <c r="C215" t="s">
        <v>975</v>
      </c>
      <c r="D215" t="s">
        <v>107</v>
      </c>
      <c r="F215" t="s">
        <v>215</v>
      </c>
      <c r="H215" t="s">
        <v>21</v>
      </c>
      <c r="J215" t="s">
        <v>138</v>
      </c>
      <c r="K215" t="s">
        <v>833</v>
      </c>
      <c r="L215">
        <v>18500</v>
      </c>
      <c r="M215" s="2" t="str">
        <f t="array" aca="1" ref="M215" ca="1">_xlfn.TEXTJOIN("",TRUE,IFERROR((MID(K215,ROW(INDIRECT("1:"&amp;LEN(K215))),1)*1),""))</f>
        <v>18500</v>
      </c>
      <c r="N215">
        <v>330</v>
      </c>
      <c r="O215">
        <v>2016</v>
      </c>
      <c r="P215" t="s">
        <v>138</v>
      </c>
    </row>
    <row r="216" spans="1:16" x14ac:dyDescent="0.35">
      <c r="A216" t="s">
        <v>976</v>
      </c>
      <c r="B216" t="s">
        <v>977</v>
      </c>
      <c r="C216" t="s">
        <v>978</v>
      </c>
      <c r="D216" t="s">
        <v>979</v>
      </c>
      <c r="F216" t="s">
        <v>148</v>
      </c>
      <c r="H216" t="s">
        <v>36</v>
      </c>
      <c r="J216" t="s">
        <v>980</v>
      </c>
      <c r="K216" t="s">
        <v>981</v>
      </c>
      <c r="L216">
        <v>5800</v>
      </c>
      <c r="M216" s="2" t="str">
        <f t="array" aca="1" ref="M216" ca="1">_xlfn.TEXTJOIN("",TRUE,IFERROR((MID(K216,ROW(INDIRECT("1:"&amp;LEN(K216))),1)*1),""))</f>
        <v>5800</v>
      </c>
      <c r="N216">
        <v>116</v>
      </c>
      <c r="O216">
        <v>2011</v>
      </c>
      <c r="P216" t="s">
        <v>980</v>
      </c>
    </row>
    <row r="217" spans="1:16" x14ac:dyDescent="0.35">
      <c r="A217" t="s">
        <v>982</v>
      </c>
      <c r="B217" t="s">
        <v>983</v>
      </c>
      <c r="C217" t="s">
        <v>984</v>
      </c>
      <c r="D217" t="s">
        <v>27</v>
      </c>
      <c r="E217" t="s">
        <v>27</v>
      </c>
      <c r="F217" t="s">
        <v>195</v>
      </c>
      <c r="G217" t="s">
        <v>195</v>
      </c>
      <c r="H217" t="s">
        <v>21</v>
      </c>
      <c r="I217" t="s">
        <v>21</v>
      </c>
      <c r="J217" t="s">
        <v>476</v>
      </c>
      <c r="K217" t="s">
        <v>985</v>
      </c>
      <c r="L217">
        <v>38900</v>
      </c>
      <c r="M217" s="2" t="str">
        <f t="array" aca="1" ref="M217" ca="1">_xlfn.TEXTJOIN("",TRUE,IFERROR((MID(K217,ROW(INDIRECT("1:"&amp;LEN(K217))),1)*1),""))</f>
        <v>38900</v>
      </c>
      <c r="N217" t="s">
        <v>27</v>
      </c>
      <c r="O217">
        <v>2018</v>
      </c>
      <c r="P217" t="s">
        <v>476</v>
      </c>
    </row>
    <row r="218" spans="1:16" x14ac:dyDescent="0.35">
      <c r="A218" t="s">
        <v>986</v>
      </c>
      <c r="B218" t="s">
        <v>987</v>
      </c>
      <c r="C218" t="s">
        <v>988</v>
      </c>
      <c r="D218" t="s">
        <v>63</v>
      </c>
      <c r="F218" t="s">
        <v>81</v>
      </c>
      <c r="H218" t="s">
        <v>504</v>
      </c>
      <c r="J218" t="s">
        <v>249</v>
      </c>
      <c r="K218" t="s">
        <v>351</v>
      </c>
      <c r="L218">
        <v>1550</v>
      </c>
      <c r="M218" s="2" t="str">
        <f t="array" aca="1" ref="M218" ca="1">_xlfn.TEXTJOIN("",TRUE,IFERROR((MID(K218,ROW(INDIRECT("1:"&amp;LEN(K218))),1)*1),""))</f>
        <v>1550</v>
      </c>
      <c r="N218">
        <v>320</v>
      </c>
      <c r="O218">
        <v>2002</v>
      </c>
      <c r="P218" t="s">
        <v>249</v>
      </c>
    </row>
    <row r="219" spans="1:16" x14ac:dyDescent="0.35">
      <c r="A219" t="s">
        <v>989</v>
      </c>
      <c r="B219" t="s">
        <v>990</v>
      </c>
      <c r="C219" t="s">
        <v>991</v>
      </c>
      <c r="D219" t="s">
        <v>75</v>
      </c>
      <c r="F219" t="s">
        <v>69</v>
      </c>
      <c r="H219" t="s">
        <v>76</v>
      </c>
      <c r="J219" t="s">
        <v>992</v>
      </c>
      <c r="K219" t="s">
        <v>745</v>
      </c>
      <c r="L219">
        <v>6800</v>
      </c>
      <c r="M219" s="2" t="str">
        <f t="array" aca="1" ref="M219" ca="1">_xlfn.TEXTJOIN("",TRUE,IFERROR((MID(K219,ROW(INDIRECT("1:"&amp;LEN(K219))),1)*1),""))</f>
        <v>6800</v>
      </c>
      <c r="N219">
        <v>525</v>
      </c>
      <c r="O219">
        <v>2007</v>
      </c>
      <c r="P219" t="s">
        <v>992</v>
      </c>
    </row>
    <row r="220" spans="1:16" x14ac:dyDescent="0.35">
      <c r="A220" t="s">
        <v>993</v>
      </c>
      <c r="B220" t="s">
        <v>994</v>
      </c>
      <c r="C220" t="s">
        <v>995</v>
      </c>
      <c r="D220" t="s">
        <v>48</v>
      </c>
      <c r="E220" t="s">
        <v>48</v>
      </c>
      <c r="F220" t="s">
        <v>95</v>
      </c>
      <c r="G220" t="s">
        <v>95</v>
      </c>
      <c r="H220" t="s">
        <v>101</v>
      </c>
      <c r="I220" t="s">
        <v>101</v>
      </c>
      <c r="J220" t="s">
        <v>996</v>
      </c>
      <c r="K220" t="s">
        <v>509</v>
      </c>
      <c r="L220">
        <v>3600</v>
      </c>
      <c r="M220" s="2" t="str">
        <f t="array" aca="1" ref="M220" ca="1">_xlfn.TEXTJOIN("",TRUE,IFERROR((MID(K220,ROW(INDIRECT("1:"&amp;LEN(K220))),1)*1),""))</f>
        <v>3600</v>
      </c>
      <c r="N220">
        <v>530</v>
      </c>
      <c r="O220">
        <v>2003</v>
      </c>
      <c r="P220" t="s">
        <v>996</v>
      </c>
    </row>
    <row r="221" spans="1:16" x14ac:dyDescent="0.35">
      <c r="A221" t="s">
        <v>997</v>
      </c>
      <c r="B221" t="s">
        <v>998</v>
      </c>
      <c r="C221" t="s">
        <v>999</v>
      </c>
      <c r="D221" t="s">
        <v>48</v>
      </c>
      <c r="E221" t="s">
        <v>48</v>
      </c>
      <c r="F221" t="s">
        <v>28</v>
      </c>
      <c r="G221" t="s">
        <v>28</v>
      </c>
      <c r="H221" t="s">
        <v>21</v>
      </c>
      <c r="I221" t="s">
        <v>21</v>
      </c>
      <c r="J221" t="s">
        <v>1000</v>
      </c>
      <c r="K221" t="s">
        <v>1001</v>
      </c>
      <c r="L221">
        <v>3750</v>
      </c>
      <c r="M221" s="2" t="str">
        <f t="array" aca="1" ref="M221" ca="1">_xlfn.TEXTJOIN("",TRUE,IFERROR((MID(K221,ROW(INDIRECT("1:"&amp;LEN(K221))),1)*1),""))</f>
        <v>3750</v>
      </c>
      <c r="N221">
        <v>530</v>
      </c>
      <c r="O221">
        <v>2004</v>
      </c>
      <c r="P221" t="s">
        <v>1000</v>
      </c>
    </row>
    <row r="222" spans="1:16" x14ac:dyDescent="0.35">
      <c r="A222" t="s">
        <v>1002</v>
      </c>
      <c r="B222" t="s">
        <v>1003</v>
      </c>
      <c r="C222" t="s">
        <v>1004</v>
      </c>
      <c r="D222" t="s">
        <v>48</v>
      </c>
      <c r="F222" t="s">
        <v>100</v>
      </c>
      <c r="H222" t="s">
        <v>21</v>
      </c>
      <c r="J222" t="s">
        <v>1005</v>
      </c>
      <c r="K222" t="s">
        <v>1006</v>
      </c>
      <c r="L222">
        <v>6550</v>
      </c>
      <c r="M222" s="2" t="str">
        <f t="array" aca="1" ref="M222" ca="1">_xlfn.TEXTJOIN("",TRUE,IFERROR((MID(K222,ROW(INDIRECT("1:"&amp;LEN(K222))),1)*1),""))</f>
        <v>6550</v>
      </c>
      <c r="N222">
        <v>530</v>
      </c>
      <c r="O222">
        <v>2009</v>
      </c>
      <c r="P222" t="s">
        <v>1005</v>
      </c>
    </row>
    <row r="223" spans="1:16" x14ac:dyDescent="0.35">
      <c r="A223" t="s">
        <v>1007</v>
      </c>
      <c r="B223" t="s">
        <v>1008</v>
      </c>
      <c r="C223" t="s">
        <v>1009</v>
      </c>
      <c r="D223" t="s">
        <v>85</v>
      </c>
      <c r="E223" t="s">
        <v>85</v>
      </c>
      <c r="F223" t="s">
        <v>28</v>
      </c>
      <c r="G223" t="s">
        <v>28</v>
      </c>
      <c r="H223" t="s">
        <v>21</v>
      </c>
      <c r="I223" t="s">
        <v>21</v>
      </c>
      <c r="J223" t="s">
        <v>1010</v>
      </c>
      <c r="K223" t="s">
        <v>1011</v>
      </c>
      <c r="L223">
        <v>5000</v>
      </c>
      <c r="M223" s="2" t="str">
        <f t="array" aca="1" ref="M223" ca="1">_xlfn.TEXTJOIN("",TRUE,IFERROR((MID(K223,ROW(INDIRECT("1:"&amp;LEN(K223))),1)*1),""))</f>
        <v>5000</v>
      </c>
      <c r="N223">
        <v>730</v>
      </c>
      <c r="O223">
        <v>2004</v>
      </c>
      <c r="P223" t="s">
        <v>1010</v>
      </c>
    </row>
    <row r="224" spans="1:16" x14ac:dyDescent="0.35">
      <c r="A224" t="s">
        <v>1012</v>
      </c>
      <c r="B224" t="s">
        <v>1013</v>
      </c>
      <c r="C224" t="s">
        <v>1014</v>
      </c>
      <c r="D224" t="s">
        <v>181</v>
      </c>
      <c r="E224" t="s">
        <v>181</v>
      </c>
      <c r="F224" t="s">
        <v>160</v>
      </c>
      <c r="G224" t="s">
        <v>160</v>
      </c>
      <c r="H224" t="s">
        <v>36</v>
      </c>
      <c r="I224" t="s">
        <v>36</v>
      </c>
      <c r="J224" t="s">
        <v>1015</v>
      </c>
      <c r="K224" t="s">
        <v>250</v>
      </c>
      <c r="L224">
        <v>9500</v>
      </c>
      <c r="M224" s="2" t="str">
        <f t="array" aca="1" ref="M224" ca="1">_xlfn.TEXTJOIN("",TRUE,IFERROR((MID(K224,ROW(INDIRECT("1:"&amp;LEN(K224))),1)*1),""))</f>
        <v>9500</v>
      </c>
      <c r="N224">
        <v>318</v>
      </c>
      <c r="O224">
        <v>2014</v>
      </c>
      <c r="P224" t="s">
        <v>1015</v>
      </c>
    </row>
    <row r="225" spans="1:16" x14ac:dyDescent="0.35">
      <c r="A225" t="s">
        <v>1016</v>
      </c>
      <c r="B225" t="s">
        <v>1017</v>
      </c>
      <c r="C225" t="s">
        <v>1018</v>
      </c>
      <c r="D225" t="s">
        <v>166</v>
      </c>
      <c r="F225" t="s">
        <v>81</v>
      </c>
      <c r="H225" t="s">
        <v>167</v>
      </c>
      <c r="J225" t="s">
        <v>681</v>
      </c>
      <c r="K225" t="s">
        <v>1019</v>
      </c>
      <c r="L225">
        <v>2997</v>
      </c>
      <c r="M225" s="2" t="str">
        <f t="array" aca="1" ref="M225" ca="1">_xlfn.TEXTJOIN("",TRUE,IFERROR((MID(K225,ROW(INDIRECT("1:"&amp;LEN(K225))),1)*1),""))</f>
        <v>2997</v>
      </c>
      <c r="N225">
        <v>325</v>
      </c>
      <c r="O225">
        <v>2002</v>
      </c>
      <c r="P225" t="s">
        <v>681</v>
      </c>
    </row>
    <row r="226" spans="1:16" x14ac:dyDescent="0.35">
      <c r="A226" t="s">
        <v>1020</v>
      </c>
      <c r="B226" t="s">
        <v>1021</v>
      </c>
      <c r="C226" t="s">
        <v>1022</v>
      </c>
      <c r="D226" t="s">
        <v>27</v>
      </c>
      <c r="F226" t="s">
        <v>100</v>
      </c>
      <c r="H226" t="s">
        <v>21</v>
      </c>
      <c r="J226" t="s">
        <v>49</v>
      </c>
      <c r="K226" t="s">
        <v>1023</v>
      </c>
      <c r="L226">
        <v>13750</v>
      </c>
      <c r="M226" s="2" t="str">
        <f t="array" aca="1" ref="M226" ca="1">_xlfn.TEXTJOIN("",TRUE,IFERROR((MID(K226,ROW(INDIRECT("1:"&amp;LEN(K226))),1)*1),""))</f>
        <v>13750</v>
      </c>
      <c r="N226" t="s">
        <v>27</v>
      </c>
      <c r="O226">
        <v>2009</v>
      </c>
      <c r="P226" t="s">
        <v>49</v>
      </c>
    </row>
    <row r="227" spans="1:16" x14ac:dyDescent="0.35">
      <c r="A227" t="s">
        <v>1024</v>
      </c>
      <c r="B227" t="s">
        <v>1025</v>
      </c>
      <c r="C227" t="s">
        <v>1026</v>
      </c>
      <c r="D227" t="s">
        <v>367</v>
      </c>
      <c r="F227" t="s">
        <v>20</v>
      </c>
      <c r="H227" t="s">
        <v>21</v>
      </c>
      <c r="J227" t="s">
        <v>49</v>
      </c>
      <c r="K227" t="s">
        <v>1027</v>
      </c>
      <c r="L227">
        <v>17900</v>
      </c>
      <c r="M227" s="2" t="str">
        <f t="array" aca="1" ref="M227" ca="1">_xlfn.TEXTJOIN("",TRUE,IFERROR((MID(K227,ROW(INDIRECT("1:"&amp;LEN(K227))),1)*1),""))</f>
        <v>17900</v>
      </c>
      <c r="N227">
        <v>740</v>
      </c>
      <c r="O227">
        <v>2013</v>
      </c>
      <c r="P227" t="s">
        <v>49</v>
      </c>
    </row>
    <row r="228" spans="1:16" x14ac:dyDescent="0.35">
      <c r="A228" t="s">
        <v>1028</v>
      </c>
      <c r="B228" t="s">
        <v>1029</v>
      </c>
      <c r="C228" t="s">
        <v>1030</v>
      </c>
      <c r="D228" t="s">
        <v>27</v>
      </c>
      <c r="E228" t="s">
        <v>27</v>
      </c>
      <c r="F228" t="s">
        <v>28</v>
      </c>
      <c r="G228" t="s">
        <v>28</v>
      </c>
      <c r="H228" t="s">
        <v>21</v>
      </c>
      <c r="I228" t="s">
        <v>21</v>
      </c>
      <c r="J228" t="s">
        <v>1031</v>
      </c>
      <c r="K228" t="s">
        <v>933</v>
      </c>
      <c r="L228">
        <v>5500</v>
      </c>
      <c r="M228" s="2" t="str">
        <f t="array" aca="1" ref="M228" ca="1">_xlfn.TEXTJOIN("",TRUE,IFERROR((MID(K228,ROW(INDIRECT("1:"&amp;LEN(K228))),1)*1),""))</f>
        <v>5500</v>
      </c>
      <c r="N228" t="s">
        <v>27</v>
      </c>
      <c r="O228">
        <v>2004</v>
      </c>
      <c r="P228" t="s">
        <v>1031</v>
      </c>
    </row>
    <row r="229" spans="1:16" x14ac:dyDescent="0.35">
      <c r="A229" t="s">
        <v>1032</v>
      </c>
      <c r="B229" t="s">
        <v>1033</v>
      </c>
      <c r="C229" t="s">
        <v>1034</v>
      </c>
      <c r="D229" t="s">
        <v>194</v>
      </c>
      <c r="F229" t="s">
        <v>42</v>
      </c>
      <c r="H229" t="s">
        <v>21</v>
      </c>
      <c r="J229" t="s">
        <v>49</v>
      </c>
      <c r="K229" t="s">
        <v>1035</v>
      </c>
      <c r="L229">
        <v>8950</v>
      </c>
      <c r="M229" s="2" t="str">
        <f t="array" aca="1" ref="M229" ca="1">_xlfn.TEXTJOIN("",TRUE,IFERROR((MID(K229,ROW(INDIRECT("1:"&amp;LEN(K229))),1)*1),""))</f>
        <v>8950</v>
      </c>
      <c r="N229" t="s">
        <v>194</v>
      </c>
      <c r="O229">
        <v>2008</v>
      </c>
      <c r="P229" t="s">
        <v>49</v>
      </c>
    </row>
    <row r="230" spans="1:16" x14ac:dyDescent="0.35">
      <c r="A230" t="s">
        <v>1036</v>
      </c>
      <c r="B230" t="s">
        <v>1037</v>
      </c>
      <c r="C230" t="s">
        <v>1038</v>
      </c>
      <c r="D230" t="s">
        <v>107</v>
      </c>
      <c r="F230" t="s">
        <v>69</v>
      </c>
      <c r="H230" t="s">
        <v>21</v>
      </c>
      <c r="J230" t="s">
        <v>281</v>
      </c>
      <c r="K230" t="s">
        <v>1039</v>
      </c>
      <c r="L230">
        <v>6390</v>
      </c>
      <c r="M230" s="2" t="str">
        <f t="array" aca="1" ref="M230" ca="1">_xlfn.TEXTJOIN("",TRUE,IFERROR((MID(K230,ROW(INDIRECT("1:"&amp;LEN(K230))),1)*1),""))</f>
        <v>6390</v>
      </c>
      <c r="N230">
        <v>330</v>
      </c>
      <c r="O230">
        <v>2007</v>
      </c>
      <c r="P230" t="s">
        <v>281</v>
      </c>
    </row>
    <row r="231" spans="1:16" x14ac:dyDescent="0.35">
      <c r="A231" t="s">
        <v>1040</v>
      </c>
      <c r="B231" t="s">
        <v>1041</v>
      </c>
      <c r="C231" t="s">
        <v>1042</v>
      </c>
      <c r="D231" t="s">
        <v>355</v>
      </c>
      <c r="F231" t="s">
        <v>465</v>
      </c>
      <c r="H231" t="s">
        <v>21</v>
      </c>
      <c r="J231" t="s">
        <v>49</v>
      </c>
      <c r="K231" t="s">
        <v>1043</v>
      </c>
      <c r="L231">
        <v>21500</v>
      </c>
      <c r="M231" s="2" t="str">
        <f t="array" aca="1" ref="M231" ca="1">_xlfn.TEXTJOIN("",TRUE,IFERROR((MID(K231,ROW(INDIRECT("1:"&amp;LEN(K231))),1)*1),""))</f>
        <v>21500</v>
      </c>
      <c r="N231" t="s">
        <v>355</v>
      </c>
      <c r="O231">
        <v>2012</v>
      </c>
      <c r="P231" t="s">
        <v>49</v>
      </c>
    </row>
    <row r="232" spans="1:16" x14ac:dyDescent="0.35">
      <c r="A232" t="s">
        <v>1044</v>
      </c>
      <c r="B232" t="s">
        <v>126</v>
      </c>
      <c r="C232" t="s">
        <v>127</v>
      </c>
      <c r="D232" t="s">
        <v>63</v>
      </c>
      <c r="E232" t="s">
        <v>63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128</v>
      </c>
      <c r="M232" s="2" t="str">
        <f t="array" aca="1" ref="M232" ca="1">_xlfn.TEXTJOIN("",TRUE,IFERROR((MID(K232,ROW(INDIRECT("1:"&amp;LEN(K232))),1)*1),""))</f>
        <v/>
      </c>
      <c r="N232">
        <v>320</v>
      </c>
      <c r="O232" t="s">
        <v>49</v>
      </c>
      <c r="P232" t="s">
        <v>49</v>
      </c>
    </row>
    <row r="233" spans="1:16" x14ac:dyDescent="0.35">
      <c r="A233" t="s">
        <v>1045</v>
      </c>
      <c r="B233" t="s">
        <v>126</v>
      </c>
      <c r="C233" t="s">
        <v>899</v>
      </c>
      <c r="D233" t="s">
        <v>27</v>
      </c>
      <c r="E233" t="s">
        <v>27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128</v>
      </c>
      <c r="M233" s="2" t="str">
        <f t="array" aca="1" ref="M233" ca="1">_xlfn.TEXTJOIN("",TRUE,IFERROR((MID(K233,ROW(INDIRECT("1:"&amp;LEN(K233))),1)*1),""))</f>
        <v/>
      </c>
      <c r="N233" t="s">
        <v>27</v>
      </c>
      <c r="O233" t="s">
        <v>49</v>
      </c>
      <c r="P233" t="s">
        <v>49</v>
      </c>
    </row>
    <row r="234" spans="1:16" x14ac:dyDescent="0.35">
      <c r="A234" t="s">
        <v>1046</v>
      </c>
      <c r="B234" t="s">
        <v>1047</v>
      </c>
      <c r="C234" t="s">
        <v>1048</v>
      </c>
      <c r="D234" t="s">
        <v>194</v>
      </c>
      <c r="F234" t="s">
        <v>28</v>
      </c>
      <c r="H234" t="s">
        <v>21</v>
      </c>
      <c r="J234" t="s">
        <v>1049</v>
      </c>
      <c r="K234" t="s">
        <v>1050</v>
      </c>
      <c r="L234">
        <v>3500</v>
      </c>
      <c r="M234" s="2" t="str">
        <f t="array" aca="1" ref="M234" ca="1">_xlfn.TEXTJOIN("",TRUE,IFERROR((MID(K234,ROW(INDIRECT("1:"&amp;LEN(K234))),1)*1),""))</f>
        <v>3500</v>
      </c>
      <c r="N234" t="s">
        <v>194</v>
      </c>
      <c r="O234">
        <v>2004</v>
      </c>
      <c r="P234" t="s">
        <v>1049</v>
      </c>
    </row>
    <row r="235" spans="1:16" x14ac:dyDescent="0.35">
      <c r="A235" t="s">
        <v>1051</v>
      </c>
      <c r="B235" t="s">
        <v>1052</v>
      </c>
      <c r="C235" t="s">
        <v>1053</v>
      </c>
      <c r="D235" t="s">
        <v>418</v>
      </c>
      <c r="F235" t="s">
        <v>486</v>
      </c>
      <c r="H235" t="s">
        <v>487</v>
      </c>
      <c r="J235" t="s">
        <v>1054</v>
      </c>
      <c r="K235" t="s">
        <v>439</v>
      </c>
      <c r="L235">
        <v>2150</v>
      </c>
      <c r="M235" s="2" t="str">
        <f t="array" aca="1" ref="M235" ca="1">_xlfn.TEXTJOIN("",TRUE,IFERROR((MID(K235,ROW(INDIRECT("1:"&amp;LEN(K235))),1)*1),""))</f>
        <v>2150</v>
      </c>
      <c r="N235">
        <v>523</v>
      </c>
      <c r="O235">
        <v>1999</v>
      </c>
      <c r="P235" t="s">
        <v>1054</v>
      </c>
    </row>
    <row r="236" spans="1:16" x14ac:dyDescent="0.35">
      <c r="A236" t="s">
        <v>1055</v>
      </c>
      <c r="B236" t="s">
        <v>1056</v>
      </c>
      <c r="C236" t="s">
        <v>1057</v>
      </c>
      <c r="D236" t="s">
        <v>355</v>
      </c>
      <c r="F236" t="s">
        <v>148</v>
      </c>
      <c r="H236" t="s">
        <v>101</v>
      </c>
      <c r="J236" t="s">
        <v>1058</v>
      </c>
      <c r="K236" t="s">
        <v>1059</v>
      </c>
      <c r="L236">
        <v>15250</v>
      </c>
      <c r="M236" s="2" t="str">
        <f t="array" aca="1" ref="M236" ca="1">_xlfn.TEXTJOIN("",TRUE,IFERROR((MID(K236,ROW(INDIRECT("1:"&amp;LEN(K236))),1)*1),""))</f>
        <v>15250</v>
      </c>
      <c r="N236" t="s">
        <v>355</v>
      </c>
      <c r="O236">
        <v>2011</v>
      </c>
      <c r="P236" t="s">
        <v>1058</v>
      </c>
    </row>
    <row r="237" spans="1:16" x14ac:dyDescent="0.35">
      <c r="A237" t="s">
        <v>1060</v>
      </c>
      <c r="B237" t="s">
        <v>1061</v>
      </c>
      <c r="C237" t="s">
        <v>1062</v>
      </c>
      <c r="D237" t="s">
        <v>48</v>
      </c>
      <c r="F237" t="s">
        <v>160</v>
      </c>
      <c r="H237" t="s">
        <v>21</v>
      </c>
      <c r="J237" t="s">
        <v>311</v>
      </c>
      <c r="K237" t="s">
        <v>1063</v>
      </c>
      <c r="L237">
        <v>17450</v>
      </c>
      <c r="M237" s="2" t="str">
        <f t="array" aca="1" ref="M237" ca="1">_xlfn.TEXTJOIN("",TRUE,IFERROR((MID(K237,ROW(INDIRECT("1:"&amp;LEN(K237))),1)*1),""))</f>
        <v>17450</v>
      </c>
      <c r="N237">
        <v>530</v>
      </c>
      <c r="O237">
        <v>2014</v>
      </c>
      <c r="P237" t="s">
        <v>311</v>
      </c>
    </row>
    <row r="238" spans="1:16" x14ac:dyDescent="0.35">
      <c r="A238" t="s">
        <v>1064</v>
      </c>
      <c r="B238" t="s">
        <v>1065</v>
      </c>
      <c r="C238" t="s">
        <v>1066</v>
      </c>
      <c r="D238" t="s">
        <v>34</v>
      </c>
      <c r="F238" t="s">
        <v>1067</v>
      </c>
      <c r="H238" t="s">
        <v>70</v>
      </c>
      <c r="J238" t="s">
        <v>306</v>
      </c>
      <c r="K238" t="s">
        <v>1068</v>
      </c>
      <c r="L238">
        <v>4300</v>
      </c>
      <c r="M238" s="2" t="str">
        <f t="array" aca="1" ref="M238" ca="1">_xlfn.TEXTJOIN("",TRUE,IFERROR((MID(K238,ROW(INDIRECT("1:"&amp;LEN(K238))),1)*1),""))</f>
        <v>4300</v>
      </c>
      <c r="N238">
        <v>520</v>
      </c>
      <c r="O238">
        <v>1990</v>
      </c>
      <c r="P238" t="s">
        <v>306</v>
      </c>
    </row>
    <row r="239" spans="1:16" x14ac:dyDescent="0.35">
      <c r="A239" t="s">
        <v>1069</v>
      </c>
      <c r="B239" t="s">
        <v>1070</v>
      </c>
      <c r="C239" t="s">
        <v>1071</v>
      </c>
      <c r="D239" t="s">
        <v>75</v>
      </c>
      <c r="F239" t="s">
        <v>42</v>
      </c>
      <c r="H239" t="s">
        <v>21</v>
      </c>
      <c r="J239" t="s">
        <v>1072</v>
      </c>
      <c r="K239" t="s">
        <v>1073</v>
      </c>
      <c r="L239">
        <v>6450</v>
      </c>
      <c r="M239" s="2" t="str">
        <f t="array" aca="1" ref="M239" ca="1">_xlfn.TEXTJOIN("",TRUE,IFERROR((MID(K239,ROW(INDIRECT("1:"&amp;LEN(K239))),1)*1),""))</f>
        <v>6450</v>
      </c>
      <c r="N239">
        <v>525</v>
      </c>
      <c r="O239">
        <v>2008</v>
      </c>
      <c r="P239" t="s">
        <v>1072</v>
      </c>
    </row>
    <row r="240" spans="1:16" x14ac:dyDescent="0.35">
      <c r="A240" t="s">
        <v>1074</v>
      </c>
      <c r="B240" t="s">
        <v>1075</v>
      </c>
      <c r="C240" t="s">
        <v>1076</v>
      </c>
      <c r="D240" t="s">
        <v>248</v>
      </c>
      <c r="E240" t="s">
        <v>248</v>
      </c>
      <c r="F240" t="s">
        <v>215</v>
      </c>
      <c r="G240" t="s">
        <v>215</v>
      </c>
      <c r="H240" t="s">
        <v>36</v>
      </c>
      <c r="I240" t="s">
        <v>36</v>
      </c>
      <c r="J240" t="s">
        <v>1077</v>
      </c>
      <c r="K240" t="s">
        <v>1078</v>
      </c>
      <c r="L240">
        <v>20000</v>
      </c>
      <c r="M240" s="2" t="str">
        <f t="array" aca="1" ref="M240" ca="1">_xlfn.TEXTJOIN("",TRUE,IFERROR((MID(K240,ROW(INDIRECT("1:"&amp;LEN(K240))),1)*1),""))</f>
        <v>20000</v>
      </c>
      <c r="N240" t="s">
        <v>248</v>
      </c>
      <c r="O240">
        <v>2016</v>
      </c>
      <c r="P240" t="s">
        <v>1077</v>
      </c>
    </row>
    <row r="241" spans="1:16" x14ac:dyDescent="0.35">
      <c r="A241" t="s">
        <v>1079</v>
      </c>
      <c r="B241" t="s">
        <v>126</v>
      </c>
      <c r="C241" t="s">
        <v>902</v>
      </c>
      <c r="D241" t="s">
        <v>63</v>
      </c>
      <c r="E241" t="s">
        <v>63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128</v>
      </c>
      <c r="M241" s="2" t="str">
        <f t="array" aca="1" ref="M241" ca="1">_xlfn.TEXTJOIN("",TRUE,IFERROR((MID(K241,ROW(INDIRECT("1:"&amp;LEN(K241))),1)*1),""))</f>
        <v/>
      </c>
      <c r="N241">
        <v>320</v>
      </c>
      <c r="O241" t="s">
        <v>49</v>
      </c>
      <c r="P241" t="s">
        <v>49</v>
      </c>
    </row>
    <row r="242" spans="1:16" x14ac:dyDescent="0.35">
      <c r="A242" t="s">
        <v>1080</v>
      </c>
      <c r="B242" t="s">
        <v>126</v>
      </c>
      <c r="C242" t="s">
        <v>902</v>
      </c>
      <c r="D242" t="s">
        <v>27</v>
      </c>
      <c r="E242" t="s">
        <v>27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128</v>
      </c>
      <c r="M242" s="2" t="str">
        <f t="array" aca="1" ref="M242" ca="1">_xlfn.TEXTJOIN("",TRUE,IFERROR((MID(K242,ROW(INDIRECT("1:"&amp;LEN(K242))),1)*1),""))</f>
        <v/>
      </c>
      <c r="N242" t="s">
        <v>27</v>
      </c>
      <c r="O242" t="s">
        <v>49</v>
      </c>
      <c r="P242" t="s">
        <v>49</v>
      </c>
    </row>
    <row r="243" spans="1:16" x14ac:dyDescent="0.35">
      <c r="A243" t="s">
        <v>1081</v>
      </c>
      <c r="B243" t="s">
        <v>1082</v>
      </c>
      <c r="C243" t="s">
        <v>1083</v>
      </c>
      <c r="D243" t="s">
        <v>107</v>
      </c>
      <c r="E243" t="s">
        <v>107</v>
      </c>
      <c r="F243" t="s">
        <v>95</v>
      </c>
      <c r="G243" t="s">
        <v>95</v>
      </c>
      <c r="H243" t="s">
        <v>21</v>
      </c>
      <c r="I243" t="s">
        <v>21</v>
      </c>
      <c r="J243" t="s">
        <v>1084</v>
      </c>
      <c r="K243" t="s">
        <v>1085</v>
      </c>
      <c r="L243">
        <v>2300</v>
      </c>
      <c r="M243" s="2" t="str">
        <f t="array" aca="1" ref="M243" ca="1">_xlfn.TEXTJOIN("",TRUE,IFERROR((MID(K243,ROW(INDIRECT("1:"&amp;LEN(K243))),1)*1),""))</f>
        <v>2300</v>
      </c>
      <c r="N243">
        <v>330</v>
      </c>
      <c r="O243">
        <v>2003</v>
      </c>
      <c r="P243" t="s">
        <v>1084</v>
      </c>
    </row>
    <row r="244" spans="1:16" x14ac:dyDescent="0.35">
      <c r="A244" t="s">
        <v>1086</v>
      </c>
      <c r="B244" t="s">
        <v>1087</v>
      </c>
      <c r="C244" t="s">
        <v>1088</v>
      </c>
      <c r="D244" t="s">
        <v>181</v>
      </c>
      <c r="E244" t="s">
        <v>181</v>
      </c>
      <c r="F244" t="s">
        <v>64</v>
      </c>
      <c r="G244" t="s">
        <v>64</v>
      </c>
      <c r="H244" t="s">
        <v>36</v>
      </c>
      <c r="I244" t="s">
        <v>36</v>
      </c>
      <c r="J244" t="s">
        <v>201</v>
      </c>
      <c r="K244" t="s">
        <v>1089</v>
      </c>
      <c r="L244">
        <v>2700</v>
      </c>
      <c r="M244" s="2" t="str">
        <f t="array" aca="1" ref="M244" ca="1">_xlfn.TEXTJOIN("",TRUE,IFERROR((MID(K244,ROW(INDIRECT("1:"&amp;LEN(K244))),1)*1),""))</f>
        <v>2700</v>
      </c>
      <c r="N244">
        <v>318</v>
      </c>
      <c r="O244">
        <v>2006</v>
      </c>
      <c r="P244" t="s">
        <v>201</v>
      </c>
    </row>
    <row r="245" spans="1:16" x14ac:dyDescent="0.35">
      <c r="A245" t="s">
        <v>1090</v>
      </c>
      <c r="B245" t="s">
        <v>1091</v>
      </c>
      <c r="C245" t="s">
        <v>1092</v>
      </c>
      <c r="D245" t="s">
        <v>63</v>
      </c>
      <c r="E245" t="s">
        <v>63</v>
      </c>
      <c r="F245" t="s">
        <v>69</v>
      </c>
      <c r="G245" t="s">
        <v>69</v>
      </c>
      <c r="H245" t="s">
        <v>36</v>
      </c>
      <c r="I245" t="s">
        <v>36</v>
      </c>
      <c r="J245" t="s">
        <v>1093</v>
      </c>
      <c r="K245" t="s">
        <v>1094</v>
      </c>
      <c r="L245">
        <v>4800</v>
      </c>
      <c r="M245" s="2" t="str">
        <f t="array" aca="1" ref="M245" ca="1">_xlfn.TEXTJOIN("",TRUE,IFERROR((MID(K245,ROW(INDIRECT("1:"&amp;LEN(K245))),1)*1),""))</f>
        <v>4800</v>
      </c>
      <c r="N245">
        <v>320</v>
      </c>
      <c r="O245">
        <v>2007</v>
      </c>
      <c r="P245" t="s">
        <v>1093</v>
      </c>
    </row>
    <row r="246" spans="1:16" x14ac:dyDescent="0.35">
      <c r="A246" t="s">
        <v>1095</v>
      </c>
      <c r="B246" t="s">
        <v>1096</v>
      </c>
      <c r="C246" t="s">
        <v>1097</v>
      </c>
      <c r="D246" t="s">
        <v>1098</v>
      </c>
      <c r="F246" t="s">
        <v>380</v>
      </c>
      <c r="H246" t="s">
        <v>36</v>
      </c>
      <c r="J246" t="s">
        <v>49</v>
      </c>
      <c r="K246" t="s">
        <v>1099</v>
      </c>
      <c r="L246">
        <v>17300</v>
      </c>
      <c r="M246" s="2" t="str">
        <f t="array" aca="1" ref="M246" ca="1">_xlfn.TEXTJOIN("",TRUE,IFERROR((MID(K246,ROW(INDIRECT("1:"&amp;LEN(K246))),1)*1),""))</f>
        <v>17300</v>
      </c>
      <c r="N246">
        <v>420</v>
      </c>
      <c r="O246">
        <v>2017</v>
      </c>
      <c r="P246" t="s">
        <v>49</v>
      </c>
    </row>
    <row r="247" spans="1:16" x14ac:dyDescent="0.35">
      <c r="A247" t="s">
        <v>1100</v>
      </c>
      <c r="B247" t="s">
        <v>1101</v>
      </c>
      <c r="C247" t="s">
        <v>1102</v>
      </c>
      <c r="D247" t="s">
        <v>166</v>
      </c>
      <c r="F247" t="s">
        <v>64</v>
      </c>
      <c r="H247" t="s">
        <v>167</v>
      </c>
      <c r="J247" t="s">
        <v>138</v>
      </c>
      <c r="K247" t="s">
        <v>734</v>
      </c>
      <c r="L247">
        <v>3700</v>
      </c>
      <c r="M247" s="2" t="str">
        <f t="array" aca="1" ref="M247" ca="1">_xlfn.TEXTJOIN("",TRUE,IFERROR((MID(K247,ROW(INDIRECT("1:"&amp;LEN(K247))),1)*1),""))</f>
        <v>3700</v>
      </c>
      <c r="N247">
        <v>325</v>
      </c>
      <c r="O247">
        <v>2006</v>
      </c>
      <c r="P247" t="s">
        <v>138</v>
      </c>
    </row>
    <row r="248" spans="1:16" x14ac:dyDescent="0.35">
      <c r="A248" t="s">
        <v>1103</v>
      </c>
      <c r="B248" t="s">
        <v>1104</v>
      </c>
      <c r="C248" t="s">
        <v>1105</v>
      </c>
      <c r="D248" t="s">
        <v>34</v>
      </c>
      <c r="F248" t="s">
        <v>148</v>
      </c>
      <c r="H248" t="s">
        <v>36</v>
      </c>
      <c r="J248" t="s">
        <v>216</v>
      </c>
      <c r="K248" t="s">
        <v>1106</v>
      </c>
      <c r="L248">
        <v>10790</v>
      </c>
      <c r="M248" s="2" t="str">
        <f t="array" aca="1" ref="M248" ca="1">_xlfn.TEXTJOIN("",TRUE,IFERROR((MID(K248,ROW(INDIRECT("1:"&amp;LEN(K248))),1)*1),""))</f>
        <v>10790</v>
      </c>
      <c r="N248">
        <v>520</v>
      </c>
      <c r="O248">
        <v>2011</v>
      </c>
      <c r="P248" t="s">
        <v>216</v>
      </c>
    </row>
    <row r="249" spans="1:16" x14ac:dyDescent="0.35">
      <c r="A249" t="s">
        <v>1107</v>
      </c>
      <c r="B249" t="s">
        <v>1108</v>
      </c>
      <c r="C249" t="s">
        <v>1109</v>
      </c>
      <c r="D249" t="s">
        <v>48</v>
      </c>
      <c r="F249" t="s">
        <v>148</v>
      </c>
      <c r="H249" t="s">
        <v>21</v>
      </c>
      <c r="J249" t="s">
        <v>596</v>
      </c>
      <c r="K249" t="s">
        <v>1110</v>
      </c>
      <c r="L249">
        <v>10500</v>
      </c>
      <c r="M249" s="2" t="str">
        <f t="array" aca="1" ref="M249" ca="1">_xlfn.TEXTJOIN("",TRUE,IFERROR((MID(K249,ROW(INDIRECT("1:"&amp;LEN(K249))),1)*1),""))</f>
        <v>10500</v>
      </c>
      <c r="N249">
        <v>530</v>
      </c>
      <c r="O249">
        <v>2011</v>
      </c>
      <c r="P249" t="s">
        <v>596</v>
      </c>
    </row>
    <row r="250" spans="1:16" x14ac:dyDescent="0.35">
      <c r="A250" t="s">
        <v>1111</v>
      </c>
      <c r="B250" t="s">
        <v>1112</v>
      </c>
      <c r="C250" t="s">
        <v>1113</v>
      </c>
      <c r="D250" t="s">
        <v>194</v>
      </c>
      <c r="F250" t="s">
        <v>69</v>
      </c>
      <c r="H250" t="s">
        <v>21</v>
      </c>
      <c r="J250" t="s">
        <v>1114</v>
      </c>
      <c r="K250" t="s">
        <v>1115</v>
      </c>
      <c r="L250">
        <v>8450</v>
      </c>
      <c r="M250" s="2" t="str">
        <f t="array" aca="1" ref="M250" ca="1">_xlfn.TEXTJOIN("",TRUE,IFERROR((MID(K250,ROW(INDIRECT("1:"&amp;LEN(K250))),1)*1),""))</f>
        <v>8450</v>
      </c>
      <c r="N250" t="s">
        <v>194</v>
      </c>
      <c r="O250">
        <v>2007</v>
      </c>
      <c r="P250" t="s">
        <v>1114</v>
      </c>
    </row>
    <row r="251" spans="1:16" x14ac:dyDescent="0.35">
      <c r="A251" t="s">
        <v>1116</v>
      </c>
      <c r="B251" t="s">
        <v>1117</v>
      </c>
      <c r="C251" t="s">
        <v>1118</v>
      </c>
      <c r="D251" t="s">
        <v>63</v>
      </c>
      <c r="F251" t="s">
        <v>486</v>
      </c>
      <c r="H251" t="s">
        <v>70</v>
      </c>
      <c r="J251" t="s">
        <v>264</v>
      </c>
      <c r="K251" t="s">
        <v>1119</v>
      </c>
      <c r="L251">
        <v>1900</v>
      </c>
      <c r="M251" s="2" t="str">
        <f t="array" aca="1" ref="M251" ca="1">_xlfn.TEXTJOIN("",TRUE,IFERROR((MID(K251,ROW(INDIRECT("1:"&amp;LEN(K251))),1)*1),""))</f>
        <v>1900</v>
      </c>
      <c r="N251">
        <v>320</v>
      </c>
      <c r="O251">
        <v>1999</v>
      </c>
      <c r="P251" t="s">
        <v>264</v>
      </c>
    </row>
    <row r="252" spans="1:16" x14ac:dyDescent="0.35">
      <c r="A252" t="s">
        <v>1120</v>
      </c>
      <c r="B252" t="s">
        <v>1121</v>
      </c>
      <c r="C252" t="s">
        <v>1122</v>
      </c>
      <c r="D252" t="s">
        <v>147</v>
      </c>
      <c r="F252" t="s">
        <v>20</v>
      </c>
      <c r="H252" t="s">
        <v>36</v>
      </c>
      <c r="J252" t="s">
        <v>49</v>
      </c>
      <c r="K252" t="s">
        <v>1123</v>
      </c>
      <c r="L252">
        <v>10350</v>
      </c>
      <c r="M252" s="2" t="str">
        <f t="array" aca="1" ref="M252" ca="1">_xlfn.TEXTJOIN("",TRUE,IFERROR((MID(K252,ROW(INDIRECT("1:"&amp;LEN(K252))),1)*1),""))</f>
        <v>10350</v>
      </c>
      <c r="N252">
        <v>316</v>
      </c>
      <c r="O252">
        <v>2013</v>
      </c>
      <c r="P252" t="s">
        <v>49</v>
      </c>
    </row>
    <row r="253" spans="1:16" x14ac:dyDescent="0.35">
      <c r="A253" t="s">
        <v>1124</v>
      </c>
      <c r="B253" t="s">
        <v>1125</v>
      </c>
      <c r="C253" t="s">
        <v>1126</v>
      </c>
      <c r="D253" t="s">
        <v>85</v>
      </c>
      <c r="F253" t="s">
        <v>100</v>
      </c>
      <c r="H253" t="s">
        <v>21</v>
      </c>
      <c r="J253" t="s">
        <v>49</v>
      </c>
      <c r="K253" t="s">
        <v>1127</v>
      </c>
      <c r="L253">
        <v>11450</v>
      </c>
      <c r="M253" s="2" t="str">
        <f t="array" aca="1" ref="M253" ca="1">_xlfn.TEXTJOIN("",TRUE,IFERROR((MID(K253,ROW(INDIRECT("1:"&amp;LEN(K253))),1)*1),""))</f>
        <v>11450</v>
      </c>
      <c r="N253">
        <v>730</v>
      </c>
      <c r="O253">
        <v>2009</v>
      </c>
      <c r="P253" t="s">
        <v>49</v>
      </c>
    </row>
    <row r="254" spans="1:16" x14ac:dyDescent="0.35">
      <c r="A254" t="s">
        <v>1128</v>
      </c>
      <c r="B254" t="s">
        <v>1129</v>
      </c>
      <c r="C254" t="s">
        <v>1130</v>
      </c>
      <c r="D254" t="s">
        <v>34</v>
      </c>
      <c r="F254" t="s">
        <v>35</v>
      </c>
      <c r="H254" t="s">
        <v>36</v>
      </c>
      <c r="J254" t="s">
        <v>49</v>
      </c>
      <c r="K254" t="s">
        <v>312</v>
      </c>
      <c r="L254">
        <v>10950</v>
      </c>
      <c r="M254" s="2" t="str">
        <f t="array" aca="1" ref="M254" ca="1">_xlfn.TEXTJOIN("",TRUE,IFERROR((MID(K254,ROW(INDIRECT("1:"&amp;LEN(K254))),1)*1),""))</f>
        <v>10950</v>
      </c>
      <c r="N254">
        <v>520</v>
      </c>
      <c r="O254">
        <v>2010</v>
      </c>
      <c r="P254" t="s">
        <v>49</v>
      </c>
    </row>
    <row r="255" spans="1:16" x14ac:dyDescent="0.35">
      <c r="A255" t="s">
        <v>1131</v>
      </c>
      <c r="B255" t="s">
        <v>1132</v>
      </c>
      <c r="C255" t="s">
        <v>1133</v>
      </c>
      <c r="D255" t="s">
        <v>34</v>
      </c>
      <c r="F255" t="s">
        <v>148</v>
      </c>
      <c r="H255" t="s">
        <v>36</v>
      </c>
      <c r="J255" t="s">
        <v>49</v>
      </c>
      <c r="K255" t="s">
        <v>1134</v>
      </c>
      <c r="L255">
        <v>10750</v>
      </c>
      <c r="M255" s="2" t="str">
        <f t="array" aca="1" ref="M255" ca="1">_xlfn.TEXTJOIN("",TRUE,IFERROR((MID(K255,ROW(INDIRECT("1:"&amp;LEN(K255))),1)*1),""))</f>
        <v>10750</v>
      </c>
      <c r="N255">
        <v>520</v>
      </c>
      <c r="O255">
        <v>2011</v>
      </c>
      <c r="P255" t="s">
        <v>49</v>
      </c>
    </row>
    <row r="256" spans="1:16" x14ac:dyDescent="0.35">
      <c r="A256" t="s">
        <v>1135</v>
      </c>
      <c r="B256" t="s">
        <v>1136</v>
      </c>
      <c r="C256" t="s">
        <v>1137</v>
      </c>
      <c r="D256" t="s">
        <v>194</v>
      </c>
      <c r="F256" t="s">
        <v>64</v>
      </c>
      <c r="H256" t="s">
        <v>21</v>
      </c>
      <c r="J256" t="s">
        <v>49</v>
      </c>
      <c r="K256" t="s">
        <v>321</v>
      </c>
      <c r="L256">
        <v>6950</v>
      </c>
      <c r="M256" s="2" t="str">
        <f t="array" aca="1" ref="M256" ca="1">_xlfn.TEXTJOIN("",TRUE,IFERROR((MID(K256,ROW(INDIRECT("1:"&amp;LEN(K256))),1)*1),""))</f>
        <v>6950</v>
      </c>
      <c r="N256" t="s">
        <v>194</v>
      </c>
      <c r="O256">
        <v>2006</v>
      </c>
      <c r="P256" t="s">
        <v>49</v>
      </c>
    </row>
    <row r="257" spans="1:16" x14ac:dyDescent="0.35">
      <c r="A257" t="s">
        <v>1138</v>
      </c>
      <c r="B257" t="s">
        <v>1139</v>
      </c>
      <c r="C257" t="s">
        <v>1140</v>
      </c>
      <c r="D257" t="s">
        <v>63</v>
      </c>
      <c r="F257" t="s">
        <v>86</v>
      </c>
      <c r="H257" t="s">
        <v>36</v>
      </c>
      <c r="J257" t="s">
        <v>49</v>
      </c>
      <c r="K257" t="s">
        <v>1141</v>
      </c>
      <c r="L257">
        <v>4950</v>
      </c>
      <c r="M257" s="2" t="str">
        <f t="array" aca="1" ref="M257" ca="1">_xlfn.TEXTJOIN("",TRUE,IFERROR((MID(K257,ROW(INDIRECT("1:"&amp;LEN(K257))),1)*1),""))</f>
        <v>4950</v>
      </c>
      <c r="N257">
        <v>320</v>
      </c>
      <c r="O257">
        <v>2005</v>
      </c>
      <c r="P257" t="s">
        <v>49</v>
      </c>
    </row>
    <row r="258" spans="1:16" x14ac:dyDescent="0.35">
      <c r="A258" t="s">
        <v>1142</v>
      </c>
      <c r="B258" t="s">
        <v>1143</v>
      </c>
      <c r="C258" t="s">
        <v>1144</v>
      </c>
      <c r="D258" t="s">
        <v>75</v>
      </c>
      <c r="F258" t="s">
        <v>69</v>
      </c>
      <c r="H258" t="s">
        <v>21</v>
      </c>
      <c r="J258" t="s">
        <v>49</v>
      </c>
      <c r="K258" t="s">
        <v>1145</v>
      </c>
      <c r="L258">
        <v>6100</v>
      </c>
      <c r="M258" s="2" t="str">
        <f t="array" aca="1" ref="M258" ca="1">_xlfn.TEXTJOIN("",TRUE,IFERROR((MID(K258,ROW(INDIRECT("1:"&amp;LEN(K258))),1)*1),""))</f>
        <v>6100</v>
      </c>
      <c r="N258">
        <v>525</v>
      </c>
      <c r="O258">
        <v>2007</v>
      </c>
      <c r="P258" t="s">
        <v>49</v>
      </c>
    </row>
    <row r="259" spans="1:16" x14ac:dyDescent="0.35">
      <c r="A259" t="s">
        <v>1146</v>
      </c>
      <c r="B259" t="s">
        <v>1147</v>
      </c>
      <c r="C259" t="s">
        <v>1148</v>
      </c>
      <c r="D259" t="s">
        <v>34</v>
      </c>
      <c r="F259" t="s">
        <v>148</v>
      </c>
      <c r="H259" t="s">
        <v>36</v>
      </c>
      <c r="J259" t="s">
        <v>49</v>
      </c>
      <c r="K259" t="s">
        <v>574</v>
      </c>
      <c r="L259">
        <v>11950</v>
      </c>
      <c r="M259" s="2" t="str">
        <f t="array" aca="1" ref="M259" ca="1">_xlfn.TEXTJOIN("",TRUE,IFERROR((MID(K259,ROW(INDIRECT("1:"&amp;LEN(K259))),1)*1),""))</f>
        <v>11950</v>
      </c>
      <c r="N259">
        <v>520</v>
      </c>
      <c r="O259">
        <v>2011</v>
      </c>
      <c r="P259" t="s">
        <v>49</v>
      </c>
    </row>
    <row r="260" spans="1:16" x14ac:dyDescent="0.35">
      <c r="A260" t="s">
        <v>1149</v>
      </c>
      <c r="B260" t="s">
        <v>1150</v>
      </c>
      <c r="C260" t="s">
        <v>1151</v>
      </c>
      <c r="D260" t="s">
        <v>194</v>
      </c>
      <c r="F260" t="s">
        <v>64</v>
      </c>
      <c r="H260" t="s">
        <v>21</v>
      </c>
      <c r="J260" t="s">
        <v>49</v>
      </c>
      <c r="K260" t="s">
        <v>622</v>
      </c>
      <c r="L260">
        <v>5350</v>
      </c>
      <c r="M260" s="2" t="str">
        <f t="array" aca="1" ref="M260" ca="1">_xlfn.TEXTJOIN("",TRUE,IFERROR((MID(K260,ROW(INDIRECT("1:"&amp;LEN(K260))),1)*1),""))</f>
        <v>5350</v>
      </c>
      <c r="N260" t="s">
        <v>194</v>
      </c>
      <c r="O260">
        <v>2006</v>
      </c>
      <c r="P260" t="s">
        <v>49</v>
      </c>
    </row>
    <row r="261" spans="1:16" x14ac:dyDescent="0.35">
      <c r="A261" t="s">
        <v>1152</v>
      </c>
      <c r="B261" t="s">
        <v>1153</v>
      </c>
      <c r="C261" t="s">
        <v>1154</v>
      </c>
      <c r="D261" t="s">
        <v>19</v>
      </c>
      <c r="F261" t="s">
        <v>100</v>
      </c>
      <c r="H261" t="s">
        <v>1155</v>
      </c>
      <c r="J261" t="s">
        <v>1156</v>
      </c>
      <c r="K261" t="s">
        <v>1157</v>
      </c>
      <c r="L261">
        <v>7750</v>
      </c>
      <c r="M261" s="2" t="str">
        <f t="array" aca="1" ref="M261" ca="1">_xlfn.TEXTJOIN("",TRUE,IFERROR((MID(K261,ROW(INDIRECT("1:"&amp;LEN(K261))),1)*1),""))</f>
        <v>7750</v>
      </c>
      <c r="N261">
        <v>535</v>
      </c>
      <c r="O261">
        <v>2009</v>
      </c>
      <c r="P261" t="s">
        <v>1156</v>
      </c>
    </row>
    <row r="262" spans="1:16" x14ac:dyDescent="0.35">
      <c r="A262" t="s">
        <v>1158</v>
      </c>
      <c r="B262" t="s">
        <v>1159</v>
      </c>
      <c r="C262" t="s">
        <v>1160</v>
      </c>
      <c r="D262" t="s">
        <v>63</v>
      </c>
      <c r="E262" t="s">
        <v>63</v>
      </c>
      <c r="F262" t="s">
        <v>215</v>
      </c>
      <c r="G262" t="s">
        <v>215</v>
      </c>
      <c r="H262" t="s">
        <v>36</v>
      </c>
      <c r="I262" t="s">
        <v>36</v>
      </c>
      <c r="J262" t="s">
        <v>1161</v>
      </c>
      <c r="K262" t="s">
        <v>1162</v>
      </c>
      <c r="L262">
        <v>13500</v>
      </c>
      <c r="M262" s="2" t="str">
        <f t="array" aca="1" ref="M262" ca="1">_xlfn.TEXTJOIN("",TRUE,IFERROR((MID(K262,ROW(INDIRECT("1:"&amp;LEN(K262))),1)*1),""))</f>
        <v>13500</v>
      </c>
      <c r="N262">
        <v>320</v>
      </c>
      <c r="O262">
        <v>2016</v>
      </c>
      <c r="P262" t="s">
        <v>1161</v>
      </c>
    </row>
    <row r="263" spans="1:16" x14ac:dyDescent="0.35">
      <c r="A263" t="s">
        <v>1163</v>
      </c>
      <c r="B263" t="s">
        <v>1164</v>
      </c>
      <c r="C263" t="s">
        <v>1165</v>
      </c>
      <c r="D263" t="s">
        <v>85</v>
      </c>
      <c r="F263" t="s">
        <v>465</v>
      </c>
      <c r="H263" t="s">
        <v>21</v>
      </c>
      <c r="J263" t="s">
        <v>1166</v>
      </c>
      <c r="K263" t="s">
        <v>1167</v>
      </c>
      <c r="L263">
        <v>15200</v>
      </c>
      <c r="M263" s="2" t="str">
        <f t="array" aca="1" ref="M263" ca="1">_xlfn.TEXTJOIN("",TRUE,IFERROR((MID(K263,ROW(INDIRECT("1:"&amp;LEN(K263))),1)*1),""))</f>
        <v>15200</v>
      </c>
      <c r="N263">
        <v>730</v>
      </c>
      <c r="O263">
        <v>2012</v>
      </c>
      <c r="P263" t="s">
        <v>1166</v>
      </c>
    </row>
    <row r="264" spans="1:16" x14ac:dyDescent="0.35">
      <c r="A264" t="s">
        <v>1168</v>
      </c>
      <c r="B264" t="s">
        <v>1169</v>
      </c>
      <c r="C264" t="s">
        <v>1170</v>
      </c>
      <c r="D264" t="s">
        <v>635</v>
      </c>
      <c r="F264" t="s">
        <v>100</v>
      </c>
      <c r="H264" t="s">
        <v>21</v>
      </c>
      <c r="J264" t="s">
        <v>1015</v>
      </c>
      <c r="K264" t="s">
        <v>1171</v>
      </c>
      <c r="L264">
        <v>13800</v>
      </c>
      <c r="M264" s="2" t="str">
        <f t="array" aca="1" ref="M264" ca="1">_xlfn.TEXTJOIN("",TRUE,IFERROR((MID(K264,ROW(INDIRECT("1:"&amp;LEN(K264))),1)*1),""))</f>
        <v>13800</v>
      </c>
      <c r="N264">
        <v>635</v>
      </c>
      <c r="O264">
        <v>2009</v>
      </c>
      <c r="P264" t="s">
        <v>1015</v>
      </c>
    </row>
    <row r="265" spans="1:16" x14ac:dyDescent="0.35">
      <c r="A265" t="s">
        <v>1172</v>
      </c>
      <c r="B265" t="s">
        <v>1173</v>
      </c>
      <c r="C265" t="s">
        <v>1174</v>
      </c>
      <c r="D265" t="s">
        <v>48</v>
      </c>
      <c r="F265" t="s">
        <v>20</v>
      </c>
      <c r="H265" t="s">
        <v>21</v>
      </c>
      <c r="J265" t="s">
        <v>406</v>
      </c>
      <c r="K265" t="s">
        <v>1175</v>
      </c>
      <c r="L265">
        <v>13950</v>
      </c>
      <c r="M265" s="2" t="str">
        <f t="array" aca="1" ref="M265" ca="1">_xlfn.TEXTJOIN("",TRUE,IFERROR((MID(K265,ROW(INDIRECT("1:"&amp;LEN(K265))),1)*1),""))</f>
        <v>13950</v>
      </c>
      <c r="N265">
        <v>530</v>
      </c>
      <c r="O265">
        <v>2013</v>
      </c>
      <c r="P265" t="s">
        <v>406</v>
      </c>
    </row>
    <row r="266" spans="1:16" x14ac:dyDescent="0.35">
      <c r="A266" t="s">
        <v>1176</v>
      </c>
      <c r="B266" t="s">
        <v>1177</v>
      </c>
      <c r="C266" t="s">
        <v>1178</v>
      </c>
      <c r="D266" t="s">
        <v>48</v>
      </c>
      <c r="F266" t="s">
        <v>35</v>
      </c>
      <c r="H266" t="s">
        <v>21</v>
      </c>
      <c r="J266" t="s">
        <v>49</v>
      </c>
      <c r="K266" t="s">
        <v>1179</v>
      </c>
      <c r="L266">
        <v>13700</v>
      </c>
      <c r="M266" s="2" t="str">
        <f t="array" aca="1" ref="M266" ca="1">_xlfn.TEXTJOIN("",TRUE,IFERROR((MID(K266,ROW(INDIRECT("1:"&amp;LEN(K266))),1)*1),""))</f>
        <v>13700</v>
      </c>
      <c r="N266">
        <v>530</v>
      </c>
      <c r="O266">
        <v>2010</v>
      </c>
      <c r="P266" t="s">
        <v>49</v>
      </c>
    </row>
    <row r="267" spans="1:16" x14ac:dyDescent="0.35">
      <c r="A267" t="s">
        <v>1180</v>
      </c>
      <c r="B267" t="s">
        <v>1181</v>
      </c>
      <c r="C267" t="s">
        <v>1182</v>
      </c>
      <c r="D267" t="s">
        <v>979</v>
      </c>
      <c r="F267" t="s">
        <v>160</v>
      </c>
      <c r="H267" t="s">
        <v>1183</v>
      </c>
      <c r="J267" t="s">
        <v>49</v>
      </c>
      <c r="K267" t="s">
        <v>1184</v>
      </c>
      <c r="L267">
        <v>10450</v>
      </c>
      <c r="M267" s="2" t="str">
        <f t="array" aca="1" ref="M267" ca="1">_xlfn.TEXTJOIN("",TRUE,IFERROR((MID(K267,ROW(INDIRECT("1:"&amp;LEN(K267))),1)*1),""))</f>
        <v>10450</v>
      </c>
      <c r="N267">
        <v>116</v>
      </c>
      <c r="O267">
        <v>2014</v>
      </c>
      <c r="P267" t="s">
        <v>49</v>
      </c>
    </row>
    <row r="268" spans="1:16" x14ac:dyDescent="0.35">
      <c r="A268" t="s">
        <v>1185</v>
      </c>
      <c r="B268" t="s">
        <v>1186</v>
      </c>
      <c r="C268" t="s">
        <v>1187</v>
      </c>
      <c r="D268" t="s">
        <v>48</v>
      </c>
      <c r="F268" t="s">
        <v>86</v>
      </c>
      <c r="H268" t="s">
        <v>21</v>
      </c>
      <c r="J268" t="s">
        <v>49</v>
      </c>
      <c r="K268" t="s">
        <v>933</v>
      </c>
      <c r="L268">
        <v>5500</v>
      </c>
      <c r="M268" s="2" t="str">
        <f t="array" aca="1" ref="M268" ca="1">_xlfn.TEXTJOIN("",TRUE,IFERROR((MID(K268,ROW(INDIRECT("1:"&amp;LEN(K268))),1)*1),""))</f>
        <v>5500</v>
      </c>
      <c r="N268">
        <v>530</v>
      </c>
      <c r="O268">
        <v>2005</v>
      </c>
      <c r="P268" t="s">
        <v>49</v>
      </c>
    </row>
    <row r="269" spans="1:16" x14ac:dyDescent="0.35">
      <c r="A269" t="s">
        <v>1188</v>
      </c>
      <c r="B269" t="s">
        <v>1189</v>
      </c>
      <c r="C269" t="s">
        <v>1190</v>
      </c>
      <c r="D269" t="s">
        <v>107</v>
      </c>
      <c r="F269" t="s">
        <v>100</v>
      </c>
      <c r="H269" t="s">
        <v>101</v>
      </c>
      <c r="J269" t="s">
        <v>1191</v>
      </c>
      <c r="K269" t="s">
        <v>782</v>
      </c>
      <c r="L269">
        <v>11500</v>
      </c>
      <c r="M269" s="2" t="str">
        <f t="array" aca="1" ref="M269" ca="1">_xlfn.TEXTJOIN("",TRUE,IFERROR((MID(K269,ROW(INDIRECT("1:"&amp;LEN(K269))),1)*1),""))</f>
        <v>11500</v>
      </c>
      <c r="N269">
        <v>330</v>
      </c>
      <c r="O269">
        <v>2009</v>
      </c>
      <c r="P269" t="s">
        <v>1191</v>
      </c>
    </row>
    <row r="270" spans="1:16" x14ac:dyDescent="0.35">
      <c r="A270" t="s">
        <v>1192</v>
      </c>
      <c r="B270" t="s">
        <v>1193</v>
      </c>
      <c r="C270" t="s">
        <v>1194</v>
      </c>
      <c r="D270" t="s">
        <v>75</v>
      </c>
      <c r="F270" t="s">
        <v>86</v>
      </c>
      <c r="H270" t="s">
        <v>76</v>
      </c>
      <c r="J270" t="s">
        <v>49</v>
      </c>
      <c r="K270" t="s">
        <v>225</v>
      </c>
      <c r="L270">
        <v>4990</v>
      </c>
      <c r="M270" s="2" t="str">
        <f t="array" aca="1" ref="M270" ca="1">_xlfn.TEXTJOIN("",TRUE,IFERROR((MID(K270,ROW(INDIRECT("1:"&amp;LEN(K270))),1)*1),""))</f>
        <v>4990</v>
      </c>
      <c r="N270">
        <v>525</v>
      </c>
      <c r="O270">
        <v>2005</v>
      </c>
      <c r="P270" t="s">
        <v>49</v>
      </c>
    </row>
    <row r="271" spans="1:16" x14ac:dyDescent="0.35">
      <c r="A271" t="s">
        <v>1195</v>
      </c>
      <c r="B271" t="s">
        <v>1196</v>
      </c>
      <c r="C271" t="s">
        <v>1197</v>
      </c>
      <c r="D271" t="s">
        <v>147</v>
      </c>
      <c r="F271" t="s">
        <v>554</v>
      </c>
      <c r="H271" t="s">
        <v>327</v>
      </c>
      <c r="J271" t="s">
        <v>626</v>
      </c>
      <c r="K271" t="s">
        <v>169</v>
      </c>
      <c r="L271">
        <v>1800</v>
      </c>
      <c r="M271" s="2" t="str">
        <f t="array" aca="1" ref="M271" ca="1">_xlfn.TEXTJOIN("",TRUE,IFERROR((MID(K271,ROW(INDIRECT("1:"&amp;LEN(K271))),1)*1),""))</f>
        <v>1800</v>
      </c>
      <c r="N271">
        <v>316</v>
      </c>
      <c r="O271">
        <v>1991</v>
      </c>
      <c r="P271" t="s">
        <v>626</v>
      </c>
    </row>
    <row r="272" spans="1:16" x14ac:dyDescent="0.35">
      <c r="A272" t="s">
        <v>1198</v>
      </c>
      <c r="B272" t="s">
        <v>1199</v>
      </c>
      <c r="C272" t="s">
        <v>1200</v>
      </c>
      <c r="D272" t="s">
        <v>27</v>
      </c>
      <c r="F272" t="s">
        <v>28</v>
      </c>
      <c r="H272" t="s">
        <v>21</v>
      </c>
      <c r="J272" t="s">
        <v>1201</v>
      </c>
      <c r="K272" t="s">
        <v>225</v>
      </c>
      <c r="L272">
        <v>4990</v>
      </c>
      <c r="M272" s="2" t="str">
        <f t="array" aca="1" ref="M272" ca="1">_xlfn.TEXTJOIN("",TRUE,IFERROR((MID(K272,ROW(INDIRECT("1:"&amp;LEN(K272))),1)*1),""))</f>
        <v>4990</v>
      </c>
      <c r="N272" t="s">
        <v>27</v>
      </c>
      <c r="O272">
        <v>2004</v>
      </c>
      <c r="P272" t="s">
        <v>1201</v>
      </c>
    </row>
    <row r="273" spans="1:16" x14ac:dyDescent="0.35">
      <c r="A273" t="s">
        <v>1202</v>
      </c>
      <c r="B273" t="s">
        <v>1203</v>
      </c>
      <c r="C273" t="s">
        <v>1204</v>
      </c>
      <c r="D273" t="s">
        <v>75</v>
      </c>
      <c r="F273" t="s">
        <v>20</v>
      </c>
      <c r="H273" t="s">
        <v>36</v>
      </c>
      <c r="J273" t="s">
        <v>1205</v>
      </c>
      <c r="K273" t="s">
        <v>1110</v>
      </c>
      <c r="L273">
        <v>10500</v>
      </c>
      <c r="M273" s="2" t="str">
        <f t="array" aca="1" ref="M273" ca="1">_xlfn.TEXTJOIN("",TRUE,IFERROR((MID(K273,ROW(INDIRECT("1:"&amp;LEN(K273))),1)*1),""))</f>
        <v>10500</v>
      </c>
      <c r="N273">
        <v>525</v>
      </c>
      <c r="O273">
        <v>2013</v>
      </c>
      <c r="P273" t="s">
        <v>1205</v>
      </c>
    </row>
    <row r="274" spans="1:16" x14ac:dyDescent="0.35">
      <c r="A274" t="s">
        <v>1206</v>
      </c>
      <c r="B274" t="s">
        <v>1207</v>
      </c>
      <c r="C274" t="s">
        <v>1208</v>
      </c>
      <c r="D274" t="s">
        <v>107</v>
      </c>
      <c r="F274" t="s">
        <v>81</v>
      </c>
      <c r="H274" t="s">
        <v>21</v>
      </c>
      <c r="J274" t="s">
        <v>205</v>
      </c>
      <c r="K274" t="s">
        <v>1209</v>
      </c>
      <c r="L274">
        <v>3100</v>
      </c>
      <c r="M274" s="2" t="str">
        <f t="array" aca="1" ref="M274" ca="1">_xlfn.TEXTJOIN("",TRUE,IFERROR((MID(K274,ROW(INDIRECT("1:"&amp;LEN(K274))),1)*1),""))</f>
        <v>3100</v>
      </c>
      <c r="N274">
        <v>330</v>
      </c>
      <c r="O274">
        <v>2002</v>
      </c>
      <c r="P274" t="s">
        <v>205</v>
      </c>
    </row>
    <row r="275" spans="1:16" x14ac:dyDescent="0.35">
      <c r="A275" t="s">
        <v>1210</v>
      </c>
      <c r="B275" t="s">
        <v>1211</v>
      </c>
      <c r="C275" t="s">
        <v>1212</v>
      </c>
      <c r="D275" t="s">
        <v>63</v>
      </c>
      <c r="F275" t="s">
        <v>100</v>
      </c>
      <c r="H275" t="s">
        <v>36</v>
      </c>
      <c r="J275" t="s">
        <v>910</v>
      </c>
      <c r="K275" t="s">
        <v>434</v>
      </c>
      <c r="L275">
        <v>6250</v>
      </c>
      <c r="M275" s="2" t="str">
        <f t="array" aca="1" ref="M275" ca="1">_xlfn.TEXTJOIN("",TRUE,IFERROR((MID(K275,ROW(INDIRECT("1:"&amp;LEN(K275))),1)*1),""))</f>
        <v>6250</v>
      </c>
      <c r="N275">
        <v>320</v>
      </c>
      <c r="O275">
        <v>2009</v>
      </c>
      <c r="P275" t="s">
        <v>910</v>
      </c>
    </row>
    <row r="276" spans="1:16" x14ac:dyDescent="0.35">
      <c r="A276" t="s">
        <v>1213</v>
      </c>
      <c r="B276" t="s">
        <v>1214</v>
      </c>
      <c r="C276" t="s">
        <v>1215</v>
      </c>
      <c r="D276" t="s">
        <v>48</v>
      </c>
      <c r="F276" t="s">
        <v>35</v>
      </c>
      <c r="H276" t="s">
        <v>21</v>
      </c>
      <c r="J276" t="s">
        <v>1216</v>
      </c>
      <c r="K276" t="s">
        <v>528</v>
      </c>
      <c r="L276">
        <v>8500</v>
      </c>
      <c r="M276" s="2" t="str">
        <f t="array" aca="1" ref="M276" ca="1">_xlfn.TEXTJOIN("",TRUE,IFERROR((MID(K276,ROW(INDIRECT("1:"&amp;LEN(K276))),1)*1),""))</f>
        <v>8500</v>
      </c>
      <c r="N276">
        <v>530</v>
      </c>
      <c r="O276">
        <v>2010</v>
      </c>
      <c r="P276" t="s">
        <v>1216</v>
      </c>
    </row>
    <row r="277" spans="1:16" x14ac:dyDescent="0.35">
      <c r="A277" t="s">
        <v>1217</v>
      </c>
      <c r="B277" t="s">
        <v>1218</v>
      </c>
      <c r="C277" t="s">
        <v>1219</v>
      </c>
      <c r="D277" t="s">
        <v>147</v>
      </c>
      <c r="F277" t="s">
        <v>81</v>
      </c>
      <c r="H277" t="s">
        <v>327</v>
      </c>
      <c r="J277" t="s">
        <v>1220</v>
      </c>
      <c r="K277" t="s">
        <v>1221</v>
      </c>
      <c r="L277">
        <v>1100</v>
      </c>
      <c r="M277" s="2" t="str">
        <f t="array" aca="1" ref="M277" ca="1">_xlfn.TEXTJOIN("",TRUE,IFERROR((MID(K277,ROW(INDIRECT("1:"&amp;LEN(K277))),1)*1),""))</f>
        <v>1100</v>
      </c>
      <c r="N277">
        <v>316</v>
      </c>
      <c r="O277">
        <v>2002</v>
      </c>
      <c r="P277" t="s">
        <v>1220</v>
      </c>
    </row>
    <row r="278" spans="1:16" x14ac:dyDescent="0.35">
      <c r="A278" t="s">
        <v>1222</v>
      </c>
      <c r="B278" t="s">
        <v>1223</v>
      </c>
      <c r="C278" t="s">
        <v>1224</v>
      </c>
      <c r="D278" t="s">
        <v>48</v>
      </c>
      <c r="F278" t="s">
        <v>86</v>
      </c>
      <c r="H278" t="s">
        <v>21</v>
      </c>
      <c r="J278" t="s">
        <v>946</v>
      </c>
      <c r="K278" t="s">
        <v>1068</v>
      </c>
      <c r="L278">
        <v>4300</v>
      </c>
      <c r="M278" s="2" t="str">
        <f t="array" aca="1" ref="M278" ca="1">_xlfn.TEXTJOIN("",TRUE,IFERROR((MID(K278,ROW(INDIRECT("1:"&amp;LEN(K278))),1)*1),""))</f>
        <v>4300</v>
      </c>
      <c r="N278">
        <v>530</v>
      </c>
      <c r="O278">
        <v>2005</v>
      </c>
      <c r="P278" t="s">
        <v>946</v>
      </c>
    </row>
    <row r="279" spans="1:16" x14ac:dyDescent="0.35">
      <c r="A279" t="s">
        <v>1225</v>
      </c>
      <c r="B279" t="s">
        <v>1226</v>
      </c>
      <c r="C279" t="s">
        <v>1227</v>
      </c>
      <c r="D279" t="s">
        <v>181</v>
      </c>
      <c r="F279" t="s">
        <v>95</v>
      </c>
      <c r="H279" t="s">
        <v>493</v>
      </c>
      <c r="J279" t="s">
        <v>132</v>
      </c>
      <c r="K279" t="s">
        <v>169</v>
      </c>
      <c r="L279">
        <v>1800</v>
      </c>
      <c r="M279" s="2" t="str">
        <f t="array" aca="1" ref="M279" ca="1">_xlfn.TEXTJOIN("",TRUE,IFERROR((MID(K279,ROW(INDIRECT("1:"&amp;LEN(K279))),1)*1),""))</f>
        <v>1800</v>
      </c>
      <c r="N279">
        <v>318</v>
      </c>
      <c r="O279">
        <v>2003</v>
      </c>
      <c r="P279" t="s">
        <v>132</v>
      </c>
    </row>
    <row r="280" spans="1:16" x14ac:dyDescent="0.35">
      <c r="A280" t="s">
        <v>1228</v>
      </c>
      <c r="B280" t="s">
        <v>1229</v>
      </c>
      <c r="C280" t="s">
        <v>1230</v>
      </c>
      <c r="D280" t="s">
        <v>85</v>
      </c>
      <c r="F280" t="s">
        <v>95</v>
      </c>
      <c r="H280" t="s">
        <v>21</v>
      </c>
      <c r="J280" t="s">
        <v>357</v>
      </c>
      <c r="K280" t="s">
        <v>509</v>
      </c>
      <c r="L280">
        <v>3600</v>
      </c>
      <c r="M280" s="2" t="str">
        <f t="array" aca="1" ref="M280" ca="1">_xlfn.TEXTJOIN("",TRUE,IFERROR((MID(K280,ROW(INDIRECT("1:"&amp;LEN(K280))),1)*1),""))</f>
        <v>3600</v>
      </c>
      <c r="N280">
        <v>730</v>
      </c>
      <c r="O280">
        <v>2003</v>
      </c>
      <c r="P280" t="s">
        <v>357</v>
      </c>
    </row>
    <row r="281" spans="1:16" x14ac:dyDescent="0.35">
      <c r="A281" t="s">
        <v>1231</v>
      </c>
      <c r="B281" t="s">
        <v>1232</v>
      </c>
      <c r="C281" t="s">
        <v>1233</v>
      </c>
      <c r="D281" t="s">
        <v>63</v>
      </c>
      <c r="F281" t="s">
        <v>715</v>
      </c>
      <c r="H281" t="s">
        <v>70</v>
      </c>
      <c r="J281" t="s">
        <v>804</v>
      </c>
      <c r="K281" t="s">
        <v>206</v>
      </c>
      <c r="L281">
        <v>2500</v>
      </c>
      <c r="M281" s="2" t="str">
        <f t="array" aca="1" ref="M281" ca="1">_xlfn.TEXTJOIN("",TRUE,IFERROR((MID(K281,ROW(INDIRECT("1:"&amp;LEN(K281))),1)*1),""))</f>
        <v>2500</v>
      </c>
      <c r="N281">
        <v>320</v>
      </c>
      <c r="O281">
        <v>1997</v>
      </c>
      <c r="P281" t="s">
        <v>804</v>
      </c>
    </row>
    <row r="282" spans="1:16" x14ac:dyDescent="0.35">
      <c r="A282" t="s">
        <v>1234</v>
      </c>
      <c r="B282" t="s">
        <v>1235</v>
      </c>
      <c r="C282" t="s">
        <v>1236</v>
      </c>
      <c r="D282" t="s">
        <v>194</v>
      </c>
      <c r="E282" t="s">
        <v>194</v>
      </c>
      <c r="F282" t="s">
        <v>86</v>
      </c>
      <c r="G282" t="s">
        <v>86</v>
      </c>
      <c r="H282" t="s">
        <v>36</v>
      </c>
      <c r="I282" t="s">
        <v>36</v>
      </c>
      <c r="J282" t="s">
        <v>672</v>
      </c>
      <c r="K282" t="s">
        <v>1237</v>
      </c>
      <c r="L282">
        <v>4600</v>
      </c>
      <c r="M282" s="2" t="str">
        <f t="array" aca="1" ref="M282" ca="1">_xlfn.TEXTJOIN("",TRUE,IFERROR((MID(K282,ROW(INDIRECT("1:"&amp;LEN(K282))),1)*1),""))</f>
        <v>4600</v>
      </c>
      <c r="N282" t="s">
        <v>194</v>
      </c>
      <c r="O282">
        <v>2005</v>
      </c>
      <c r="P282" t="s">
        <v>672</v>
      </c>
    </row>
    <row r="283" spans="1:16" x14ac:dyDescent="0.35">
      <c r="A283" t="s">
        <v>1238</v>
      </c>
      <c r="B283" t="s">
        <v>1239</v>
      </c>
      <c r="C283" t="s">
        <v>1240</v>
      </c>
      <c r="D283" t="s">
        <v>181</v>
      </c>
      <c r="F283" t="s">
        <v>42</v>
      </c>
      <c r="H283" t="s">
        <v>493</v>
      </c>
      <c r="J283" t="s">
        <v>49</v>
      </c>
      <c r="K283" t="s">
        <v>1241</v>
      </c>
      <c r="L283">
        <v>4750</v>
      </c>
      <c r="M283" s="2" t="str">
        <f t="array" aca="1" ref="M283" ca="1">_xlfn.TEXTJOIN("",TRUE,IFERROR((MID(K283,ROW(INDIRECT("1:"&amp;LEN(K283))),1)*1),""))</f>
        <v>4750</v>
      </c>
      <c r="N283">
        <v>318</v>
      </c>
      <c r="O283">
        <v>2008</v>
      </c>
      <c r="P283" t="s">
        <v>49</v>
      </c>
    </row>
    <row r="284" spans="1:16" x14ac:dyDescent="0.35">
      <c r="A284" t="s">
        <v>1242</v>
      </c>
      <c r="B284" t="s">
        <v>1243</v>
      </c>
      <c r="C284" t="s">
        <v>1244</v>
      </c>
      <c r="D284" t="s">
        <v>19</v>
      </c>
      <c r="F284" t="s">
        <v>160</v>
      </c>
      <c r="H284" t="s">
        <v>21</v>
      </c>
      <c r="J284" t="s">
        <v>49</v>
      </c>
      <c r="K284" t="s">
        <v>1245</v>
      </c>
      <c r="L284">
        <v>16850</v>
      </c>
      <c r="M284" s="2" t="str">
        <f t="array" aca="1" ref="M284" ca="1">_xlfn.TEXTJOIN("",TRUE,IFERROR((MID(K284,ROW(INDIRECT("1:"&amp;LEN(K284))),1)*1),""))</f>
        <v>16850</v>
      </c>
      <c r="N284">
        <v>535</v>
      </c>
      <c r="O284">
        <v>2014</v>
      </c>
      <c r="P284" t="s">
        <v>49</v>
      </c>
    </row>
    <row r="285" spans="1:16" x14ac:dyDescent="0.35">
      <c r="A285" t="s">
        <v>1246</v>
      </c>
      <c r="B285" t="s">
        <v>1247</v>
      </c>
      <c r="C285" t="s">
        <v>1248</v>
      </c>
      <c r="D285" t="s">
        <v>107</v>
      </c>
      <c r="E285" t="s">
        <v>107</v>
      </c>
      <c r="F285" t="s">
        <v>81</v>
      </c>
      <c r="G285" t="s">
        <v>81</v>
      </c>
      <c r="H285" t="s">
        <v>21</v>
      </c>
      <c r="I285" t="s">
        <v>21</v>
      </c>
      <c r="J285" t="s">
        <v>1249</v>
      </c>
      <c r="K285" t="s">
        <v>1250</v>
      </c>
      <c r="L285">
        <v>2000</v>
      </c>
      <c r="M285" s="2" t="str">
        <f t="array" aca="1" ref="M285" ca="1">_xlfn.TEXTJOIN("",TRUE,IFERROR((MID(K285,ROW(INDIRECT("1:"&amp;LEN(K285))),1)*1),""))</f>
        <v>2000</v>
      </c>
      <c r="N285">
        <v>330</v>
      </c>
      <c r="O285">
        <v>2002</v>
      </c>
      <c r="P285" t="s">
        <v>1249</v>
      </c>
    </row>
    <row r="286" spans="1:16" x14ac:dyDescent="0.35">
      <c r="A286" t="s">
        <v>1251</v>
      </c>
      <c r="B286" t="s">
        <v>1252</v>
      </c>
      <c r="C286" t="s">
        <v>1253</v>
      </c>
      <c r="D286" t="s">
        <v>154</v>
      </c>
      <c r="E286" t="s">
        <v>154</v>
      </c>
      <c r="F286" t="s">
        <v>42</v>
      </c>
      <c r="G286" t="s">
        <v>42</v>
      </c>
      <c r="H286" t="s">
        <v>36</v>
      </c>
      <c r="I286" t="s">
        <v>36</v>
      </c>
      <c r="J286" t="s">
        <v>1254</v>
      </c>
      <c r="K286" t="s">
        <v>1255</v>
      </c>
      <c r="L286">
        <v>4800</v>
      </c>
      <c r="M286" s="2" t="str">
        <f t="array" aca="1" ref="M286" ca="1">_xlfn.TEXTJOIN("",TRUE,IFERROR((MID(K286,ROW(INDIRECT("1:"&amp;LEN(K286))),1)*1),""))</f>
        <v>4800</v>
      </c>
      <c r="N286">
        <v>118</v>
      </c>
      <c r="O286">
        <v>2008</v>
      </c>
      <c r="P286" t="s">
        <v>1254</v>
      </c>
    </row>
    <row r="287" spans="1:16" x14ac:dyDescent="0.35">
      <c r="A287" t="s">
        <v>1256</v>
      </c>
      <c r="B287" t="s">
        <v>1257</v>
      </c>
      <c r="C287" t="s">
        <v>1258</v>
      </c>
      <c r="D287" t="s">
        <v>34</v>
      </c>
      <c r="F287" t="s">
        <v>148</v>
      </c>
      <c r="H287" t="s">
        <v>36</v>
      </c>
      <c r="J287" t="s">
        <v>264</v>
      </c>
      <c r="K287" t="s">
        <v>1259</v>
      </c>
      <c r="L287">
        <v>8900</v>
      </c>
      <c r="M287" s="2" t="str">
        <f t="array" aca="1" ref="M287" ca="1">_xlfn.TEXTJOIN("",TRUE,IFERROR((MID(K287,ROW(INDIRECT("1:"&amp;LEN(K287))),1)*1),""))</f>
        <v>8900</v>
      </c>
      <c r="N287">
        <v>520</v>
      </c>
      <c r="O287">
        <v>2011</v>
      </c>
      <c r="P287" t="s">
        <v>264</v>
      </c>
    </row>
    <row r="288" spans="1:16" x14ac:dyDescent="0.35">
      <c r="A288" t="s">
        <v>1260</v>
      </c>
      <c r="B288" t="s">
        <v>1261</v>
      </c>
      <c r="C288" t="s">
        <v>1262</v>
      </c>
      <c r="D288" t="s">
        <v>181</v>
      </c>
      <c r="F288" t="s">
        <v>20</v>
      </c>
      <c r="H288" t="s">
        <v>36</v>
      </c>
      <c r="J288" t="s">
        <v>1263</v>
      </c>
      <c r="K288" t="s">
        <v>1264</v>
      </c>
      <c r="L288">
        <v>13350</v>
      </c>
      <c r="M288" s="2" t="str">
        <f t="array" aca="1" ref="M288" ca="1">_xlfn.TEXTJOIN("",TRUE,IFERROR((MID(K288,ROW(INDIRECT("1:"&amp;LEN(K288))),1)*1),""))</f>
        <v>13350</v>
      </c>
      <c r="N288">
        <v>318</v>
      </c>
      <c r="O288">
        <v>2013</v>
      </c>
      <c r="P288" t="s">
        <v>1263</v>
      </c>
    </row>
    <row r="289" spans="1:16" x14ac:dyDescent="0.35">
      <c r="A289" t="s">
        <v>1265</v>
      </c>
      <c r="B289" t="s">
        <v>1266</v>
      </c>
      <c r="C289" t="s">
        <v>1267</v>
      </c>
      <c r="D289" t="s">
        <v>63</v>
      </c>
      <c r="E289" t="s">
        <v>63</v>
      </c>
      <c r="F289" t="s">
        <v>818</v>
      </c>
      <c r="G289" t="s">
        <v>818</v>
      </c>
      <c r="H289" t="s">
        <v>36</v>
      </c>
      <c r="I289" t="s">
        <v>36</v>
      </c>
      <c r="J289" t="s">
        <v>390</v>
      </c>
      <c r="K289" t="s">
        <v>329</v>
      </c>
      <c r="L289">
        <v>800</v>
      </c>
      <c r="M289" s="2" t="str">
        <f t="array" aca="1" ref="M289" ca="1">_xlfn.TEXTJOIN("",TRUE,IFERROR((MID(K289,ROW(INDIRECT("1:"&amp;LEN(K289))),1)*1),""))</f>
        <v>800</v>
      </c>
      <c r="N289">
        <v>320</v>
      </c>
      <c r="O289">
        <v>1998</v>
      </c>
      <c r="P289" t="s">
        <v>390</v>
      </c>
    </row>
    <row r="290" spans="1:16" x14ac:dyDescent="0.35">
      <c r="A290" t="s">
        <v>1268</v>
      </c>
      <c r="B290" t="s">
        <v>1269</v>
      </c>
      <c r="C290" t="s">
        <v>1270</v>
      </c>
      <c r="D290" t="s">
        <v>63</v>
      </c>
      <c r="F290" t="s">
        <v>64</v>
      </c>
      <c r="H290" t="s">
        <v>36</v>
      </c>
      <c r="J290" t="s">
        <v>1271</v>
      </c>
      <c r="K290" t="s">
        <v>509</v>
      </c>
      <c r="L290">
        <v>3600</v>
      </c>
      <c r="M290" s="2" t="str">
        <f t="array" aca="1" ref="M290" ca="1">_xlfn.TEXTJOIN("",TRUE,IFERROR((MID(K290,ROW(INDIRECT("1:"&amp;LEN(K290))),1)*1),""))</f>
        <v>3600</v>
      </c>
      <c r="N290">
        <v>320</v>
      </c>
      <c r="O290">
        <v>2006</v>
      </c>
      <c r="P290" t="s">
        <v>1271</v>
      </c>
    </row>
    <row r="291" spans="1:16" x14ac:dyDescent="0.35">
      <c r="A291" t="s">
        <v>1272</v>
      </c>
      <c r="B291" t="s">
        <v>1273</v>
      </c>
      <c r="C291" t="s">
        <v>1274</v>
      </c>
      <c r="D291" t="s">
        <v>48</v>
      </c>
      <c r="F291" t="s">
        <v>28</v>
      </c>
      <c r="H291" t="s">
        <v>21</v>
      </c>
      <c r="J291" t="s">
        <v>119</v>
      </c>
      <c r="K291" t="s">
        <v>386</v>
      </c>
      <c r="L291">
        <v>2750</v>
      </c>
      <c r="M291" s="2" t="str">
        <f t="array" aca="1" ref="M291" ca="1">_xlfn.TEXTJOIN("",TRUE,IFERROR((MID(K291,ROW(INDIRECT("1:"&amp;LEN(K291))),1)*1),""))</f>
        <v>2750</v>
      </c>
      <c r="N291">
        <v>530</v>
      </c>
      <c r="O291">
        <v>2004</v>
      </c>
      <c r="P291" t="s">
        <v>119</v>
      </c>
    </row>
    <row r="292" spans="1:16" x14ac:dyDescent="0.35">
      <c r="A292" t="s">
        <v>1275</v>
      </c>
      <c r="B292" t="s">
        <v>1276</v>
      </c>
      <c r="C292" t="s">
        <v>1277</v>
      </c>
      <c r="D292" t="s">
        <v>166</v>
      </c>
      <c r="F292" t="s">
        <v>86</v>
      </c>
      <c r="H292" t="s">
        <v>167</v>
      </c>
      <c r="J292" t="s">
        <v>1278</v>
      </c>
      <c r="K292" t="s">
        <v>734</v>
      </c>
      <c r="L292">
        <v>3700</v>
      </c>
      <c r="M292" s="2" t="str">
        <f t="array" aca="1" ref="M292" ca="1">_xlfn.TEXTJOIN("",TRUE,IFERROR((MID(K292,ROW(INDIRECT("1:"&amp;LEN(K292))),1)*1),""))</f>
        <v>3700</v>
      </c>
      <c r="N292">
        <v>325</v>
      </c>
      <c r="O292">
        <v>2005</v>
      </c>
      <c r="P292" t="s">
        <v>1278</v>
      </c>
    </row>
    <row r="293" spans="1:16" x14ac:dyDescent="0.35">
      <c r="A293" t="s">
        <v>1279</v>
      </c>
      <c r="B293" t="s">
        <v>1280</v>
      </c>
      <c r="C293" t="s">
        <v>1281</v>
      </c>
      <c r="D293" t="s">
        <v>63</v>
      </c>
      <c r="F293" t="s">
        <v>35</v>
      </c>
      <c r="H293" t="s">
        <v>36</v>
      </c>
      <c r="J293" t="s">
        <v>273</v>
      </c>
      <c r="K293" t="s">
        <v>30</v>
      </c>
      <c r="L293">
        <v>6650</v>
      </c>
      <c r="M293" s="2" t="str">
        <f t="array" aca="1" ref="M293" ca="1">_xlfn.TEXTJOIN("",TRUE,IFERROR((MID(K293,ROW(INDIRECT("1:"&amp;LEN(K293))),1)*1),""))</f>
        <v>6650</v>
      </c>
      <c r="N293">
        <v>320</v>
      </c>
      <c r="O293">
        <v>2010</v>
      </c>
      <c r="P293" t="s">
        <v>273</v>
      </c>
    </row>
    <row r="294" spans="1:16" x14ac:dyDescent="0.35">
      <c r="A294" t="s">
        <v>1282</v>
      </c>
      <c r="B294" t="s">
        <v>1283</v>
      </c>
      <c r="C294" t="s">
        <v>1284</v>
      </c>
      <c r="D294" t="s">
        <v>63</v>
      </c>
      <c r="F294" t="s">
        <v>28</v>
      </c>
      <c r="H294" t="s">
        <v>504</v>
      </c>
      <c r="J294" t="s">
        <v>1285</v>
      </c>
      <c r="K294" t="s">
        <v>386</v>
      </c>
      <c r="L294">
        <v>2750</v>
      </c>
      <c r="M294" s="2" t="str">
        <f t="array" aca="1" ref="M294" ca="1">_xlfn.TEXTJOIN("",TRUE,IFERROR((MID(K294,ROW(INDIRECT("1:"&amp;LEN(K294))),1)*1),""))</f>
        <v>2750</v>
      </c>
      <c r="N294">
        <v>320</v>
      </c>
      <c r="O294">
        <v>2004</v>
      </c>
      <c r="P294" t="s">
        <v>1285</v>
      </c>
    </row>
    <row r="295" spans="1:16" x14ac:dyDescent="0.35">
      <c r="A295" t="s">
        <v>1286</v>
      </c>
      <c r="B295" t="s">
        <v>1287</v>
      </c>
      <c r="C295" t="s">
        <v>1288</v>
      </c>
      <c r="D295" t="s">
        <v>34</v>
      </c>
      <c r="F295" t="s">
        <v>148</v>
      </c>
      <c r="H295" t="s">
        <v>36</v>
      </c>
      <c r="J295" t="s">
        <v>1289</v>
      </c>
      <c r="K295" t="s">
        <v>1290</v>
      </c>
      <c r="L295">
        <v>9750</v>
      </c>
      <c r="M295" s="2" t="str">
        <f t="array" aca="1" ref="M295" ca="1">_xlfn.TEXTJOIN("",TRUE,IFERROR((MID(K295,ROW(INDIRECT("1:"&amp;LEN(K295))),1)*1),""))</f>
        <v>9750</v>
      </c>
      <c r="N295">
        <v>520</v>
      </c>
      <c r="O295">
        <v>2011</v>
      </c>
      <c r="P295" t="s">
        <v>1289</v>
      </c>
    </row>
    <row r="296" spans="1:16" x14ac:dyDescent="0.35">
      <c r="A296" t="s">
        <v>1291</v>
      </c>
      <c r="B296" t="s">
        <v>1292</v>
      </c>
      <c r="C296" t="s">
        <v>1293</v>
      </c>
      <c r="D296" t="s">
        <v>372</v>
      </c>
      <c r="E296" t="s">
        <v>372</v>
      </c>
      <c r="F296" t="s">
        <v>160</v>
      </c>
      <c r="G296" t="s">
        <v>160</v>
      </c>
      <c r="H296" t="s">
        <v>374</v>
      </c>
      <c r="I296" t="s">
        <v>374</v>
      </c>
      <c r="J296" t="s">
        <v>1294</v>
      </c>
      <c r="K296" t="s">
        <v>1295</v>
      </c>
      <c r="L296">
        <v>19000</v>
      </c>
      <c r="M296" s="2" t="str">
        <f t="array" aca="1" ref="M296" ca="1">_xlfn.TEXTJOIN("",TRUE,IFERROR((MID(K296,ROW(INDIRECT("1:"&amp;LEN(K296))),1)*1),""))</f>
        <v>19000</v>
      </c>
      <c r="N296" t="s">
        <v>372</v>
      </c>
      <c r="O296">
        <v>2014</v>
      </c>
      <c r="P296" t="s">
        <v>1294</v>
      </c>
    </row>
    <row r="297" spans="1:16" x14ac:dyDescent="0.35">
      <c r="A297" t="s">
        <v>1296</v>
      </c>
      <c r="B297" t="s">
        <v>1297</v>
      </c>
      <c r="C297" t="s">
        <v>1298</v>
      </c>
      <c r="D297" t="s">
        <v>48</v>
      </c>
      <c r="F297" t="s">
        <v>148</v>
      </c>
      <c r="H297" t="s">
        <v>21</v>
      </c>
      <c r="J297" t="s">
        <v>626</v>
      </c>
      <c r="K297" t="s">
        <v>1299</v>
      </c>
      <c r="L297">
        <v>15500</v>
      </c>
      <c r="M297" s="2" t="str">
        <f t="array" aca="1" ref="M297" ca="1">_xlfn.TEXTJOIN("",TRUE,IFERROR((MID(K297,ROW(INDIRECT("1:"&amp;LEN(K297))),1)*1),""))</f>
        <v>15500</v>
      </c>
      <c r="N297">
        <v>530</v>
      </c>
      <c r="O297">
        <v>2011</v>
      </c>
      <c r="P297" t="s">
        <v>626</v>
      </c>
    </row>
    <row r="298" spans="1:16" x14ac:dyDescent="0.35">
      <c r="A298" t="s">
        <v>1300</v>
      </c>
      <c r="B298" t="s">
        <v>1301</v>
      </c>
      <c r="C298" t="s">
        <v>1302</v>
      </c>
      <c r="D298" t="s">
        <v>372</v>
      </c>
      <c r="F298" t="s">
        <v>137</v>
      </c>
      <c r="H298" t="s">
        <v>374</v>
      </c>
      <c r="J298" t="s">
        <v>49</v>
      </c>
      <c r="K298" t="s">
        <v>1303</v>
      </c>
      <c r="L298">
        <v>18900</v>
      </c>
      <c r="M298" s="2" t="str">
        <f t="array" aca="1" ref="M298" ca="1">_xlfn.TEXTJOIN("",TRUE,IFERROR((MID(K298,ROW(INDIRECT("1:"&amp;LEN(K298))),1)*1),""))</f>
        <v>18900</v>
      </c>
      <c r="N298" t="s">
        <v>372</v>
      </c>
      <c r="O298">
        <v>2015</v>
      </c>
      <c r="P298" t="s">
        <v>49</v>
      </c>
    </row>
    <row r="299" spans="1:16" x14ac:dyDescent="0.35">
      <c r="A299" t="s">
        <v>1304</v>
      </c>
      <c r="B299" t="s">
        <v>1305</v>
      </c>
      <c r="C299" t="s">
        <v>1306</v>
      </c>
      <c r="D299" t="s">
        <v>48</v>
      </c>
      <c r="F299" t="s">
        <v>148</v>
      </c>
      <c r="H299" t="s">
        <v>21</v>
      </c>
      <c r="J299" t="s">
        <v>49</v>
      </c>
      <c r="K299" t="s">
        <v>963</v>
      </c>
      <c r="L299">
        <v>14500</v>
      </c>
      <c r="M299" s="2" t="str">
        <f t="array" aca="1" ref="M299" ca="1">_xlfn.TEXTJOIN("",TRUE,IFERROR((MID(K299,ROW(INDIRECT("1:"&amp;LEN(K299))),1)*1),""))</f>
        <v>14500</v>
      </c>
      <c r="N299">
        <v>530</v>
      </c>
      <c r="O299">
        <v>2011</v>
      </c>
      <c r="P299" t="s">
        <v>49</v>
      </c>
    </row>
    <row r="300" spans="1:16" x14ac:dyDescent="0.35">
      <c r="A300" t="s">
        <v>1307</v>
      </c>
      <c r="B300" t="s">
        <v>1308</v>
      </c>
      <c r="C300" t="s">
        <v>1309</v>
      </c>
      <c r="D300" t="s">
        <v>107</v>
      </c>
      <c r="F300" t="s">
        <v>160</v>
      </c>
      <c r="H300" t="s">
        <v>21</v>
      </c>
      <c r="J300" t="s">
        <v>962</v>
      </c>
      <c r="K300" t="s">
        <v>1027</v>
      </c>
      <c r="L300">
        <v>17900</v>
      </c>
      <c r="M300" s="2" t="str">
        <f t="array" aca="1" ref="M300" ca="1">_xlfn.TEXTJOIN("",TRUE,IFERROR((MID(K300,ROW(INDIRECT("1:"&amp;LEN(K300))),1)*1),""))</f>
        <v>17900</v>
      </c>
      <c r="N300">
        <v>330</v>
      </c>
      <c r="O300">
        <v>2014</v>
      </c>
      <c r="P300" t="s">
        <v>962</v>
      </c>
    </row>
    <row r="301" spans="1:16" x14ac:dyDescent="0.35">
      <c r="A301" t="s">
        <v>1310</v>
      </c>
      <c r="B301" t="s">
        <v>1311</v>
      </c>
      <c r="C301" t="s">
        <v>1312</v>
      </c>
      <c r="D301" t="s">
        <v>48</v>
      </c>
      <c r="F301" t="s">
        <v>148</v>
      </c>
      <c r="H301" t="s">
        <v>21</v>
      </c>
      <c r="J301" t="s">
        <v>1000</v>
      </c>
      <c r="K301" t="s">
        <v>711</v>
      </c>
      <c r="L301">
        <v>13500</v>
      </c>
      <c r="M301" s="2" t="str">
        <f t="array" aca="1" ref="M301" ca="1">_xlfn.TEXTJOIN("",TRUE,IFERROR((MID(K301,ROW(INDIRECT("1:"&amp;LEN(K301))),1)*1),""))</f>
        <v>13500</v>
      </c>
      <c r="N301">
        <v>530</v>
      </c>
      <c r="O301">
        <v>2011</v>
      </c>
      <c r="P301" t="s">
        <v>1000</v>
      </c>
    </row>
    <row r="302" spans="1:16" x14ac:dyDescent="0.35">
      <c r="A302" t="s">
        <v>1313</v>
      </c>
      <c r="B302" t="s">
        <v>1314</v>
      </c>
      <c r="C302" t="s">
        <v>1315</v>
      </c>
      <c r="D302" t="s">
        <v>1316</v>
      </c>
      <c r="F302" t="s">
        <v>380</v>
      </c>
      <c r="H302" t="s">
        <v>21</v>
      </c>
      <c r="J302" t="s">
        <v>49</v>
      </c>
      <c r="K302" t="s">
        <v>1317</v>
      </c>
      <c r="L302">
        <v>27800</v>
      </c>
      <c r="M302" s="2" t="str">
        <f t="array" aca="1" ref="M302" ca="1">_xlfn.TEXTJOIN("",TRUE,IFERROR((MID(K302,ROW(INDIRECT("1:"&amp;LEN(K302))),1)*1),""))</f>
        <v>27800</v>
      </c>
      <c r="N302">
        <v>430</v>
      </c>
      <c r="O302">
        <v>2017</v>
      </c>
      <c r="P302" t="s">
        <v>49</v>
      </c>
    </row>
    <row r="303" spans="1:16" x14ac:dyDescent="0.35">
      <c r="A303" t="s">
        <v>1318</v>
      </c>
      <c r="B303" t="s">
        <v>1319</v>
      </c>
      <c r="C303" t="s">
        <v>1320</v>
      </c>
      <c r="D303" t="s">
        <v>63</v>
      </c>
      <c r="F303" t="s">
        <v>64</v>
      </c>
      <c r="H303" t="s">
        <v>36</v>
      </c>
      <c r="J303" t="s">
        <v>1321</v>
      </c>
      <c r="K303" t="s">
        <v>1322</v>
      </c>
      <c r="L303">
        <v>4890</v>
      </c>
      <c r="M303" s="2" t="str">
        <f t="array" aca="1" ref="M303" ca="1">_xlfn.TEXTJOIN("",TRUE,IFERROR((MID(K303,ROW(INDIRECT("1:"&amp;LEN(K303))),1)*1),""))</f>
        <v>4890</v>
      </c>
      <c r="N303">
        <v>320</v>
      </c>
      <c r="O303">
        <v>2006</v>
      </c>
      <c r="P303" t="s">
        <v>1321</v>
      </c>
    </row>
    <row r="304" spans="1:16" x14ac:dyDescent="0.35">
      <c r="A304" t="s">
        <v>1323</v>
      </c>
      <c r="B304" t="s">
        <v>1324</v>
      </c>
      <c r="C304" t="s">
        <v>1325</v>
      </c>
      <c r="D304" t="s">
        <v>63</v>
      </c>
      <c r="F304" t="s">
        <v>81</v>
      </c>
      <c r="H304" t="s">
        <v>36</v>
      </c>
      <c r="J304" t="s">
        <v>1326</v>
      </c>
      <c r="K304" t="s">
        <v>1327</v>
      </c>
      <c r="L304">
        <v>2950</v>
      </c>
      <c r="M304" s="2" t="str">
        <f t="array" aca="1" ref="M304" ca="1">_xlfn.TEXTJOIN("",TRUE,IFERROR((MID(K304,ROW(INDIRECT("1:"&amp;LEN(K304))),1)*1),""))</f>
        <v>2950</v>
      </c>
      <c r="N304">
        <v>320</v>
      </c>
      <c r="O304">
        <v>2002</v>
      </c>
      <c r="P304" t="s">
        <v>1326</v>
      </c>
    </row>
    <row r="305" spans="1:16" x14ac:dyDescent="0.35">
      <c r="A305" t="s">
        <v>1328</v>
      </c>
      <c r="B305" t="s">
        <v>1329</v>
      </c>
      <c r="C305" t="s">
        <v>1330</v>
      </c>
      <c r="D305" t="s">
        <v>48</v>
      </c>
      <c r="F305" t="s">
        <v>64</v>
      </c>
      <c r="H305" t="s">
        <v>101</v>
      </c>
      <c r="J305" t="s">
        <v>406</v>
      </c>
      <c r="K305" t="s">
        <v>338</v>
      </c>
      <c r="L305">
        <v>6000</v>
      </c>
      <c r="M305" s="2" t="str">
        <f t="array" aca="1" ref="M305" ca="1">_xlfn.TEXTJOIN("",TRUE,IFERROR((MID(K305,ROW(INDIRECT("1:"&amp;LEN(K305))),1)*1),""))</f>
        <v>6000</v>
      </c>
      <c r="N305">
        <v>530</v>
      </c>
      <c r="O305">
        <v>2006</v>
      </c>
      <c r="P305" t="s">
        <v>406</v>
      </c>
    </row>
    <row r="306" spans="1:16" x14ac:dyDescent="0.35">
      <c r="A306" t="s">
        <v>1331</v>
      </c>
      <c r="B306" t="s">
        <v>1332</v>
      </c>
      <c r="C306" t="s">
        <v>1333</v>
      </c>
      <c r="D306" t="s">
        <v>63</v>
      </c>
      <c r="E306" t="s">
        <v>63</v>
      </c>
      <c r="F306" t="s">
        <v>64</v>
      </c>
      <c r="G306" t="s">
        <v>64</v>
      </c>
      <c r="H306" t="s">
        <v>36</v>
      </c>
      <c r="I306" t="s">
        <v>36</v>
      </c>
      <c r="J306" t="s">
        <v>205</v>
      </c>
      <c r="K306" t="s">
        <v>1334</v>
      </c>
      <c r="L306">
        <v>4860</v>
      </c>
      <c r="M306" s="2" t="str">
        <f t="array" aca="1" ref="M306" ca="1">_xlfn.TEXTJOIN("",TRUE,IFERROR((MID(K306,ROW(INDIRECT("1:"&amp;LEN(K306))),1)*1),""))</f>
        <v>4860</v>
      </c>
      <c r="N306">
        <v>320</v>
      </c>
      <c r="O306">
        <v>2006</v>
      </c>
      <c r="P306" t="s">
        <v>205</v>
      </c>
    </row>
    <row r="307" spans="1:16" x14ac:dyDescent="0.35">
      <c r="A307" t="s">
        <v>1335</v>
      </c>
      <c r="B307" t="s">
        <v>1336</v>
      </c>
      <c r="C307" t="s">
        <v>1337</v>
      </c>
      <c r="D307" t="s">
        <v>27</v>
      </c>
      <c r="E307" t="s">
        <v>27</v>
      </c>
      <c r="F307" t="s">
        <v>454</v>
      </c>
      <c r="G307" t="s">
        <v>454</v>
      </c>
      <c r="H307" t="s">
        <v>101</v>
      </c>
      <c r="I307" t="s">
        <v>101</v>
      </c>
      <c r="J307" t="s">
        <v>1338</v>
      </c>
      <c r="K307" t="s">
        <v>947</v>
      </c>
      <c r="L307">
        <v>2800</v>
      </c>
      <c r="M307" s="2" t="str">
        <f t="array" aca="1" ref="M307" ca="1">_xlfn.TEXTJOIN("",TRUE,IFERROR((MID(K307,ROW(INDIRECT("1:"&amp;LEN(K307))),1)*1),""))</f>
        <v>2800</v>
      </c>
      <c r="N307" t="s">
        <v>27</v>
      </c>
      <c r="O307">
        <v>2000</v>
      </c>
      <c r="P307" t="s">
        <v>1338</v>
      </c>
    </row>
    <row r="308" spans="1:16" x14ac:dyDescent="0.35">
      <c r="A308" t="s">
        <v>1339</v>
      </c>
      <c r="B308" t="s">
        <v>1340</v>
      </c>
      <c r="C308" t="s">
        <v>1341</v>
      </c>
      <c r="D308" t="s">
        <v>75</v>
      </c>
      <c r="E308" t="s">
        <v>75</v>
      </c>
      <c r="F308" t="s">
        <v>95</v>
      </c>
      <c r="G308" t="s">
        <v>95</v>
      </c>
      <c r="H308" t="s">
        <v>76</v>
      </c>
      <c r="I308" t="s">
        <v>76</v>
      </c>
      <c r="J308" t="s">
        <v>43</v>
      </c>
      <c r="K308" t="s">
        <v>206</v>
      </c>
      <c r="L308">
        <v>2500</v>
      </c>
      <c r="M308" s="2" t="str">
        <f t="array" aca="1" ref="M308" ca="1">_xlfn.TEXTJOIN("",TRUE,IFERROR((MID(K308,ROW(INDIRECT("1:"&amp;LEN(K308))),1)*1),""))</f>
        <v>2500</v>
      </c>
      <c r="N308">
        <v>525</v>
      </c>
      <c r="O308">
        <v>2003</v>
      </c>
      <c r="P308" t="s">
        <v>43</v>
      </c>
    </row>
    <row r="309" spans="1:16" x14ac:dyDescent="0.35">
      <c r="A309" t="s">
        <v>1342</v>
      </c>
      <c r="B309" t="s">
        <v>1343</v>
      </c>
      <c r="C309" t="s">
        <v>1344</v>
      </c>
      <c r="D309" t="s">
        <v>107</v>
      </c>
      <c r="F309" t="s">
        <v>81</v>
      </c>
      <c r="H309" t="s">
        <v>21</v>
      </c>
      <c r="J309" t="s">
        <v>1345</v>
      </c>
      <c r="K309" t="s">
        <v>1346</v>
      </c>
      <c r="L309">
        <v>3350</v>
      </c>
      <c r="M309" s="2" t="str">
        <f t="array" aca="1" ref="M309" ca="1">_xlfn.TEXTJOIN("",TRUE,IFERROR((MID(K309,ROW(INDIRECT("1:"&amp;LEN(K309))),1)*1),""))</f>
        <v>3350</v>
      </c>
      <c r="N309">
        <v>330</v>
      </c>
      <c r="O309">
        <v>2002</v>
      </c>
      <c r="P309" t="s">
        <v>1345</v>
      </c>
    </row>
    <row r="310" spans="1:16" x14ac:dyDescent="0.35">
      <c r="A310" t="s">
        <v>1347</v>
      </c>
      <c r="B310" t="s">
        <v>1348</v>
      </c>
      <c r="C310" t="s">
        <v>1349</v>
      </c>
      <c r="D310" t="s">
        <v>27</v>
      </c>
      <c r="F310" t="s">
        <v>465</v>
      </c>
      <c r="H310" t="s">
        <v>21</v>
      </c>
      <c r="J310" t="s">
        <v>311</v>
      </c>
      <c r="K310" t="s">
        <v>1350</v>
      </c>
      <c r="L310">
        <v>16300</v>
      </c>
      <c r="M310" s="2" t="str">
        <f t="array" aca="1" ref="M310" ca="1">_xlfn.TEXTJOIN("",TRUE,IFERROR((MID(K310,ROW(INDIRECT("1:"&amp;LEN(K310))),1)*1),""))</f>
        <v>16300</v>
      </c>
      <c r="N310" t="s">
        <v>27</v>
      </c>
      <c r="O310">
        <v>2012</v>
      </c>
      <c r="P310" t="s">
        <v>311</v>
      </c>
    </row>
    <row r="311" spans="1:16" x14ac:dyDescent="0.35">
      <c r="A311" t="s">
        <v>1351</v>
      </c>
      <c r="B311" t="s">
        <v>1352</v>
      </c>
      <c r="C311" t="s">
        <v>1353</v>
      </c>
      <c r="D311" t="s">
        <v>107</v>
      </c>
      <c r="F311" t="s">
        <v>454</v>
      </c>
      <c r="H311" t="s">
        <v>101</v>
      </c>
      <c r="J311" t="s">
        <v>1354</v>
      </c>
      <c r="K311" t="s">
        <v>1050</v>
      </c>
      <c r="L311">
        <v>3500</v>
      </c>
      <c r="M311" s="2" t="str">
        <f t="array" aca="1" ref="M311" ca="1">_xlfn.TEXTJOIN("",TRUE,IFERROR((MID(K311,ROW(INDIRECT("1:"&amp;LEN(K311))),1)*1),""))</f>
        <v>3500</v>
      </c>
      <c r="N311">
        <v>330</v>
      </c>
      <c r="O311">
        <v>2000</v>
      </c>
      <c r="P311" t="s">
        <v>1354</v>
      </c>
    </row>
    <row r="312" spans="1:16" x14ac:dyDescent="0.35">
      <c r="A312" t="s">
        <v>1355</v>
      </c>
      <c r="B312" t="s">
        <v>1356</v>
      </c>
      <c r="C312" t="s">
        <v>1357</v>
      </c>
      <c r="D312" t="s">
        <v>166</v>
      </c>
      <c r="F312" t="s">
        <v>380</v>
      </c>
      <c r="H312" t="s">
        <v>36</v>
      </c>
      <c r="J312" t="s">
        <v>1358</v>
      </c>
      <c r="K312" t="s">
        <v>1359</v>
      </c>
      <c r="L312">
        <v>25990</v>
      </c>
      <c r="M312" s="2" t="str">
        <f t="array" aca="1" ref="M312" ca="1">_xlfn.TEXTJOIN("",TRUE,IFERROR((MID(K312,ROW(INDIRECT("1:"&amp;LEN(K312))),1)*1),""))</f>
        <v>25990</v>
      </c>
      <c r="N312">
        <v>325</v>
      </c>
      <c r="O312">
        <v>2017</v>
      </c>
      <c r="P312" t="s">
        <v>1358</v>
      </c>
    </row>
    <row r="313" spans="1:16" x14ac:dyDescent="0.35">
      <c r="A313" t="s">
        <v>1360</v>
      </c>
      <c r="B313" t="s">
        <v>1361</v>
      </c>
      <c r="C313" t="s">
        <v>1362</v>
      </c>
      <c r="D313" t="s">
        <v>27</v>
      </c>
      <c r="F313" t="s">
        <v>35</v>
      </c>
      <c r="H313" t="s">
        <v>21</v>
      </c>
      <c r="J313" t="s">
        <v>49</v>
      </c>
      <c r="K313" t="s">
        <v>1363</v>
      </c>
      <c r="L313">
        <v>15400</v>
      </c>
      <c r="M313" s="2" t="str">
        <f t="array" aca="1" ref="M313" ca="1">_xlfn.TEXTJOIN("",TRUE,IFERROR((MID(K313,ROW(INDIRECT("1:"&amp;LEN(K313))),1)*1),""))</f>
        <v>15400</v>
      </c>
      <c r="N313" t="s">
        <v>27</v>
      </c>
      <c r="O313">
        <v>2010</v>
      </c>
      <c r="P313" t="s">
        <v>49</v>
      </c>
    </row>
    <row r="314" spans="1:16" x14ac:dyDescent="0.35">
      <c r="A314" t="s">
        <v>1364</v>
      </c>
      <c r="B314" t="s">
        <v>1365</v>
      </c>
      <c r="C314" t="s">
        <v>1366</v>
      </c>
      <c r="D314" t="s">
        <v>355</v>
      </c>
      <c r="F314" t="s">
        <v>215</v>
      </c>
      <c r="H314" t="s">
        <v>21</v>
      </c>
      <c r="J314" t="s">
        <v>1367</v>
      </c>
      <c r="K314" t="s">
        <v>1368</v>
      </c>
      <c r="L314">
        <v>39000</v>
      </c>
      <c r="M314" s="2" t="str">
        <f t="array" aca="1" ref="M314" ca="1">_xlfn.TEXTJOIN("",TRUE,IFERROR((MID(K314,ROW(INDIRECT("1:"&amp;LEN(K314))),1)*1),""))</f>
        <v>39000</v>
      </c>
      <c r="N314" t="s">
        <v>355</v>
      </c>
      <c r="O314">
        <v>2016</v>
      </c>
      <c r="P314" t="s">
        <v>1367</v>
      </c>
    </row>
    <row r="315" spans="1:16" x14ac:dyDescent="0.35">
      <c r="A315" t="s">
        <v>1369</v>
      </c>
      <c r="B315" t="s">
        <v>1370</v>
      </c>
      <c r="C315" t="s">
        <v>1371</v>
      </c>
      <c r="D315" t="s">
        <v>63</v>
      </c>
      <c r="E315" t="s">
        <v>63</v>
      </c>
      <c r="F315" t="s">
        <v>373</v>
      </c>
      <c r="G315" t="s">
        <v>373</v>
      </c>
      <c r="H315" t="s">
        <v>36</v>
      </c>
      <c r="I315" t="s">
        <v>36</v>
      </c>
      <c r="J315" t="s">
        <v>1372</v>
      </c>
      <c r="K315" t="s">
        <v>1373</v>
      </c>
      <c r="L315">
        <v>21900</v>
      </c>
      <c r="M315" s="2" t="str">
        <f t="array" aca="1" ref="M315" ca="1">_xlfn.TEXTJOIN("",TRUE,IFERROR((MID(K315,ROW(INDIRECT("1:"&amp;LEN(K315))),1)*1),""))</f>
        <v>21900</v>
      </c>
      <c r="N315">
        <v>320</v>
      </c>
      <c r="O315">
        <v>2019</v>
      </c>
      <c r="P315" t="s">
        <v>1372</v>
      </c>
    </row>
    <row r="316" spans="1:16" x14ac:dyDescent="0.35">
      <c r="A316" t="s">
        <v>1374</v>
      </c>
      <c r="B316" t="s">
        <v>1375</v>
      </c>
      <c r="C316" t="s">
        <v>1376</v>
      </c>
      <c r="D316" t="s">
        <v>1377</v>
      </c>
      <c r="F316" t="s">
        <v>818</v>
      </c>
      <c r="H316" t="s">
        <v>76</v>
      </c>
      <c r="J316" t="s">
        <v>1166</v>
      </c>
      <c r="K316" t="s">
        <v>206</v>
      </c>
      <c r="L316">
        <v>2500</v>
      </c>
      <c r="M316" s="2" t="str">
        <f t="array" aca="1" ref="M316" ca="1">_xlfn.TEXTJOIN("",TRUE,IFERROR((MID(K316,ROW(INDIRECT("1:"&amp;LEN(K316))),1)*1),""))</f>
        <v>2500</v>
      </c>
      <c r="N316">
        <v>725</v>
      </c>
      <c r="O316">
        <v>1998</v>
      </c>
      <c r="P316" t="s">
        <v>1166</v>
      </c>
    </row>
    <row r="317" spans="1:16" x14ac:dyDescent="0.35">
      <c r="A317" t="s">
        <v>1378</v>
      </c>
      <c r="B317" t="s">
        <v>1379</v>
      </c>
      <c r="C317" t="s">
        <v>1380</v>
      </c>
      <c r="D317" t="s">
        <v>107</v>
      </c>
      <c r="F317" t="s">
        <v>81</v>
      </c>
      <c r="H317" t="s">
        <v>101</v>
      </c>
      <c r="J317" t="s">
        <v>1381</v>
      </c>
      <c r="K317" t="s">
        <v>1085</v>
      </c>
      <c r="L317">
        <v>2300</v>
      </c>
      <c r="M317" s="2" t="str">
        <f t="array" aca="1" ref="M317" ca="1">_xlfn.TEXTJOIN("",TRUE,IFERROR((MID(K317,ROW(INDIRECT("1:"&amp;LEN(K317))),1)*1),""))</f>
        <v>2300</v>
      </c>
      <c r="N317">
        <v>330</v>
      </c>
      <c r="O317">
        <v>2002</v>
      </c>
      <c r="P317" t="s">
        <v>1381</v>
      </c>
    </row>
    <row r="318" spans="1:16" x14ac:dyDescent="0.35">
      <c r="A318" t="s">
        <v>1382</v>
      </c>
      <c r="B318" t="s">
        <v>1383</v>
      </c>
      <c r="C318" t="s">
        <v>1384</v>
      </c>
      <c r="D318" t="s">
        <v>194</v>
      </c>
      <c r="F318" t="s">
        <v>69</v>
      </c>
      <c r="H318" t="s">
        <v>21</v>
      </c>
      <c r="J318" t="s">
        <v>1385</v>
      </c>
      <c r="K318" t="s">
        <v>1386</v>
      </c>
      <c r="L318">
        <v>6899</v>
      </c>
      <c r="M318" s="2" t="str">
        <f t="array" aca="1" ref="M318" ca="1">_xlfn.TEXTJOIN("",TRUE,IFERROR((MID(K318,ROW(INDIRECT("1:"&amp;LEN(K318))),1)*1),""))</f>
        <v>6899</v>
      </c>
      <c r="N318" t="s">
        <v>194</v>
      </c>
      <c r="O318">
        <v>2007</v>
      </c>
      <c r="P318" t="s">
        <v>1385</v>
      </c>
    </row>
    <row r="319" spans="1:16" x14ac:dyDescent="0.35">
      <c r="A319" t="s">
        <v>1387</v>
      </c>
      <c r="B319" t="s">
        <v>1388</v>
      </c>
      <c r="C319" t="s">
        <v>1389</v>
      </c>
      <c r="D319" t="s">
        <v>27</v>
      </c>
      <c r="F319" t="s">
        <v>28</v>
      </c>
      <c r="H319" t="s">
        <v>21</v>
      </c>
      <c r="J319" t="s">
        <v>1390</v>
      </c>
      <c r="K319" t="s">
        <v>65</v>
      </c>
      <c r="L319">
        <v>4290</v>
      </c>
      <c r="M319" s="2" t="str">
        <f t="array" aca="1" ref="M319" ca="1">_xlfn.TEXTJOIN("",TRUE,IFERROR((MID(K319,ROW(INDIRECT("1:"&amp;LEN(K319))),1)*1),""))</f>
        <v>4290</v>
      </c>
      <c r="N319" t="s">
        <v>27</v>
      </c>
      <c r="O319">
        <v>2004</v>
      </c>
      <c r="P319" t="s">
        <v>1390</v>
      </c>
    </row>
    <row r="320" spans="1:16" x14ac:dyDescent="0.35">
      <c r="A320" t="s">
        <v>1391</v>
      </c>
      <c r="B320" t="s">
        <v>1392</v>
      </c>
      <c r="C320" t="s">
        <v>1393</v>
      </c>
      <c r="D320" t="s">
        <v>979</v>
      </c>
      <c r="F320" t="s">
        <v>42</v>
      </c>
      <c r="H320" t="s">
        <v>716</v>
      </c>
      <c r="J320" t="s">
        <v>1263</v>
      </c>
      <c r="K320" t="s">
        <v>1394</v>
      </c>
      <c r="L320">
        <v>5400</v>
      </c>
      <c r="M320" s="2" t="str">
        <f t="array" aca="1" ref="M320" ca="1">_xlfn.TEXTJOIN("",TRUE,IFERROR((MID(K320,ROW(INDIRECT("1:"&amp;LEN(K320))),1)*1),""))</f>
        <v>5400</v>
      </c>
      <c r="N320">
        <v>116</v>
      </c>
      <c r="O320">
        <v>2008</v>
      </c>
      <c r="P320" t="s">
        <v>1263</v>
      </c>
    </row>
    <row r="321" spans="1:16" x14ac:dyDescent="0.35">
      <c r="A321" t="s">
        <v>1395</v>
      </c>
      <c r="B321" t="s">
        <v>1396</v>
      </c>
      <c r="C321" t="s">
        <v>1397</v>
      </c>
      <c r="D321" t="s">
        <v>107</v>
      </c>
      <c r="F321" t="s">
        <v>42</v>
      </c>
      <c r="H321" t="s">
        <v>21</v>
      </c>
      <c r="J321" t="s">
        <v>1398</v>
      </c>
      <c r="K321" t="s">
        <v>777</v>
      </c>
      <c r="L321">
        <v>5850</v>
      </c>
      <c r="M321" s="2" t="str">
        <f t="array" aca="1" ref="M321" ca="1">_xlfn.TEXTJOIN("",TRUE,IFERROR((MID(K321,ROW(INDIRECT("1:"&amp;LEN(K321))),1)*1),""))</f>
        <v>5850</v>
      </c>
      <c r="N321">
        <v>330</v>
      </c>
      <c r="O321">
        <v>2008</v>
      </c>
      <c r="P321" t="s">
        <v>1398</v>
      </c>
    </row>
    <row r="322" spans="1:16" x14ac:dyDescent="0.35">
      <c r="A322" t="s">
        <v>1399</v>
      </c>
      <c r="B322" t="s">
        <v>1400</v>
      </c>
      <c r="C322" t="s">
        <v>1401</v>
      </c>
      <c r="D322" t="s">
        <v>181</v>
      </c>
      <c r="F322" t="s">
        <v>42</v>
      </c>
      <c r="H322" t="s">
        <v>36</v>
      </c>
      <c r="J322" t="s">
        <v>460</v>
      </c>
      <c r="K322" t="s">
        <v>1402</v>
      </c>
      <c r="L322">
        <v>2650</v>
      </c>
      <c r="M322" s="2" t="str">
        <f t="array" aca="1" ref="M322" ca="1">_xlfn.TEXTJOIN("",TRUE,IFERROR((MID(K322,ROW(INDIRECT("1:"&amp;LEN(K322))),1)*1),""))</f>
        <v>2650</v>
      </c>
      <c r="N322">
        <v>318</v>
      </c>
      <c r="O322">
        <v>2008</v>
      </c>
      <c r="P322" t="s">
        <v>460</v>
      </c>
    </row>
    <row r="323" spans="1:16" x14ac:dyDescent="0.35">
      <c r="A323" t="s">
        <v>1403</v>
      </c>
      <c r="B323" t="s">
        <v>1404</v>
      </c>
      <c r="C323" t="s">
        <v>1405</v>
      </c>
      <c r="D323" t="s">
        <v>63</v>
      </c>
      <c r="E323" t="s">
        <v>63</v>
      </c>
      <c r="F323" t="s">
        <v>160</v>
      </c>
      <c r="G323" t="s">
        <v>160</v>
      </c>
      <c r="H323" t="s">
        <v>36</v>
      </c>
      <c r="I323" t="s">
        <v>36</v>
      </c>
      <c r="J323" t="s">
        <v>604</v>
      </c>
      <c r="K323" t="s">
        <v>837</v>
      </c>
      <c r="L323">
        <v>15000</v>
      </c>
      <c r="M323" s="2" t="str">
        <f t="array" aca="1" ref="M323" ca="1">_xlfn.TEXTJOIN("",TRUE,IFERROR((MID(K323,ROW(INDIRECT("1:"&amp;LEN(K323))),1)*1),""))</f>
        <v>15000</v>
      </c>
      <c r="N323">
        <v>320</v>
      </c>
      <c r="O323">
        <v>2014</v>
      </c>
      <c r="P323" t="s">
        <v>604</v>
      </c>
    </row>
    <row r="324" spans="1:16" x14ac:dyDescent="0.35">
      <c r="A324" t="s">
        <v>1406</v>
      </c>
      <c r="B324" t="s">
        <v>1407</v>
      </c>
      <c r="C324" t="s">
        <v>1408</v>
      </c>
      <c r="D324" t="s">
        <v>154</v>
      </c>
      <c r="F324" t="s">
        <v>373</v>
      </c>
      <c r="H324" t="s">
        <v>1409</v>
      </c>
      <c r="J324" t="s">
        <v>1410</v>
      </c>
      <c r="K324" t="s">
        <v>1359</v>
      </c>
      <c r="L324">
        <v>25990</v>
      </c>
      <c r="M324" s="2" t="str">
        <f t="array" aca="1" ref="M324" ca="1">_xlfn.TEXTJOIN("",TRUE,IFERROR((MID(K324,ROW(INDIRECT("1:"&amp;LEN(K324))),1)*1),""))</f>
        <v>25990</v>
      </c>
      <c r="N324">
        <v>118</v>
      </c>
      <c r="O324">
        <v>2019</v>
      </c>
      <c r="P324" t="s">
        <v>1410</v>
      </c>
    </row>
    <row r="325" spans="1:16" x14ac:dyDescent="0.35">
      <c r="A325" t="s">
        <v>1411</v>
      </c>
      <c r="B325" t="s">
        <v>1412</v>
      </c>
      <c r="C325" t="s">
        <v>1413</v>
      </c>
      <c r="D325" t="s">
        <v>63</v>
      </c>
      <c r="F325" t="s">
        <v>69</v>
      </c>
      <c r="H325" t="s">
        <v>36</v>
      </c>
      <c r="J325" t="s">
        <v>49</v>
      </c>
      <c r="K325" t="s">
        <v>1414</v>
      </c>
      <c r="L325">
        <v>4200</v>
      </c>
      <c r="M325" s="2" t="str">
        <f t="array" aca="1" ref="M325" ca="1">_xlfn.TEXTJOIN("",TRUE,IFERROR((MID(K325,ROW(INDIRECT("1:"&amp;LEN(K325))),1)*1),""))</f>
        <v>4200</v>
      </c>
      <c r="N325">
        <v>320</v>
      </c>
      <c r="O325">
        <v>2007</v>
      </c>
      <c r="P325" t="s">
        <v>49</v>
      </c>
    </row>
    <row r="326" spans="1:16" x14ac:dyDescent="0.35">
      <c r="A326" t="s">
        <v>1415</v>
      </c>
      <c r="B326" t="s">
        <v>1416</v>
      </c>
      <c r="C326" t="s">
        <v>1417</v>
      </c>
      <c r="D326" t="s">
        <v>34</v>
      </c>
      <c r="F326" t="s">
        <v>148</v>
      </c>
      <c r="H326" t="s">
        <v>36</v>
      </c>
      <c r="J326" t="s">
        <v>1418</v>
      </c>
      <c r="K326" t="s">
        <v>1419</v>
      </c>
      <c r="L326">
        <v>9800</v>
      </c>
      <c r="M326" s="2" t="str">
        <f t="array" aca="1" ref="M326" ca="1">_xlfn.TEXTJOIN("",TRUE,IFERROR((MID(K326,ROW(INDIRECT("1:"&amp;LEN(K326))),1)*1),""))</f>
        <v>9800</v>
      </c>
      <c r="N326">
        <v>520</v>
      </c>
      <c r="O326">
        <v>2011</v>
      </c>
      <c r="P326" t="s">
        <v>1418</v>
      </c>
    </row>
    <row r="327" spans="1:16" x14ac:dyDescent="0.35">
      <c r="A327" t="s">
        <v>1420</v>
      </c>
      <c r="B327" t="s">
        <v>1421</v>
      </c>
      <c r="C327" t="s">
        <v>1422</v>
      </c>
      <c r="D327" t="s">
        <v>1423</v>
      </c>
      <c r="E327" t="s">
        <v>1423</v>
      </c>
      <c r="F327" t="s">
        <v>454</v>
      </c>
      <c r="G327" t="s">
        <v>454</v>
      </c>
      <c r="H327" t="s">
        <v>859</v>
      </c>
      <c r="I327" t="s">
        <v>859</v>
      </c>
      <c r="J327" t="s">
        <v>1424</v>
      </c>
      <c r="K327" t="s">
        <v>1425</v>
      </c>
      <c r="L327">
        <v>4900</v>
      </c>
      <c r="M327" s="2" t="str">
        <f t="array" aca="1" ref="M327" ca="1">_xlfn.TEXTJOIN("",TRUE,IFERROR((MID(K327,ROW(INDIRECT("1:"&amp;LEN(K327))),1)*1),""))</f>
        <v>4900</v>
      </c>
      <c r="N327" t="s">
        <v>1423</v>
      </c>
      <c r="O327">
        <v>2000</v>
      </c>
      <c r="P327" t="s">
        <v>1424</v>
      </c>
    </row>
    <row r="328" spans="1:16" x14ac:dyDescent="0.35">
      <c r="A328" t="s">
        <v>1426</v>
      </c>
      <c r="B328" t="s">
        <v>1427</v>
      </c>
      <c r="C328" t="s">
        <v>1428</v>
      </c>
      <c r="D328" t="s">
        <v>181</v>
      </c>
      <c r="F328" t="s">
        <v>95</v>
      </c>
      <c r="H328" t="s">
        <v>36</v>
      </c>
      <c r="J328" t="s">
        <v>406</v>
      </c>
      <c r="K328" t="s">
        <v>870</v>
      </c>
      <c r="L328">
        <v>1850</v>
      </c>
      <c r="M328" s="2" t="str">
        <f t="array" aca="1" ref="M328" ca="1">_xlfn.TEXTJOIN("",TRUE,IFERROR((MID(K328,ROW(INDIRECT("1:"&amp;LEN(K328))),1)*1),""))</f>
        <v>1850</v>
      </c>
      <c r="N328">
        <v>318</v>
      </c>
      <c r="O328">
        <v>2003</v>
      </c>
      <c r="P328" t="s">
        <v>406</v>
      </c>
    </row>
    <row r="329" spans="1:16" x14ac:dyDescent="0.35">
      <c r="A329" t="s">
        <v>1429</v>
      </c>
      <c r="B329" t="s">
        <v>1430</v>
      </c>
      <c r="C329" t="s">
        <v>1431</v>
      </c>
      <c r="D329" t="s">
        <v>372</v>
      </c>
      <c r="F329" t="s">
        <v>380</v>
      </c>
      <c r="H329" t="s">
        <v>374</v>
      </c>
      <c r="J329" t="s">
        <v>1432</v>
      </c>
      <c r="K329" t="s">
        <v>1433</v>
      </c>
      <c r="L329">
        <v>22700</v>
      </c>
      <c r="M329" s="2" t="str">
        <f t="array" aca="1" ref="M329" ca="1">_xlfn.TEXTJOIN("",TRUE,IFERROR((MID(K329,ROW(INDIRECT("1:"&amp;LEN(K329))),1)*1),""))</f>
        <v>22700</v>
      </c>
      <c r="N329" t="s">
        <v>372</v>
      </c>
      <c r="O329">
        <v>2017</v>
      </c>
      <c r="P329" t="s">
        <v>1432</v>
      </c>
    </row>
    <row r="330" spans="1:16" x14ac:dyDescent="0.35">
      <c r="A330" t="s">
        <v>1434</v>
      </c>
      <c r="B330" t="s">
        <v>1435</v>
      </c>
      <c r="C330" t="s">
        <v>1436</v>
      </c>
      <c r="D330" t="s">
        <v>181</v>
      </c>
      <c r="E330" t="s">
        <v>181</v>
      </c>
      <c r="F330" t="s">
        <v>100</v>
      </c>
      <c r="G330" t="s">
        <v>100</v>
      </c>
      <c r="H330" t="s">
        <v>36</v>
      </c>
      <c r="I330" t="s">
        <v>36</v>
      </c>
      <c r="J330" t="s">
        <v>1437</v>
      </c>
      <c r="K330" t="s">
        <v>1438</v>
      </c>
      <c r="L330">
        <v>5900</v>
      </c>
      <c r="M330" s="2" t="str">
        <f t="array" aca="1" ref="M330" ca="1">_xlfn.TEXTJOIN("",TRUE,IFERROR((MID(K330,ROW(INDIRECT("1:"&amp;LEN(K330))),1)*1),""))</f>
        <v>5900</v>
      </c>
      <c r="N330">
        <v>318</v>
      </c>
      <c r="O330">
        <v>2009</v>
      </c>
      <c r="P330" t="s">
        <v>1437</v>
      </c>
    </row>
    <row r="331" spans="1:16" x14ac:dyDescent="0.35">
      <c r="A331" t="s">
        <v>1439</v>
      </c>
      <c r="B331" t="s">
        <v>1440</v>
      </c>
      <c r="C331" t="s">
        <v>1441</v>
      </c>
      <c r="D331" t="s">
        <v>34</v>
      </c>
      <c r="F331" t="s">
        <v>160</v>
      </c>
      <c r="H331" t="s">
        <v>36</v>
      </c>
      <c r="J331" t="s">
        <v>1442</v>
      </c>
      <c r="K331" t="s">
        <v>1443</v>
      </c>
      <c r="L331">
        <v>18000</v>
      </c>
      <c r="M331" s="2" t="str">
        <f t="array" aca="1" ref="M331" ca="1">_xlfn.TEXTJOIN("",TRUE,IFERROR((MID(K331,ROW(INDIRECT("1:"&amp;LEN(K331))),1)*1),""))</f>
        <v>18000</v>
      </c>
      <c r="N331">
        <v>520</v>
      </c>
      <c r="O331">
        <v>2014</v>
      </c>
      <c r="P331" t="s">
        <v>1442</v>
      </c>
    </row>
    <row r="332" spans="1:16" x14ac:dyDescent="0.35">
      <c r="A332" t="s">
        <v>1444</v>
      </c>
      <c r="B332" t="s">
        <v>1445</v>
      </c>
      <c r="C332" t="s">
        <v>1446</v>
      </c>
      <c r="D332" t="s">
        <v>48</v>
      </c>
      <c r="F332" t="s">
        <v>28</v>
      </c>
      <c r="H332" t="s">
        <v>21</v>
      </c>
      <c r="J332" t="s">
        <v>1447</v>
      </c>
      <c r="K332" t="s">
        <v>1448</v>
      </c>
      <c r="L332">
        <v>3950</v>
      </c>
      <c r="M332" s="2" t="str">
        <f t="array" aca="1" ref="M332" ca="1">_xlfn.TEXTJOIN("",TRUE,IFERROR((MID(K332,ROW(INDIRECT("1:"&amp;LEN(K332))),1)*1),""))</f>
        <v>3950</v>
      </c>
      <c r="N332">
        <v>530</v>
      </c>
      <c r="O332">
        <v>2004</v>
      </c>
      <c r="P332" t="s">
        <v>1447</v>
      </c>
    </row>
    <row r="333" spans="1:16" x14ac:dyDescent="0.35">
      <c r="A333" t="s">
        <v>1449</v>
      </c>
      <c r="B333" t="s">
        <v>1450</v>
      </c>
      <c r="C333" t="s">
        <v>1451</v>
      </c>
      <c r="D333" t="s">
        <v>1452</v>
      </c>
      <c r="F333" t="s">
        <v>373</v>
      </c>
      <c r="H333" t="s">
        <v>21</v>
      </c>
      <c r="J333" t="s">
        <v>1453</v>
      </c>
      <c r="K333" t="s">
        <v>1454</v>
      </c>
      <c r="L333">
        <v>71990</v>
      </c>
      <c r="M333" s="2" t="str">
        <f t="array" aca="1" ref="M333" ca="1">_xlfn.TEXTJOIN("",TRUE,IFERROR((MID(K333,ROW(INDIRECT("1:"&amp;LEN(K333))),1)*1),""))</f>
        <v>71990</v>
      </c>
      <c r="N333">
        <v>840</v>
      </c>
      <c r="O333">
        <v>2019</v>
      </c>
      <c r="P333" t="s">
        <v>1453</v>
      </c>
    </row>
    <row r="334" spans="1:16" x14ac:dyDescent="0.35">
      <c r="A334" t="s">
        <v>1455</v>
      </c>
      <c r="B334" t="s">
        <v>1456</v>
      </c>
      <c r="C334" t="s">
        <v>1457</v>
      </c>
      <c r="D334" t="s">
        <v>63</v>
      </c>
      <c r="F334" t="s">
        <v>20</v>
      </c>
      <c r="H334" t="s">
        <v>36</v>
      </c>
      <c r="J334" t="s">
        <v>466</v>
      </c>
      <c r="K334" t="s">
        <v>579</v>
      </c>
      <c r="L334">
        <v>12000</v>
      </c>
      <c r="M334" s="2" t="str">
        <f t="array" aca="1" ref="M334" ca="1">_xlfn.TEXTJOIN("",TRUE,IFERROR((MID(K334,ROW(INDIRECT("1:"&amp;LEN(K334))),1)*1),""))</f>
        <v>12000</v>
      </c>
      <c r="N334">
        <v>320</v>
      </c>
      <c r="O334">
        <v>2013</v>
      </c>
      <c r="P334" t="s">
        <v>466</v>
      </c>
    </row>
    <row r="335" spans="1:16" x14ac:dyDescent="0.35">
      <c r="A335" t="s">
        <v>1458</v>
      </c>
      <c r="B335" t="s">
        <v>1459</v>
      </c>
      <c r="C335" t="s">
        <v>1460</v>
      </c>
      <c r="D335" t="s">
        <v>48</v>
      </c>
      <c r="E335" t="s">
        <v>48</v>
      </c>
      <c r="F335" t="s">
        <v>81</v>
      </c>
      <c r="G335" t="s">
        <v>81</v>
      </c>
      <c r="H335" t="s">
        <v>21</v>
      </c>
      <c r="I335" t="s">
        <v>21</v>
      </c>
      <c r="J335" t="s">
        <v>1461</v>
      </c>
      <c r="K335" t="s">
        <v>190</v>
      </c>
      <c r="L335">
        <v>1500</v>
      </c>
      <c r="M335" s="2" t="str">
        <f t="array" aca="1" ref="M335" ca="1">_xlfn.TEXTJOIN("",TRUE,IFERROR((MID(K335,ROW(INDIRECT("1:"&amp;LEN(K335))),1)*1),""))</f>
        <v>1500</v>
      </c>
      <c r="N335">
        <v>530</v>
      </c>
      <c r="O335">
        <v>2002</v>
      </c>
      <c r="P335" t="s">
        <v>1461</v>
      </c>
    </row>
    <row r="336" spans="1:16" x14ac:dyDescent="0.35">
      <c r="A336" t="s">
        <v>1462</v>
      </c>
      <c r="B336" t="s">
        <v>1463</v>
      </c>
      <c r="C336" t="s">
        <v>1464</v>
      </c>
      <c r="D336" t="s">
        <v>63</v>
      </c>
      <c r="F336" t="s">
        <v>100</v>
      </c>
      <c r="H336" t="s">
        <v>36</v>
      </c>
      <c r="J336" t="s">
        <v>49</v>
      </c>
      <c r="K336" t="s">
        <v>1465</v>
      </c>
      <c r="L336">
        <v>6490</v>
      </c>
      <c r="M336" s="2" t="str">
        <f t="array" aca="1" ref="M336" ca="1">_xlfn.TEXTJOIN("",TRUE,IFERROR((MID(K336,ROW(INDIRECT("1:"&amp;LEN(K336))),1)*1),""))</f>
        <v>6490</v>
      </c>
      <c r="N336">
        <v>320</v>
      </c>
      <c r="O336">
        <v>2009</v>
      </c>
      <c r="P336" t="s">
        <v>49</v>
      </c>
    </row>
    <row r="337" spans="1:16" x14ac:dyDescent="0.35">
      <c r="A337" t="s">
        <v>1466</v>
      </c>
      <c r="B337" t="s">
        <v>1467</v>
      </c>
      <c r="C337" t="s">
        <v>1468</v>
      </c>
      <c r="D337" t="s">
        <v>194</v>
      </c>
      <c r="F337" t="s">
        <v>42</v>
      </c>
      <c r="H337" t="s">
        <v>21</v>
      </c>
      <c r="J337" t="s">
        <v>860</v>
      </c>
      <c r="K337" t="s">
        <v>1469</v>
      </c>
      <c r="L337">
        <v>6750</v>
      </c>
      <c r="M337" s="2" t="str">
        <f t="array" aca="1" ref="M337" ca="1">_xlfn.TEXTJOIN("",TRUE,IFERROR((MID(K337,ROW(INDIRECT("1:"&amp;LEN(K337))),1)*1),""))</f>
        <v>6750</v>
      </c>
      <c r="N337" t="s">
        <v>194</v>
      </c>
      <c r="O337">
        <v>2008</v>
      </c>
      <c r="P337" t="s">
        <v>860</v>
      </c>
    </row>
    <row r="338" spans="1:16" x14ac:dyDescent="0.35">
      <c r="A338" t="s">
        <v>1470</v>
      </c>
      <c r="B338" t="s">
        <v>1471</v>
      </c>
      <c r="C338" t="s">
        <v>1472</v>
      </c>
      <c r="D338" t="s">
        <v>63</v>
      </c>
      <c r="E338" t="s">
        <v>63</v>
      </c>
      <c r="F338" t="s">
        <v>81</v>
      </c>
      <c r="G338" t="s">
        <v>81</v>
      </c>
      <c r="H338" t="s">
        <v>36</v>
      </c>
      <c r="I338" t="s">
        <v>36</v>
      </c>
      <c r="J338" t="s">
        <v>1326</v>
      </c>
      <c r="K338" t="s">
        <v>190</v>
      </c>
      <c r="L338">
        <v>1500</v>
      </c>
      <c r="M338" s="2" t="str">
        <f t="array" aca="1" ref="M338" ca="1">_xlfn.TEXTJOIN("",TRUE,IFERROR((MID(K338,ROW(INDIRECT("1:"&amp;LEN(K338))),1)*1),""))</f>
        <v>1500</v>
      </c>
      <c r="N338">
        <v>320</v>
      </c>
      <c r="O338">
        <v>2002</v>
      </c>
      <c r="P338" t="s">
        <v>1326</v>
      </c>
    </row>
    <row r="339" spans="1:16" x14ac:dyDescent="0.35">
      <c r="A339" t="s">
        <v>1473</v>
      </c>
      <c r="B339" t="s">
        <v>1474</v>
      </c>
      <c r="C339" t="s">
        <v>1475</v>
      </c>
      <c r="D339" t="s">
        <v>27</v>
      </c>
      <c r="E339" t="s">
        <v>27</v>
      </c>
      <c r="F339" t="s">
        <v>373</v>
      </c>
      <c r="G339" t="s">
        <v>373</v>
      </c>
      <c r="H339" t="s">
        <v>21</v>
      </c>
      <c r="I339" t="s">
        <v>21</v>
      </c>
      <c r="J339" t="s">
        <v>1476</v>
      </c>
      <c r="K339" t="s">
        <v>1477</v>
      </c>
      <c r="L339">
        <v>62500</v>
      </c>
      <c r="M339" s="2" t="str">
        <f t="array" aca="1" ref="M339" ca="1">_xlfn.TEXTJOIN("",TRUE,IFERROR((MID(K339,ROW(INDIRECT("1:"&amp;LEN(K339))),1)*1),""))</f>
        <v>62500</v>
      </c>
      <c r="N339" t="s">
        <v>27</v>
      </c>
      <c r="O339">
        <v>2019</v>
      </c>
      <c r="P339" t="s">
        <v>1476</v>
      </c>
    </row>
    <row r="340" spans="1:16" x14ac:dyDescent="0.35">
      <c r="A340" t="s">
        <v>1478</v>
      </c>
      <c r="B340" t="s">
        <v>1479</v>
      </c>
      <c r="C340" t="s">
        <v>1480</v>
      </c>
      <c r="D340" t="s">
        <v>48</v>
      </c>
      <c r="F340" t="s">
        <v>95</v>
      </c>
      <c r="H340" t="s">
        <v>21</v>
      </c>
      <c r="J340" t="s">
        <v>1481</v>
      </c>
      <c r="K340" t="s">
        <v>402</v>
      </c>
      <c r="L340">
        <v>3000</v>
      </c>
      <c r="M340" s="2" t="str">
        <f t="array" aca="1" ref="M340" ca="1">_xlfn.TEXTJOIN("",TRUE,IFERROR((MID(K340,ROW(INDIRECT("1:"&amp;LEN(K340))),1)*1),""))</f>
        <v>3000</v>
      </c>
      <c r="N340">
        <v>530</v>
      </c>
      <c r="O340">
        <v>2003</v>
      </c>
      <c r="P340" t="s">
        <v>1481</v>
      </c>
    </row>
    <row r="341" spans="1:16" x14ac:dyDescent="0.35">
      <c r="A341" t="s">
        <v>1482</v>
      </c>
      <c r="B341" t="s">
        <v>1483</v>
      </c>
      <c r="C341" t="s">
        <v>1484</v>
      </c>
      <c r="D341" t="s">
        <v>181</v>
      </c>
      <c r="F341" t="s">
        <v>160</v>
      </c>
      <c r="H341" t="s">
        <v>36</v>
      </c>
      <c r="J341" t="s">
        <v>49</v>
      </c>
      <c r="K341" t="s">
        <v>44</v>
      </c>
      <c r="L341">
        <v>11990</v>
      </c>
      <c r="M341" s="2" t="str">
        <f t="array" aca="1" ref="M341" ca="1">_xlfn.TEXTJOIN("",TRUE,IFERROR((MID(K341,ROW(INDIRECT("1:"&amp;LEN(K341))),1)*1),""))</f>
        <v>11990</v>
      </c>
      <c r="N341">
        <v>318</v>
      </c>
      <c r="O341">
        <v>2014</v>
      </c>
      <c r="P341" t="s">
        <v>49</v>
      </c>
    </row>
    <row r="342" spans="1:16" x14ac:dyDescent="0.35">
      <c r="A342" t="s">
        <v>1485</v>
      </c>
      <c r="B342" t="s">
        <v>1486</v>
      </c>
      <c r="C342" t="s">
        <v>1487</v>
      </c>
      <c r="D342" t="s">
        <v>48</v>
      </c>
      <c r="F342" t="s">
        <v>160</v>
      </c>
      <c r="H342" t="s">
        <v>21</v>
      </c>
      <c r="J342" t="s">
        <v>49</v>
      </c>
      <c r="K342" t="s">
        <v>1488</v>
      </c>
      <c r="L342">
        <v>16990</v>
      </c>
      <c r="M342" s="2" t="str">
        <f t="array" aca="1" ref="M342" ca="1">_xlfn.TEXTJOIN("",TRUE,IFERROR((MID(K342,ROW(INDIRECT("1:"&amp;LEN(K342))),1)*1),""))</f>
        <v>16990</v>
      </c>
      <c r="N342">
        <v>530</v>
      </c>
      <c r="O342">
        <v>2014</v>
      </c>
      <c r="P342" t="s">
        <v>49</v>
      </c>
    </row>
    <row r="343" spans="1:16" x14ac:dyDescent="0.35">
      <c r="A343" t="s">
        <v>1489</v>
      </c>
      <c r="B343" t="s">
        <v>1490</v>
      </c>
      <c r="C343" t="s">
        <v>1491</v>
      </c>
      <c r="D343" t="s">
        <v>27</v>
      </c>
      <c r="F343" t="s">
        <v>42</v>
      </c>
      <c r="H343" t="s">
        <v>21</v>
      </c>
      <c r="J343" t="s">
        <v>273</v>
      </c>
      <c r="K343" t="s">
        <v>1492</v>
      </c>
      <c r="L343">
        <v>14300</v>
      </c>
      <c r="M343" s="2" t="str">
        <f t="array" aca="1" ref="M343" ca="1">_xlfn.TEXTJOIN("",TRUE,IFERROR((MID(K343,ROW(INDIRECT("1:"&amp;LEN(K343))),1)*1),""))</f>
        <v>14300</v>
      </c>
      <c r="N343" t="s">
        <v>27</v>
      </c>
      <c r="O343">
        <v>2008</v>
      </c>
      <c r="P343" t="s">
        <v>273</v>
      </c>
    </row>
    <row r="344" spans="1:16" x14ac:dyDescent="0.35">
      <c r="A344" t="s">
        <v>1493</v>
      </c>
      <c r="B344" t="s">
        <v>1494</v>
      </c>
      <c r="C344" t="s">
        <v>1495</v>
      </c>
      <c r="D344" t="s">
        <v>154</v>
      </c>
      <c r="F344" t="s">
        <v>42</v>
      </c>
      <c r="H344" t="s">
        <v>493</v>
      </c>
      <c r="J344" t="s">
        <v>49</v>
      </c>
      <c r="K344" t="s">
        <v>1496</v>
      </c>
      <c r="L344">
        <v>5450</v>
      </c>
      <c r="M344" s="2" t="str">
        <f t="array" aca="1" ref="M344" ca="1">_xlfn.TEXTJOIN("",TRUE,IFERROR((MID(K344,ROW(INDIRECT("1:"&amp;LEN(K344))),1)*1),""))</f>
        <v>5450</v>
      </c>
      <c r="N344">
        <v>118</v>
      </c>
      <c r="O344">
        <v>2008</v>
      </c>
      <c r="P344" t="s">
        <v>49</v>
      </c>
    </row>
    <row r="345" spans="1:16" x14ac:dyDescent="0.35">
      <c r="A345" t="s">
        <v>1497</v>
      </c>
      <c r="B345" t="s">
        <v>1498</v>
      </c>
      <c r="C345" t="s">
        <v>1499</v>
      </c>
      <c r="D345" t="s">
        <v>48</v>
      </c>
      <c r="F345" t="s">
        <v>486</v>
      </c>
      <c r="H345" t="s">
        <v>21</v>
      </c>
      <c r="J345" t="s">
        <v>49</v>
      </c>
      <c r="K345" t="s">
        <v>1250</v>
      </c>
      <c r="L345">
        <v>2000</v>
      </c>
      <c r="M345" s="2" t="str">
        <f t="array" aca="1" ref="M345" ca="1">_xlfn.TEXTJOIN("",TRUE,IFERROR((MID(K345,ROW(INDIRECT("1:"&amp;LEN(K345))),1)*1),""))</f>
        <v>2000</v>
      </c>
      <c r="N345">
        <v>530</v>
      </c>
      <c r="O345">
        <v>1999</v>
      </c>
      <c r="P345" t="s">
        <v>49</v>
      </c>
    </row>
    <row r="346" spans="1:16" x14ac:dyDescent="0.35">
      <c r="A346" t="s">
        <v>1500</v>
      </c>
      <c r="B346" t="s">
        <v>1501</v>
      </c>
      <c r="C346" t="s">
        <v>1502</v>
      </c>
      <c r="D346" t="s">
        <v>34</v>
      </c>
      <c r="F346" t="s">
        <v>148</v>
      </c>
      <c r="H346" t="s">
        <v>36</v>
      </c>
      <c r="J346" t="s">
        <v>37</v>
      </c>
      <c r="K346" t="s">
        <v>1503</v>
      </c>
      <c r="L346">
        <v>10760</v>
      </c>
      <c r="M346" s="2" t="str">
        <f t="array" aca="1" ref="M346" ca="1">_xlfn.TEXTJOIN("",TRUE,IFERROR((MID(K346,ROW(INDIRECT("1:"&amp;LEN(K346))),1)*1),""))</f>
        <v>10760</v>
      </c>
      <c r="N346">
        <v>520</v>
      </c>
      <c r="O346">
        <v>2011</v>
      </c>
      <c r="P346" t="s">
        <v>37</v>
      </c>
    </row>
    <row r="347" spans="1:16" x14ac:dyDescent="0.35">
      <c r="A347" t="s">
        <v>1504</v>
      </c>
      <c r="B347" t="s">
        <v>1505</v>
      </c>
      <c r="C347" t="s">
        <v>1506</v>
      </c>
      <c r="D347" t="s">
        <v>181</v>
      </c>
      <c r="F347" t="s">
        <v>95</v>
      </c>
      <c r="H347" t="s">
        <v>36</v>
      </c>
      <c r="J347" t="s">
        <v>43</v>
      </c>
      <c r="K347" t="s">
        <v>206</v>
      </c>
      <c r="L347">
        <v>2500</v>
      </c>
      <c r="M347" s="2" t="str">
        <f t="array" aca="1" ref="M347" ca="1">_xlfn.TEXTJOIN("",TRUE,IFERROR((MID(K347,ROW(INDIRECT("1:"&amp;LEN(K347))),1)*1),""))</f>
        <v>2500</v>
      </c>
      <c r="N347">
        <v>318</v>
      </c>
      <c r="O347">
        <v>2003</v>
      </c>
      <c r="P347" t="s">
        <v>43</v>
      </c>
    </row>
    <row r="348" spans="1:16" x14ac:dyDescent="0.35">
      <c r="A348" t="s">
        <v>1507</v>
      </c>
      <c r="B348" t="s">
        <v>1508</v>
      </c>
      <c r="C348" t="s">
        <v>1509</v>
      </c>
      <c r="D348" t="s">
        <v>27</v>
      </c>
      <c r="F348" t="s">
        <v>195</v>
      </c>
      <c r="H348" t="s">
        <v>21</v>
      </c>
      <c r="J348" t="s">
        <v>1510</v>
      </c>
      <c r="K348" t="s">
        <v>1511</v>
      </c>
      <c r="L348">
        <v>57590</v>
      </c>
      <c r="M348" s="2" t="str">
        <f t="array" aca="1" ref="M348" ca="1">_xlfn.TEXTJOIN("",TRUE,IFERROR((MID(K348,ROW(INDIRECT("1:"&amp;LEN(K348))),1)*1),""))</f>
        <v>57590</v>
      </c>
      <c r="N348" t="s">
        <v>27</v>
      </c>
      <c r="O348">
        <v>2018</v>
      </c>
      <c r="P348" t="s">
        <v>1510</v>
      </c>
    </row>
    <row r="349" spans="1:16" x14ac:dyDescent="0.35">
      <c r="A349" t="s">
        <v>1512</v>
      </c>
      <c r="B349" t="s">
        <v>1513</v>
      </c>
      <c r="C349" t="s">
        <v>1514</v>
      </c>
      <c r="D349" t="s">
        <v>34</v>
      </c>
      <c r="F349" t="s">
        <v>35</v>
      </c>
      <c r="H349" t="s">
        <v>36</v>
      </c>
      <c r="J349" t="s">
        <v>1515</v>
      </c>
      <c r="K349" t="s">
        <v>1516</v>
      </c>
      <c r="L349">
        <v>7720</v>
      </c>
      <c r="M349" s="2" t="str">
        <f t="array" aca="1" ref="M349" ca="1">_xlfn.TEXTJOIN("",TRUE,IFERROR((MID(K349,ROW(INDIRECT("1:"&amp;LEN(K349))),1)*1),""))</f>
        <v>7720</v>
      </c>
      <c r="N349">
        <v>520</v>
      </c>
      <c r="O349">
        <v>2010</v>
      </c>
      <c r="P349" t="s">
        <v>1515</v>
      </c>
    </row>
    <row r="350" spans="1:16" x14ac:dyDescent="0.35">
      <c r="A350" t="s">
        <v>1517</v>
      </c>
      <c r="B350" t="s">
        <v>1518</v>
      </c>
      <c r="C350" t="s">
        <v>1519</v>
      </c>
      <c r="D350" t="s">
        <v>34</v>
      </c>
      <c r="F350" t="s">
        <v>195</v>
      </c>
      <c r="H350" t="s">
        <v>36</v>
      </c>
      <c r="J350" t="s">
        <v>1520</v>
      </c>
      <c r="K350" t="s">
        <v>1521</v>
      </c>
      <c r="L350">
        <v>29590</v>
      </c>
      <c r="M350" s="2" t="str">
        <f t="array" aca="1" ref="M350" ca="1">_xlfn.TEXTJOIN("",TRUE,IFERROR((MID(K350,ROW(INDIRECT("1:"&amp;LEN(K350))),1)*1),""))</f>
        <v>29590</v>
      </c>
      <c r="N350">
        <v>520</v>
      </c>
      <c r="O350">
        <v>2018</v>
      </c>
      <c r="P350" t="s">
        <v>1520</v>
      </c>
    </row>
    <row r="351" spans="1:16" x14ac:dyDescent="0.35">
      <c r="A351" t="s">
        <v>1522</v>
      </c>
      <c r="B351" t="s">
        <v>1523</v>
      </c>
      <c r="C351" t="s">
        <v>1519</v>
      </c>
      <c r="D351" t="s">
        <v>34</v>
      </c>
      <c r="F351" t="s">
        <v>195</v>
      </c>
      <c r="H351" t="s">
        <v>36</v>
      </c>
      <c r="J351" t="s">
        <v>1524</v>
      </c>
      <c r="K351" t="s">
        <v>1521</v>
      </c>
      <c r="L351">
        <v>29590</v>
      </c>
      <c r="M351" s="2" t="str">
        <f t="array" aca="1" ref="M351" ca="1">_xlfn.TEXTJOIN("",TRUE,IFERROR((MID(K351,ROW(INDIRECT("1:"&amp;LEN(K351))),1)*1),""))</f>
        <v>29590</v>
      </c>
      <c r="N351">
        <v>520</v>
      </c>
      <c r="O351">
        <v>2018</v>
      </c>
      <c r="P351" t="s">
        <v>1524</v>
      </c>
    </row>
    <row r="352" spans="1:16" x14ac:dyDescent="0.35">
      <c r="A352" t="s">
        <v>1525</v>
      </c>
      <c r="B352" t="s">
        <v>1526</v>
      </c>
      <c r="C352" t="s">
        <v>1527</v>
      </c>
      <c r="D352" t="s">
        <v>48</v>
      </c>
      <c r="F352" t="s">
        <v>195</v>
      </c>
      <c r="H352" t="s">
        <v>21</v>
      </c>
      <c r="J352" t="s">
        <v>1528</v>
      </c>
      <c r="K352" t="s">
        <v>1529</v>
      </c>
      <c r="L352">
        <v>33150</v>
      </c>
      <c r="M352" s="2" t="str">
        <f t="array" aca="1" ref="M352" ca="1">_xlfn.TEXTJOIN("",TRUE,IFERROR((MID(K352,ROW(INDIRECT("1:"&amp;LEN(K352))),1)*1),""))</f>
        <v>33150</v>
      </c>
      <c r="N352">
        <v>530</v>
      </c>
      <c r="O352">
        <v>2018</v>
      </c>
      <c r="P352" t="s">
        <v>1528</v>
      </c>
    </row>
    <row r="353" spans="1:16" x14ac:dyDescent="0.35">
      <c r="A353" t="s">
        <v>1530</v>
      </c>
      <c r="B353" t="s">
        <v>1531</v>
      </c>
      <c r="C353" t="s">
        <v>1532</v>
      </c>
      <c r="D353" t="s">
        <v>1533</v>
      </c>
      <c r="E353" t="s">
        <v>1533</v>
      </c>
      <c r="F353" t="s">
        <v>215</v>
      </c>
      <c r="G353" t="s">
        <v>215</v>
      </c>
      <c r="H353" t="s">
        <v>1534</v>
      </c>
      <c r="I353" t="s">
        <v>1534</v>
      </c>
      <c r="J353" t="s">
        <v>49</v>
      </c>
      <c r="K353" t="s">
        <v>1535</v>
      </c>
      <c r="L353">
        <v>6890</v>
      </c>
      <c r="M353" s="2" t="str">
        <f t="array" aca="1" ref="M353" ca="1">_xlfn.TEXTJOIN("",TRUE,IFERROR((MID(K353,ROW(INDIRECT("1:"&amp;LEN(K353))),1)*1),""))</f>
        <v>6890</v>
      </c>
      <c r="N353" t="s">
        <v>1533</v>
      </c>
      <c r="O353">
        <v>2016</v>
      </c>
      <c r="P353" t="s">
        <v>49</v>
      </c>
    </row>
    <row r="354" spans="1:16" x14ac:dyDescent="0.35">
      <c r="A354" t="s">
        <v>1536</v>
      </c>
      <c r="B354" t="s">
        <v>1537</v>
      </c>
      <c r="C354" t="s">
        <v>1538</v>
      </c>
      <c r="D354" t="s">
        <v>475</v>
      </c>
      <c r="F354" t="s">
        <v>373</v>
      </c>
      <c r="H354" t="s">
        <v>1539</v>
      </c>
      <c r="J354" t="s">
        <v>1077</v>
      </c>
      <c r="K354" t="s">
        <v>1540</v>
      </c>
      <c r="L354">
        <v>27000</v>
      </c>
      <c r="M354" s="2" t="str">
        <f t="array" aca="1" ref="M354" ca="1">_xlfn.TEXTJOIN("",TRUE,IFERROR((MID(K354,ROW(INDIRECT("1:"&amp;LEN(K354))),1)*1),""))</f>
        <v>27000</v>
      </c>
      <c r="N354" t="s">
        <v>475</v>
      </c>
      <c r="O354">
        <v>2019</v>
      </c>
      <c r="P354" t="s">
        <v>1077</v>
      </c>
    </row>
    <row r="355" spans="1:16" x14ac:dyDescent="0.35">
      <c r="A355" t="s">
        <v>1541</v>
      </c>
      <c r="B355" t="s">
        <v>1542</v>
      </c>
      <c r="C355" t="s">
        <v>1543</v>
      </c>
      <c r="D355" t="s">
        <v>27</v>
      </c>
      <c r="F355" t="s">
        <v>64</v>
      </c>
      <c r="H355" t="s">
        <v>21</v>
      </c>
      <c r="J355" t="s">
        <v>49</v>
      </c>
      <c r="K355" t="s">
        <v>700</v>
      </c>
      <c r="L355">
        <v>6990</v>
      </c>
      <c r="M355" s="2" t="str">
        <f t="array" aca="1" ref="M355" ca="1">_xlfn.TEXTJOIN("",TRUE,IFERROR((MID(K355,ROW(INDIRECT("1:"&amp;LEN(K355))),1)*1),""))</f>
        <v>6990</v>
      </c>
      <c r="N355" t="s">
        <v>27</v>
      </c>
      <c r="O355">
        <v>2006</v>
      </c>
      <c r="P355" t="s">
        <v>49</v>
      </c>
    </row>
    <row r="356" spans="1:16" x14ac:dyDescent="0.35">
      <c r="A356" t="s">
        <v>1544</v>
      </c>
      <c r="B356" t="s">
        <v>1545</v>
      </c>
      <c r="C356" t="s">
        <v>1546</v>
      </c>
      <c r="D356" t="s">
        <v>75</v>
      </c>
      <c r="F356" t="s">
        <v>148</v>
      </c>
      <c r="H356" t="s">
        <v>21</v>
      </c>
      <c r="J356" t="s">
        <v>1381</v>
      </c>
      <c r="K356" t="s">
        <v>1110</v>
      </c>
      <c r="L356">
        <v>10500</v>
      </c>
      <c r="M356" s="2" t="str">
        <f t="array" aca="1" ref="M356" ca="1">_xlfn.TEXTJOIN("",TRUE,IFERROR((MID(K356,ROW(INDIRECT("1:"&amp;LEN(K356))),1)*1),""))</f>
        <v>10500</v>
      </c>
      <c r="N356">
        <v>525</v>
      </c>
      <c r="O356">
        <v>2011</v>
      </c>
      <c r="P356" t="s">
        <v>1381</v>
      </c>
    </row>
    <row r="357" spans="1:16" x14ac:dyDescent="0.35">
      <c r="A357" t="s">
        <v>1547</v>
      </c>
      <c r="B357" t="s">
        <v>1548</v>
      </c>
      <c r="C357" t="s">
        <v>1549</v>
      </c>
      <c r="D357" t="s">
        <v>34</v>
      </c>
      <c r="F357" t="s">
        <v>28</v>
      </c>
      <c r="H357" t="s">
        <v>504</v>
      </c>
      <c r="J357" t="s">
        <v>425</v>
      </c>
      <c r="K357" t="s">
        <v>1414</v>
      </c>
      <c r="L357">
        <v>4200</v>
      </c>
      <c r="M357" s="2" t="str">
        <f t="array" aca="1" ref="M357" ca="1">_xlfn.TEXTJOIN("",TRUE,IFERROR((MID(K357,ROW(INDIRECT("1:"&amp;LEN(K357))),1)*1),""))</f>
        <v>4200</v>
      </c>
      <c r="N357">
        <v>520</v>
      </c>
      <c r="O357">
        <v>2004</v>
      </c>
      <c r="P357" t="s">
        <v>425</v>
      </c>
    </row>
    <row r="358" spans="1:16" x14ac:dyDescent="0.35">
      <c r="A358" t="s">
        <v>1550</v>
      </c>
      <c r="B358" t="s">
        <v>1551</v>
      </c>
      <c r="C358" t="s">
        <v>1552</v>
      </c>
      <c r="D358" t="s">
        <v>63</v>
      </c>
      <c r="F358" t="s">
        <v>28</v>
      </c>
      <c r="H358" t="s">
        <v>36</v>
      </c>
      <c r="J358" t="s">
        <v>1321</v>
      </c>
      <c r="K358" t="s">
        <v>1553</v>
      </c>
      <c r="L358">
        <v>3190</v>
      </c>
      <c r="M358" s="2" t="str">
        <f t="array" aca="1" ref="M358" ca="1">_xlfn.TEXTJOIN("",TRUE,IFERROR((MID(K358,ROW(INDIRECT("1:"&amp;LEN(K358))),1)*1),""))</f>
        <v>3190</v>
      </c>
      <c r="N358">
        <v>320</v>
      </c>
      <c r="O358">
        <v>2004</v>
      </c>
      <c r="P358" t="s">
        <v>1321</v>
      </c>
    </row>
    <row r="359" spans="1:16" x14ac:dyDescent="0.35">
      <c r="A359" t="s">
        <v>1554</v>
      </c>
      <c r="B359" t="s">
        <v>1555</v>
      </c>
      <c r="C359" t="s">
        <v>1556</v>
      </c>
      <c r="D359" t="s">
        <v>27</v>
      </c>
      <c r="F359" t="s">
        <v>64</v>
      </c>
      <c r="H359" t="s">
        <v>21</v>
      </c>
      <c r="J359" t="s">
        <v>49</v>
      </c>
      <c r="K359" t="s">
        <v>1145</v>
      </c>
      <c r="L359">
        <v>6100</v>
      </c>
      <c r="M359" s="2" t="str">
        <f t="array" aca="1" ref="M359" ca="1">_xlfn.TEXTJOIN("",TRUE,IFERROR((MID(K359,ROW(INDIRECT("1:"&amp;LEN(K359))),1)*1),""))</f>
        <v>6100</v>
      </c>
      <c r="N359" t="s">
        <v>27</v>
      </c>
      <c r="O359">
        <v>2006</v>
      </c>
      <c r="P359" t="s">
        <v>49</v>
      </c>
    </row>
    <row r="360" spans="1:16" x14ac:dyDescent="0.35">
      <c r="A360" t="s">
        <v>1557</v>
      </c>
      <c r="B360" t="s">
        <v>1558</v>
      </c>
      <c r="C360" t="s">
        <v>1559</v>
      </c>
      <c r="D360" t="s">
        <v>107</v>
      </c>
      <c r="E360" t="s">
        <v>107</v>
      </c>
      <c r="F360" t="s">
        <v>95</v>
      </c>
      <c r="G360" t="s">
        <v>95</v>
      </c>
      <c r="H360" t="s">
        <v>21</v>
      </c>
      <c r="I360" t="s">
        <v>21</v>
      </c>
      <c r="J360" t="s">
        <v>1560</v>
      </c>
      <c r="K360" t="s">
        <v>1089</v>
      </c>
      <c r="L360">
        <v>2700</v>
      </c>
      <c r="M360" s="2" t="str">
        <f t="array" aca="1" ref="M360" ca="1">_xlfn.TEXTJOIN("",TRUE,IFERROR((MID(K360,ROW(INDIRECT("1:"&amp;LEN(K360))),1)*1),""))</f>
        <v>2700</v>
      </c>
      <c r="N360">
        <v>330</v>
      </c>
      <c r="O360">
        <v>2003</v>
      </c>
      <c r="P360" t="s">
        <v>1560</v>
      </c>
    </row>
    <row r="361" spans="1:16" x14ac:dyDescent="0.35">
      <c r="A361" t="s">
        <v>1561</v>
      </c>
      <c r="B361" t="s">
        <v>1562</v>
      </c>
      <c r="C361" t="s">
        <v>1563</v>
      </c>
      <c r="D361" t="s">
        <v>181</v>
      </c>
      <c r="F361" t="s">
        <v>20</v>
      </c>
      <c r="H361" t="s">
        <v>36</v>
      </c>
      <c r="J361" t="s">
        <v>1294</v>
      </c>
      <c r="K361" t="s">
        <v>1564</v>
      </c>
      <c r="L361">
        <v>11890</v>
      </c>
      <c r="M361" s="2" t="str">
        <f t="array" aca="1" ref="M361" ca="1">_xlfn.TEXTJOIN("",TRUE,IFERROR((MID(K361,ROW(INDIRECT("1:"&amp;LEN(K361))),1)*1),""))</f>
        <v>11890</v>
      </c>
      <c r="N361">
        <v>318</v>
      </c>
      <c r="O361">
        <v>2013</v>
      </c>
      <c r="P361" t="s">
        <v>1294</v>
      </c>
    </row>
    <row r="362" spans="1:16" x14ac:dyDescent="0.35">
      <c r="A362" t="s">
        <v>1565</v>
      </c>
      <c r="B362" t="s">
        <v>1566</v>
      </c>
      <c r="C362" t="s">
        <v>1567</v>
      </c>
      <c r="D362" t="s">
        <v>27</v>
      </c>
      <c r="E362" t="s">
        <v>27</v>
      </c>
      <c r="F362" t="s">
        <v>20</v>
      </c>
      <c r="G362" t="s">
        <v>20</v>
      </c>
      <c r="H362" t="s">
        <v>21</v>
      </c>
      <c r="I362" t="s">
        <v>21</v>
      </c>
      <c r="J362" t="s">
        <v>1568</v>
      </c>
      <c r="K362" t="s">
        <v>1569</v>
      </c>
      <c r="L362">
        <v>15900</v>
      </c>
      <c r="M362" s="2" t="str">
        <f t="array" aca="1" ref="M362" ca="1">_xlfn.TEXTJOIN("",TRUE,IFERROR((MID(K362,ROW(INDIRECT("1:"&amp;LEN(K362))),1)*1),""))</f>
        <v>15900</v>
      </c>
      <c r="N362" t="s">
        <v>27</v>
      </c>
      <c r="O362">
        <v>2013</v>
      </c>
      <c r="P362" t="s">
        <v>1568</v>
      </c>
    </row>
    <row r="363" spans="1:16" x14ac:dyDescent="0.35">
      <c r="A363" t="s">
        <v>1570</v>
      </c>
      <c r="B363" t="s">
        <v>1571</v>
      </c>
      <c r="C363" t="s">
        <v>1572</v>
      </c>
      <c r="D363" t="s">
        <v>63</v>
      </c>
      <c r="F363" t="s">
        <v>28</v>
      </c>
      <c r="H363" t="s">
        <v>36</v>
      </c>
      <c r="J363" t="s">
        <v>1573</v>
      </c>
      <c r="K363" t="s">
        <v>386</v>
      </c>
      <c r="L363">
        <v>2750</v>
      </c>
      <c r="M363" s="2" t="str">
        <f t="array" aca="1" ref="M363" ca="1">_xlfn.TEXTJOIN("",TRUE,IFERROR((MID(K363,ROW(INDIRECT("1:"&amp;LEN(K363))),1)*1),""))</f>
        <v>2750</v>
      </c>
      <c r="N363">
        <v>320</v>
      </c>
      <c r="O363">
        <v>2004</v>
      </c>
      <c r="P363" t="s">
        <v>1573</v>
      </c>
    </row>
    <row r="364" spans="1:16" x14ac:dyDescent="0.35">
      <c r="A364" t="s">
        <v>1574</v>
      </c>
      <c r="B364" t="s">
        <v>1575</v>
      </c>
      <c r="C364" t="s">
        <v>1576</v>
      </c>
      <c r="D364" t="s">
        <v>85</v>
      </c>
      <c r="F364" t="s">
        <v>69</v>
      </c>
      <c r="H364" t="s">
        <v>21</v>
      </c>
      <c r="J364" t="s">
        <v>49</v>
      </c>
      <c r="K364" t="s">
        <v>1577</v>
      </c>
      <c r="L364">
        <v>6900</v>
      </c>
      <c r="M364" s="2" t="str">
        <f t="array" aca="1" ref="M364" ca="1">_xlfn.TEXTJOIN("",TRUE,IFERROR((MID(K364,ROW(INDIRECT("1:"&amp;LEN(K364))),1)*1),""))</f>
        <v>6900</v>
      </c>
      <c r="N364">
        <v>730</v>
      </c>
      <c r="O364">
        <v>2007</v>
      </c>
      <c r="P364" t="s">
        <v>49</v>
      </c>
    </row>
    <row r="365" spans="1:16" x14ac:dyDescent="0.35">
      <c r="A365" t="s">
        <v>1578</v>
      </c>
      <c r="B365" t="s">
        <v>1579</v>
      </c>
      <c r="C365" t="s">
        <v>1580</v>
      </c>
      <c r="D365" t="s">
        <v>75</v>
      </c>
      <c r="F365" t="s">
        <v>86</v>
      </c>
      <c r="H365" t="s">
        <v>76</v>
      </c>
      <c r="J365" t="s">
        <v>1573</v>
      </c>
      <c r="K365" t="s">
        <v>1581</v>
      </c>
      <c r="L365">
        <v>3550</v>
      </c>
      <c r="M365" s="2" t="str">
        <f t="array" aca="1" ref="M365" ca="1">_xlfn.TEXTJOIN("",TRUE,IFERROR((MID(K365,ROW(INDIRECT("1:"&amp;LEN(K365))),1)*1),""))</f>
        <v>3550</v>
      </c>
      <c r="N365">
        <v>525</v>
      </c>
      <c r="O365">
        <v>2005</v>
      </c>
      <c r="P365" t="s">
        <v>1573</v>
      </c>
    </row>
    <row r="366" spans="1:16" x14ac:dyDescent="0.35">
      <c r="A366" t="s">
        <v>1582</v>
      </c>
      <c r="B366" t="s">
        <v>1583</v>
      </c>
      <c r="C366" t="s">
        <v>1584</v>
      </c>
      <c r="D366" t="s">
        <v>27</v>
      </c>
      <c r="F366" t="s">
        <v>380</v>
      </c>
      <c r="H366" t="s">
        <v>21</v>
      </c>
      <c r="J366" t="s">
        <v>1585</v>
      </c>
      <c r="K366" t="s">
        <v>197</v>
      </c>
      <c r="L366">
        <v>40000</v>
      </c>
      <c r="M366" s="2" t="str">
        <f t="array" aca="1" ref="M366" ca="1">_xlfn.TEXTJOIN("",TRUE,IFERROR((MID(K366,ROW(INDIRECT("1:"&amp;LEN(K366))),1)*1),""))</f>
        <v>40000</v>
      </c>
      <c r="N366" t="s">
        <v>27</v>
      </c>
      <c r="O366">
        <v>2017</v>
      </c>
      <c r="P366" t="s">
        <v>1585</v>
      </c>
    </row>
    <row r="367" spans="1:16" x14ac:dyDescent="0.35">
      <c r="A367" t="s">
        <v>1586</v>
      </c>
      <c r="B367" t="s">
        <v>1587</v>
      </c>
      <c r="C367" t="s">
        <v>1588</v>
      </c>
      <c r="D367" t="s">
        <v>63</v>
      </c>
      <c r="F367" t="s">
        <v>215</v>
      </c>
      <c r="H367" t="s">
        <v>36</v>
      </c>
      <c r="J367" t="s">
        <v>1381</v>
      </c>
      <c r="K367" t="s">
        <v>1589</v>
      </c>
      <c r="L367">
        <v>16490</v>
      </c>
      <c r="M367" s="2" t="str">
        <f t="array" aca="1" ref="M367" ca="1">_xlfn.TEXTJOIN("",TRUE,IFERROR((MID(K367,ROW(INDIRECT("1:"&amp;LEN(K367))),1)*1),""))</f>
        <v>16490</v>
      </c>
      <c r="N367">
        <v>320</v>
      </c>
      <c r="O367">
        <v>2016</v>
      </c>
      <c r="P367" t="s">
        <v>1381</v>
      </c>
    </row>
    <row r="368" spans="1:16" x14ac:dyDescent="0.35">
      <c r="A368" t="s">
        <v>1590</v>
      </c>
      <c r="B368" t="s">
        <v>1591</v>
      </c>
      <c r="C368" t="s">
        <v>1592</v>
      </c>
      <c r="D368" t="s">
        <v>63</v>
      </c>
      <c r="F368" t="s">
        <v>160</v>
      </c>
      <c r="H368" t="s">
        <v>36</v>
      </c>
      <c r="J368" t="s">
        <v>58</v>
      </c>
      <c r="K368" t="s">
        <v>317</v>
      </c>
      <c r="L368">
        <v>10999</v>
      </c>
      <c r="M368" s="2" t="str">
        <f t="array" aca="1" ref="M368" ca="1">_xlfn.TEXTJOIN("",TRUE,IFERROR((MID(K368,ROW(INDIRECT("1:"&amp;LEN(K368))),1)*1),""))</f>
        <v>10999</v>
      </c>
      <c r="N368">
        <v>320</v>
      </c>
      <c r="O368">
        <v>2014</v>
      </c>
      <c r="P368" t="s">
        <v>58</v>
      </c>
    </row>
    <row r="369" spans="1:16" x14ac:dyDescent="0.35">
      <c r="A369" t="s">
        <v>1593</v>
      </c>
      <c r="B369" t="s">
        <v>126</v>
      </c>
      <c r="C369" t="s">
        <v>1594</v>
      </c>
      <c r="D369" t="s">
        <v>63</v>
      </c>
      <c r="E369" t="s">
        <v>63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128</v>
      </c>
      <c r="M369" s="2" t="str">
        <f t="array" aca="1" ref="M369" ca="1">_xlfn.TEXTJOIN("",TRUE,IFERROR((MID(K369,ROW(INDIRECT("1:"&amp;LEN(K369))),1)*1),""))</f>
        <v/>
      </c>
      <c r="N369">
        <v>320</v>
      </c>
      <c r="O369" t="s">
        <v>49</v>
      </c>
      <c r="P369" t="s">
        <v>49</v>
      </c>
    </row>
    <row r="370" spans="1:16" x14ac:dyDescent="0.35">
      <c r="A370" t="s">
        <v>1595</v>
      </c>
      <c r="B370" t="s">
        <v>1596</v>
      </c>
      <c r="C370" t="s">
        <v>1597</v>
      </c>
      <c r="D370" t="s">
        <v>63</v>
      </c>
      <c r="E370" t="s">
        <v>63</v>
      </c>
      <c r="F370" t="s">
        <v>486</v>
      </c>
      <c r="G370" t="s">
        <v>486</v>
      </c>
      <c r="H370" t="s">
        <v>36</v>
      </c>
      <c r="I370" t="s">
        <v>36</v>
      </c>
      <c r="J370" t="s">
        <v>614</v>
      </c>
      <c r="K370" t="s">
        <v>1598</v>
      </c>
      <c r="L370">
        <v>1450</v>
      </c>
      <c r="M370" s="2" t="str">
        <f t="array" aca="1" ref="M370" ca="1">_xlfn.TEXTJOIN("",TRUE,IFERROR((MID(K370,ROW(INDIRECT("1:"&amp;LEN(K370))),1)*1),""))</f>
        <v>1450</v>
      </c>
      <c r="N370">
        <v>320</v>
      </c>
      <c r="O370">
        <v>1999</v>
      </c>
      <c r="P370" t="s">
        <v>614</v>
      </c>
    </row>
    <row r="371" spans="1:16" x14ac:dyDescent="0.35">
      <c r="A371" t="s">
        <v>1599</v>
      </c>
      <c r="B371" t="s">
        <v>1600</v>
      </c>
      <c r="C371" t="s">
        <v>1601</v>
      </c>
      <c r="D371" t="s">
        <v>107</v>
      </c>
      <c r="E371" t="s">
        <v>107</v>
      </c>
      <c r="F371" t="s">
        <v>95</v>
      </c>
      <c r="G371" t="s">
        <v>95</v>
      </c>
      <c r="H371" t="s">
        <v>21</v>
      </c>
      <c r="I371" t="s">
        <v>21</v>
      </c>
      <c r="J371" t="s">
        <v>1289</v>
      </c>
      <c r="K371" t="s">
        <v>1414</v>
      </c>
      <c r="L371">
        <v>4200</v>
      </c>
      <c r="M371" s="2" t="str">
        <f t="array" aca="1" ref="M371" ca="1">_xlfn.TEXTJOIN("",TRUE,IFERROR((MID(K371,ROW(INDIRECT("1:"&amp;LEN(K371))),1)*1),""))</f>
        <v>4200</v>
      </c>
      <c r="N371">
        <v>330</v>
      </c>
      <c r="O371">
        <v>2003</v>
      </c>
      <c r="P371" t="s">
        <v>1289</v>
      </c>
    </row>
    <row r="372" spans="1:16" x14ac:dyDescent="0.35">
      <c r="A372" t="s">
        <v>1602</v>
      </c>
      <c r="B372" t="s">
        <v>1603</v>
      </c>
      <c r="C372" t="s">
        <v>1604</v>
      </c>
      <c r="D372" t="s">
        <v>63</v>
      </c>
      <c r="F372" t="s">
        <v>20</v>
      </c>
      <c r="H372" t="s">
        <v>36</v>
      </c>
      <c r="J372" t="s">
        <v>1605</v>
      </c>
      <c r="K372" t="s">
        <v>250</v>
      </c>
      <c r="L372">
        <v>9500</v>
      </c>
      <c r="M372" s="2" t="str">
        <f t="array" aca="1" ref="M372" ca="1">_xlfn.TEXTJOIN("",TRUE,IFERROR((MID(K372,ROW(INDIRECT("1:"&amp;LEN(K372))),1)*1),""))</f>
        <v>9500</v>
      </c>
      <c r="N372">
        <v>320</v>
      </c>
      <c r="O372">
        <v>2013</v>
      </c>
      <c r="P372" t="s">
        <v>1605</v>
      </c>
    </row>
    <row r="373" spans="1:16" x14ac:dyDescent="0.35">
      <c r="A373" t="s">
        <v>1606</v>
      </c>
      <c r="B373" t="s">
        <v>1607</v>
      </c>
      <c r="C373" t="s">
        <v>1608</v>
      </c>
      <c r="D373" t="s">
        <v>85</v>
      </c>
      <c r="E373" t="s">
        <v>85</v>
      </c>
      <c r="F373" t="s">
        <v>100</v>
      </c>
      <c r="G373" t="s">
        <v>100</v>
      </c>
      <c r="H373" t="s">
        <v>21</v>
      </c>
      <c r="I373" t="s">
        <v>21</v>
      </c>
      <c r="J373" t="s">
        <v>259</v>
      </c>
      <c r="K373" t="s">
        <v>1609</v>
      </c>
      <c r="L373">
        <v>13600</v>
      </c>
      <c r="M373" s="2" t="str">
        <f t="array" aca="1" ref="M373" ca="1">_xlfn.TEXTJOIN("",TRUE,IFERROR((MID(K373,ROW(INDIRECT("1:"&amp;LEN(K373))),1)*1),""))</f>
        <v>13600</v>
      </c>
      <c r="N373">
        <v>730</v>
      </c>
      <c r="O373">
        <v>2009</v>
      </c>
      <c r="P373" t="s">
        <v>259</v>
      </c>
    </row>
    <row r="374" spans="1:16" x14ac:dyDescent="0.35">
      <c r="A374" t="s">
        <v>1610</v>
      </c>
      <c r="B374" t="s">
        <v>1611</v>
      </c>
      <c r="C374" t="s">
        <v>1612</v>
      </c>
      <c r="D374" t="s">
        <v>19</v>
      </c>
      <c r="F374" t="s">
        <v>20</v>
      </c>
      <c r="H374" t="s">
        <v>1155</v>
      </c>
      <c r="J374" t="s">
        <v>168</v>
      </c>
      <c r="K374" t="s">
        <v>1613</v>
      </c>
      <c r="L374">
        <v>18400</v>
      </c>
      <c r="M374" s="2" t="str">
        <f t="array" aca="1" ref="M374" ca="1">_xlfn.TEXTJOIN("",TRUE,IFERROR((MID(K374,ROW(INDIRECT("1:"&amp;LEN(K374))),1)*1),""))</f>
        <v>18400</v>
      </c>
      <c r="N374">
        <v>535</v>
      </c>
      <c r="O374">
        <v>2013</v>
      </c>
      <c r="P374" t="s">
        <v>168</v>
      </c>
    </row>
    <row r="375" spans="1:16" x14ac:dyDescent="0.35">
      <c r="A375" t="s">
        <v>1614</v>
      </c>
      <c r="B375" t="s">
        <v>1615</v>
      </c>
      <c r="C375" t="s">
        <v>1616</v>
      </c>
      <c r="D375" t="s">
        <v>107</v>
      </c>
      <c r="F375" t="s">
        <v>95</v>
      </c>
      <c r="H375" t="s">
        <v>21</v>
      </c>
      <c r="J375" t="s">
        <v>1617</v>
      </c>
      <c r="K375" t="s">
        <v>206</v>
      </c>
      <c r="L375">
        <v>2500</v>
      </c>
      <c r="M375" s="2" t="str">
        <f t="array" aca="1" ref="M375" ca="1">_xlfn.TEXTJOIN("",TRUE,IFERROR((MID(K375,ROW(INDIRECT("1:"&amp;LEN(K375))),1)*1),""))</f>
        <v>2500</v>
      </c>
      <c r="N375">
        <v>330</v>
      </c>
      <c r="O375">
        <v>2003</v>
      </c>
      <c r="P375" t="s">
        <v>1617</v>
      </c>
    </row>
    <row r="376" spans="1:16" x14ac:dyDescent="0.35">
      <c r="A376" t="s">
        <v>1618</v>
      </c>
      <c r="B376" t="s">
        <v>1619</v>
      </c>
      <c r="C376" t="s">
        <v>1620</v>
      </c>
      <c r="D376" t="s">
        <v>63</v>
      </c>
      <c r="E376" t="s">
        <v>63</v>
      </c>
      <c r="F376" t="s">
        <v>137</v>
      </c>
      <c r="G376" t="s">
        <v>137</v>
      </c>
      <c r="H376" t="s">
        <v>36</v>
      </c>
      <c r="I376" t="s">
        <v>36</v>
      </c>
      <c r="J376" t="s">
        <v>1114</v>
      </c>
      <c r="K376" t="s">
        <v>1621</v>
      </c>
      <c r="L376">
        <v>17200</v>
      </c>
      <c r="M376" s="2" t="str">
        <f t="array" aca="1" ref="M376" ca="1">_xlfn.TEXTJOIN("",TRUE,IFERROR((MID(K376,ROW(INDIRECT("1:"&amp;LEN(K376))),1)*1),""))</f>
        <v>17200</v>
      </c>
      <c r="N376">
        <v>320</v>
      </c>
      <c r="O376">
        <v>2015</v>
      </c>
      <c r="P376" t="s">
        <v>1114</v>
      </c>
    </row>
    <row r="377" spans="1:16" x14ac:dyDescent="0.35">
      <c r="A377" t="s">
        <v>1622</v>
      </c>
      <c r="B377" t="s">
        <v>1623</v>
      </c>
      <c r="C377" t="s">
        <v>1624</v>
      </c>
      <c r="D377" t="s">
        <v>1625</v>
      </c>
      <c r="F377" t="s">
        <v>100</v>
      </c>
      <c r="H377" t="s">
        <v>21</v>
      </c>
      <c r="J377" t="s">
        <v>1626</v>
      </c>
      <c r="K377" t="s">
        <v>655</v>
      </c>
      <c r="L377">
        <v>11900</v>
      </c>
      <c r="M377" s="2" t="str">
        <f t="array" aca="1" ref="M377" ca="1">_xlfn.TEXTJOIN("",TRUE,IFERROR((MID(K377,ROW(INDIRECT("1:"&amp;LEN(K377))),1)*1),""))</f>
        <v>11900</v>
      </c>
      <c r="N377">
        <v>335</v>
      </c>
      <c r="O377">
        <v>2009</v>
      </c>
      <c r="P377" t="s">
        <v>1626</v>
      </c>
    </row>
    <row r="378" spans="1:16" x14ac:dyDescent="0.35">
      <c r="A378" t="s">
        <v>1627</v>
      </c>
      <c r="B378" t="s">
        <v>1628</v>
      </c>
      <c r="C378" t="s">
        <v>1629</v>
      </c>
      <c r="D378" t="s">
        <v>75</v>
      </c>
      <c r="F378" t="s">
        <v>42</v>
      </c>
      <c r="H378" t="s">
        <v>21</v>
      </c>
      <c r="J378" t="s">
        <v>239</v>
      </c>
      <c r="K378" t="s">
        <v>700</v>
      </c>
      <c r="L378">
        <v>6990</v>
      </c>
      <c r="M378" s="2" t="str">
        <f t="array" aca="1" ref="M378" ca="1">_xlfn.TEXTJOIN("",TRUE,IFERROR((MID(K378,ROW(INDIRECT("1:"&amp;LEN(K378))),1)*1),""))</f>
        <v>6990</v>
      </c>
      <c r="N378">
        <v>525</v>
      </c>
      <c r="O378">
        <v>2008</v>
      </c>
      <c r="P378" t="s">
        <v>239</v>
      </c>
    </row>
    <row r="379" spans="1:16" x14ac:dyDescent="0.35">
      <c r="A379" t="s">
        <v>1630</v>
      </c>
      <c r="B379" t="s">
        <v>1631</v>
      </c>
      <c r="C379" t="s">
        <v>1632</v>
      </c>
      <c r="D379" t="s">
        <v>63</v>
      </c>
      <c r="E379" t="s">
        <v>63</v>
      </c>
      <c r="F379" t="s">
        <v>86</v>
      </c>
      <c r="G379" t="s">
        <v>86</v>
      </c>
      <c r="H379" t="s">
        <v>36</v>
      </c>
      <c r="I379" t="s">
        <v>36</v>
      </c>
      <c r="J379" t="s">
        <v>494</v>
      </c>
      <c r="K379" t="s">
        <v>1633</v>
      </c>
      <c r="L379">
        <v>2970</v>
      </c>
      <c r="M379" s="2" t="str">
        <f t="array" aca="1" ref="M379" ca="1">_xlfn.TEXTJOIN("",TRUE,IFERROR((MID(K379,ROW(INDIRECT("1:"&amp;LEN(K379))),1)*1),""))</f>
        <v>2970</v>
      </c>
      <c r="N379">
        <v>320</v>
      </c>
      <c r="O379">
        <v>2005</v>
      </c>
      <c r="P379" t="s">
        <v>494</v>
      </c>
    </row>
    <row r="380" spans="1:16" x14ac:dyDescent="0.35">
      <c r="A380" t="s">
        <v>1634</v>
      </c>
      <c r="B380" t="s">
        <v>1635</v>
      </c>
      <c r="C380" t="s">
        <v>1636</v>
      </c>
      <c r="D380" t="s">
        <v>27</v>
      </c>
      <c r="F380" t="s">
        <v>160</v>
      </c>
      <c r="H380" t="s">
        <v>21</v>
      </c>
      <c r="J380" t="s">
        <v>1637</v>
      </c>
      <c r="K380" t="s">
        <v>1638</v>
      </c>
      <c r="L380">
        <v>28900</v>
      </c>
      <c r="M380" s="2" t="str">
        <f t="array" aca="1" ref="M380" ca="1">_xlfn.TEXTJOIN("",TRUE,IFERROR((MID(K380,ROW(INDIRECT("1:"&amp;LEN(K380))),1)*1),""))</f>
        <v>28900</v>
      </c>
      <c r="N380" t="s">
        <v>27</v>
      </c>
      <c r="O380">
        <v>2014</v>
      </c>
      <c r="P380" t="s">
        <v>1637</v>
      </c>
    </row>
    <row r="381" spans="1:16" x14ac:dyDescent="0.35">
      <c r="A381" t="s">
        <v>1639</v>
      </c>
      <c r="B381" t="s">
        <v>1640</v>
      </c>
      <c r="C381" t="s">
        <v>1641</v>
      </c>
      <c r="D381" t="s">
        <v>63</v>
      </c>
      <c r="F381" t="s">
        <v>20</v>
      </c>
      <c r="H381" t="s">
        <v>36</v>
      </c>
      <c r="J381" t="s">
        <v>1642</v>
      </c>
      <c r="K381" t="s">
        <v>1175</v>
      </c>
      <c r="L381">
        <v>13950</v>
      </c>
      <c r="M381" s="2" t="str">
        <f t="array" aca="1" ref="M381" ca="1">_xlfn.TEXTJOIN("",TRUE,IFERROR((MID(K381,ROW(INDIRECT("1:"&amp;LEN(K381))),1)*1),""))</f>
        <v>13950</v>
      </c>
      <c r="N381">
        <v>320</v>
      </c>
      <c r="O381">
        <v>2013</v>
      </c>
      <c r="P381" t="s">
        <v>1642</v>
      </c>
    </row>
    <row r="382" spans="1:16" x14ac:dyDescent="0.35">
      <c r="A382" t="s">
        <v>1643</v>
      </c>
      <c r="B382" t="s">
        <v>1644</v>
      </c>
      <c r="C382" t="s">
        <v>1645</v>
      </c>
      <c r="D382" t="s">
        <v>27</v>
      </c>
      <c r="F382" t="s">
        <v>148</v>
      </c>
      <c r="H382" t="s">
        <v>356</v>
      </c>
      <c r="J382" t="s">
        <v>49</v>
      </c>
      <c r="K382" t="s">
        <v>1646</v>
      </c>
      <c r="L382">
        <v>12600</v>
      </c>
      <c r="M382" s="2" t="str">
        <f t="array" aca="1" ref="M382" ca="1">_xlfn.TEXTJOIN("",TRUE,IFERROR((MID(K382,ROW(INDIRECT("1:"&amp;LEN(K382))),1)*1),""))</f>
        <v>12600</v>
      </c>
      <c r="N382" t="s">
        <v>27</v>
      </c>
      <c r="O382">
        <v>2011</v>
      </c>
      <c r="P382" t="s">
        <v>49</v>
      </c>
    </row>
    <row r="383" spans="1:16" x14ac:dyDescent="0.35">
      <c r="A383" t="s">
        <v>1647</v>
      </c>
      <c r="B383" t="s">
        <v>1648</v>
      </c>
      <c r="C383" t="s">
        <v>1649</v>
      </c>
      <c r="D383" t="s">
        <v>181</v>
      </c>
      <c r="F383" t="s">
        <v>108</v>
      </c>
      <c r="H383" t="s">
        <v>167</v>
      </c>
      <c r="J383" t="s">
        <v>1650</v>
      </c>
      <c r="K383" t="s">
        <v>1250</v>
      </c>
      <c r="L383">
        <v>2000</v>
      </c>
      <c r="M383" s="2" t="str">
        <f t="array" aca="1" ref="M383" ca="1">_xlfn.TEXTJOIN("",TRUE,IFERROR((MID(K383,ROW(INDIRECT("1:"&amp;LEN(K383))),1)*1),""))</f>
        <v>2000</v>
      </c>
      <c r="N383">
        <v>318</v>
      </c>
      <c r="O383">
        <v>2001</v>
      </c>
      <c r="P383" t="s">
        <v>1650</v>
      </c>
    </row>
    <row r="384" spans="1:16" x14ac:dyDescent="0.35">
      <c r="A384" t="s">
        <v>1651</v>
      </c>
      <c r="B384" t="s">
        <v>1652</v>
      </c>
      <c r="C384" t="s">
        <v>1653</v>
      </c>
      <c r="D384" t="s">
        <v>34</v>
      </c>
      <c r="F384" t="s">
        <v>380</v>
      </c>
      <c r="H384" t="s">
        <v>36</v>
      </c>
      <c r="J384" t="s">
        <v>1654</v>
      </c>
      <c r="K384" t="s">
        <v>1655</v>
      </c>
      <c r="L384">
        <v>26500</v>
      </c>
      <c r="M384" s="2" t="str">
        <f t="array" aca="1" ref="M384" ca="1">_xlfn.TEXTJOIN("",TRUE,IFERROR((MID(K384,ROW(INDIRECT("1:"&amp;LEN(K384))),1)*1),""))</f>
        <v>26500</v>
      </c>
      <c r="N384">
        <v>520</v>
      </c>
      <c r="O384">
        <v>2017</v>
      </c>
      <c r="P384" t="s">
        <v>1654</v>
      </c>
    </row>
    <row r="385" spans="1:16" x14ac:dyDescent="0.35">
      <c r="A385" t="s">
        <v>1656</v>
      </c>
      <c r="B385" t="s">
        <v>1657</v>
      </c>
      <c r="C385" t="s">
        <v>1658</v>
      </c>
      <c r="D385" t="s">
        <v>75</v>
      </c>
      <c r="F385" t="s">
        <v>64</v>
      </c>
      <c r="H385" t="s">
        <v>76</v>
      </c>
      <c r="J385" t="s">
        <v>1289</v>
      </c>
      <c r="K385" t="s">
        <v>1496</v>
      </c>
      <c r="L385">
        <v>5450</v>
      </c>
      <c r="M385" s="2" t="str">
        <f t="array" aca="1" ref="M385" ca="1">_xlfn.TEXTJOIN("",TRUE,IFERROR((MID(K385,ROW(INDIRECT("1:"&amp;LEN(K385))),1)*1),""))</f>
        <v>5450</v>
      </c>
      <c r="N385">
        <v>525</v>
      </c>
      <c r="O385">
        <v>2006</v>
      </c>
      <c r="P385" t="s">
        <v>1289</v>
      </c>
    </row>
    <row r="386" spans="1:16" x14ac:dyDescent="0.35">
      <c r="A386" t="s">
        <v>1659</v>
      </c>
      <c r="B386" t="s">
        <v>1660</v>
      </c>
      <c r="C386" t="s">
        <v>1661</v>
      </c>
      <c r="D386" t="s">
        <v>194</v>
      </c>
      <c r="F386" t="s">
        <v>64</v>
      </c>
      <c r="H386" t="s">
        <v>21</v>
      </c>
      <c r="J386" t="s">
        <v>749</v>
      </c>
      <c r="K386" t="s">
        <v>87</v>
      </c>
      <c r="L386">
        <v>6500</v>
      </c>
      <c r="M386" s="2" t="str">
        <f t="array" aca="1" ref="M386" ca="1">_xlfn.TEXTJOIN("",TRUE,IFERROR((MID(K386,ROW(INDIRECT("1:"&amp;LEN(K386))),1)*1),""))</f>
        <v>6500</v>
      </c>
      <c r="N386" t="s">
        <v>194</v>
      </c>
      <c r="O386">
        <v>2006</v>
      </c>
      <c r="P386" t="s">
        <v>749</v>
      </c>
    </row>
    <row r="387" spans="1:16" x14ac:dyDescent="0.35">
      <c r="A387" t="s">
        <v>1662</v>
      </c>
      <c r="B387" t="s">
        <v>1663</v>
      </c>
      <c r="C387" t="s">
        <v>1664</v>
      </c>
      <c r="D387" t="s">
        <v>48</v>
      </c>
      <c r="E387" t="s">
        <v>48</v>
      </c>
      <c r="F387" t="s">
        <v>69</v>
      </c>
      <c r="G387" t="s">
        <v>69</v>
      </c>
      <c r="H387" t="s">
        <v>21</v>
      </c>
      <c r="I387" t="s">
        <v>21</v>
      </c>
      <c r="J387" t="s">
        <v>1665</v>
      </c>
      <c r="K387" t="s">
        <v>1145</v>
      </c>
      <c r="L387">
        <v>6100</v>
      </c>
      <c r="M387" s="2" t="str">
        <f t="array" aca="1" ref="M387" ca="1">_xlfn.TEXTJOIN("",TRUE,IFERROR((MID(K387,ROW(INDIRECT("1:"&amp;LEN(K387))),1)*1),""))</f>
        <v>6100</v>
      </c>
      <c r="N387">
        <v>530</v>
      </c>
      <c r="O387">
        <v>2007</v>
      </c>
      <c r="P387" t="s">
        <v>1665</v>
      </c>
    </row>
    <row r="388" spans="1:16" x14ac:dyDescent="0.35">
      <c r="A388" t="s">
        <v>1666</v>
      </c>
      <c r="B388" t="s">
        <v>1667</v>
      </c>
      <c r="C388" t="s">
        <v>1668</v>
      </c>
      <c r="D388" t="s">
        <v>27</v>
      </c>
      <c r="F388" t="s">
        <v>28</v>
      </c>
      <c r="H388" t="s">
        <v>21</v>
      </c>
      <c r="J388" t="s">
        <v>161</v>
      </c>
      <c r="K388" t="s">
        <v>255</v>
      </c>
      <c r="L388">
        <v>6400</v>
      </c>
      <c r="M388" s="2" t="str">
        <f t="array" aca="1" ref="M388" ca="1">_xlfn.TEXTJOIN("",TRUE,IFERROR((MID(K388,ROW(INDIRECT("1:"&amp;LEN(K388))),1)*1),""))</f>
        <v>6400</v>
      </c>
      <c r="N388" t="s">
        <v>27</v>
      </c>
      <c r="O388">
        <v>2004</v>
      </c>
      <c r="P388" t="s">
        <v>161</v>
      </c>
    </row>
    <row r="389" spans="1:16" x14ac:dyDescent="0.35">
      <c r="A389" t="s">
        <v>1669</v>
      </c>
      <c r="B389" t="s">
        <v>1670</v>
      </c>
      <c r="C389" t="s">
        <v>1671</v>
      </c>
      <c r="D389" t="s">
        <v>34</v>
      </c>
      <c r="F389" t="s">
        <v>20</v>
      </c>
      <c r="H389" t="s">
        <v>36</v>
      </c>
      <c r="J389" t="s">
        <v>239</v>
      </c>
      <c r="K389" t="s">
        <v>1672</v>
      </c>
      <c r="L389">
        <v>14250</v>
      </c>
      <c r="M389" s="2" t="str">
        <f t="array" aca="1" ref="M389" ca="1">_xlfn.TEXTJOIN("",TRUE,IFERROR((MID(K389,ROW(INDIRECT("1:"&amp;LEN(K389))),1)*1),""))</f>
        <v>14250</v>
      </c>
      <c r="N389">
        <v>520</v>
      </c>
      <c r="O389">
        <v>2013</v>
      </c>
      <c r="P389" t="s">
        <v>239</v>
      </c>
    </row>
    <row r="390" spans="1:16" x14ac:dyDescent="0.35">
      <c r="A390" t="s">
        <v>1673</v>
      </c>
      <c r="B390" t="s">
        <v>1674</v>
      </c>
      <c r="C390" t="s">
        <v>1675</v>
      </c>
      <c r="D390" t="s">
        <v>1676</v>
      </c>
      <c r="F390" t="s">
        <v>160</v>
      </c>
      <c r="H390" t="s">
        <v>70</v>
      </c>
      <c r="J390" t="s">
        <v>1677</v>
      </c>
      <c r="K390" t="s">
        <v>1678</v>
      </c>
      <c r="L390">
        <v>16000</v>
      </c>
      <c r="M390" s="2" t="str">
        <f t="array" aca="1" ref="M390" ca="1">_xlfn.TEXTJOIN("",TRUE,IFERROR((MID(K390,ROW(INDIRECT("1:"&amp;LEN(K390))),1)*1),""))</f>
        <v>16000</v>
      </c>
      <c r="N390">
        <v>228</v>
      </c>
      <c r="O390">
        <v>2014</v>
      </c>
      <c r="P390" t="s">
        <v>1677</v>
      </c>
    </row>
    <row r="391" spans="1:16" x14ac:dyDescent="0.35">
      <c r="A391" t="s">
        <v>1679</v>
      </c>
      <c r="B391" t="s">
        <v>1680</v>
      </c>
      <c r="C391" t="s">
        <v>1681</v>
      </c>
      <c r="D391" t="s">
        <v>63</v>
      </c>
      <c r="F391" t="s">
        <v>64</v>
      </c>
      <c r="H391" t="s">
        <v>36</v>
      </c>
      <c r="J391" t="s">
        <v>1682</v>
      </c>
      <c r="K391" t="s">
        <v>509</v>
      </c>
      <c r="L391">
        <v>3600</v>
      </c>
      <c r="M391" s="2" t="str">
        <f t="array" aca="1" ref="M391" ca="1">_xlfn.TEXTJOIN("",TRUE,IFERROR((MID(K391,ROW(INDIRECT("1:"&amp;LEN(K391))),1)*1),""))</f>
        <v>3600</v>
      </c>
      <c r="N391">
        <v>320</v>
      </c>
      <c r="O391">
        <v>2006</v>
      </c>
      <c r="P391" t="s">
        <v>1682</v>
      </c>
    </row>
    <row r="392" spans="1:16" x14ac:dyDescent="0.35">
      <c r="A392" t="s">
        <v>1683</v>
      </c>
      <c r="B392" t="s">
        <v>1684</v>
      </c>
      <c r="C392" t="s">
        <v>1685</v>
      </c>
      <c r="D392" t="s">
        <v>48</v>
      </c>
      <c r="E392" t="s">
        <v>48</v>
      </c>
      <c r="F392" t="s">
        <v>64</v>
      </c>
      <c r="G392" t="s">
        <v>64</v>
      </c>
      <c r="H392" t="s">
        <v>21</v>
      </c>
      <c r="I392" t="s">
        <v>21</v>
      </c>
      <c r="J392" t="s">
        <v>1686</v>
      </c>
      <c r="K392" t="s">
        <v>1687</v>
      </c>
      <c r="L392">
        <v>5100</v>
      </c>
      <c r="M392" s="2" t="str">
        <f t="array" aca="1" ref="M392" ca="1">_xlfn.TEXTJOIN("",TRUE,IFERROR((MID(K392,ROW(INDIRECT("1:"&amp;LEN(K392))),1)*1),""))</f>
        <v>5100</v>
      </c>
      <c r="N392">
        <v>530</v>
      </c>
      <c r="O392">
        <v>2006</v>
      </c>
      <c r="P392" t="s">
        <v>1686</v>
      </c>
    </row>
    <row r="393" spans="1:16" x14ac:dyDescent="0.35">
      <c r="A393" t="s">
        <v>1688</v>
      </c>
      <c r="B393" t="s">
        <v>1689</v>
      </c>
      <c r="C393" t="s">
        <v>1690</v>
      </c>
      <c r="D393" t="s">
        <v>154</v>
      </c>
      <c r="F393" t="s">
        <v>148</v>
      </c>
      <c r="H393" t="s">
        <v>36</v>
      </c>
      <c r="J393" t="s">
        <v>49</v>
      </c>
      <c r="K393" t="s">
        <v>968</v>
      </c>
      <c r="L393">
        <v>8300</v>
      </c>
      <c r="M393" s="2" t="str">
        <f t="array" aca="1" ref="M393" ca="1">_xlfn.TEXTJOIN("",TRUE,IFERROR((MID(K393,ROW(INDIRECT("1:"&amp;LEN(K393))),1)*1),""))</f>
        <v>8300</v>
      </c>
      <c r="N393">
        <v>118</v>
      </c>
      <c r="O393">
        <v>2011</v>
      </c>
      <c r="P393" t="s">
        <v>49</v>
      </c>
    </row>
    <row r="394" spans="1:16" x14ac:dyDescent="0.35">
      <c r="A394" t="s">
        <v>1691</v>
      </c>
      <c r="B394" t="s">
        <v>1692</v>
      </c>
      <c r="C394" t="s">
        <v>1693</v>
      </c>
      <c r="D394" t="s">
        <v>34</v>
      </c>
      <c r="F394" t="s">
        <v>380</v>
      </c>
      <c r="H394" t="s">
        <v>36</v>
      </c>
      <c r="J394" t="s">
        <v>1677</v>
      </c>
      <c r="K394" t="s">
        <v>1694</v>
      </c>
      <c r="L394">
        <v>31500</v>
      </c>
      <c r="M394" s="2" t="str">
        <f t="array" aca="1" ref="M394" ca="1">_xlfn.TEXTJOIN("",TRUE,IFERROR((MID(K394,ROW(INDIRECT("1:"&amp;LEN(K394))),1)*1),""))</f>
        <v>31500</v>
      </c>
      <c r="N394">
        <v>520</v>
      </c>
      <c r="O394">
        <v>2017</v>
      </c>
      <c r="P394" t="s">
        <v>1677</v>
      </c>
    </row>
    <row r="395" spans="1:16" x14ac:dyDescent="0.35">
      <c r="A395" t="s">
        <v>1695</v>
      </c>
      <c r="B395" t="s">
        <v>1696</v>
      </c>
      <c r="C395" t="s">
        <v>1697</v>
      </c>
      <c r="D395" t="s">
        <v>979</v>
      </c>
      <c r="F395" t="s">
        <v>64</v>
      </c>
      <c r="H395" t="s">
        <v>716</v>
      </c>
      <c r="J395" t="s">
        <v>980</v>
      </c>
      <c r="K395" t="s">
        <v>71</v>
      </c>
      <c r="L395">
        <v>3490</v>
      </c>
      <c r="M395" s="2" t="str">
        <f t="array" aca="1" ref="M395" ca="1">_xlfn.TEXTJOIN("",TRUE,IFERROR((MID(K395,ROW(INDIRECT("1:"&amp;LEN(K395))),1)*1),""))</f>
        <v>3490</v>
      </c>
      <c r="N395">
        <v>116</v>
      </c>
      <c r="O395">
        <v>2006</v>
      </c>
      <c r="P395" t="s">
        <v>980</v>
      </c>
    </row>
    <row r="396" spans="1:16" x14ac:dyDescent="0.35">
      <c r="A396" t="s">
        <v>1698</v>
      </c>
      <c r="B396" t="s">
        <v>1699</v>
      </c>
      <c r="C396" t="s">
        <v>1700</v>
      </c>
      <c r="D396" t="s">
        <v>979</v>
      </c>
      <c r="F396" t="s">
        <v>137</v>
      </c>
      <c r="H396" t="s">
        <v>1183</v>
      </c>
      <c r="J396" t="s">
        <v>1701</v>
      </c>
      <c r="K396" t="s">
        <v>1702</v>
      </c>
      <c r="L396">
        <v>7600</v>
      </c>
      <c r="M396" s="2" t="str">
        <f t="array" aca="1" ref="M396" ca="1">_xlfn.TEXTJOIN("",TRUE,IFERROR((MID(K396,ROW(INDIRECT("1:"&amp;LEN(K396))),1)*1),""))</f>
        <v>7600</v>
      </c>
      <c r="N396">
        <v>116</v>
      </c>
      <c r="O396">
        <v>2015</v>
      </c>
      <c r="P396" t="s">
        <v>1701</v>
      </c>
    </row>
    <row r="397" spans="1:16" x14ac:dyDescent="0.35">
      <c r="A397" t="s">
        <v>1703</v>
      </c>
      <c r="B397" t="s">
        <v>1704</v>
      </c>
      <c r="C397" t="s">
        <v>1705</v>
      </c>
      <c r="D397" t="s">
        <v>48</v>
      </c>
      <c r="E397" t="s">
        <v>48</v>
      </c>
      <c r="F397" t="s">
        <v>100</v>
      </c>
      <c r="G397" t="s">
        <v>100</v>
      </c>
      <c r="H397" t="s">
        <v>101</v>
      </c>
      <c r="I397" t="s">
        <v>101</v>
      </c>
      <c r="J397" t="s">
        <v>1220</v>
      </c>
      <c r="K397" t="s">
        <v>1706</v>
      </c>
      <c r="L397">
        <v>6660</v>
      </c>
      <c r="M397" s="2" t="str">
        <f t="array" aca="1" ref="M397" ca="1">_xlfn.TEXTJOIN("",TRUE,IFERROR((MID(K397,ROW(INDIRECT("1:"&amp;LEN(K397))),1)*1),""))</f>
        <v>6660</v>
      </c>
      <c r="N397">
        <v>530</v>
      </c>
      <c r="O397">
        <v>2009</v>
      </c>
      <c r="P397" t="s">
        <v>1220</v>
      </c>
    </row>
    <row r="398" spans="1:16" x14ac:dyDescent="0.35">
      <c r="A398" t="s">
        <v>1707</v>
      </c>
      <c r="B398" t="s">
        <v>1708</v>
      </c>
      <c r="C398" t="s">
        <v>1709</v>
      </c>
      <c r="D398" t="s">
        <v>63</v>
      </c>
      <c r="E398" t="s">
        <v>63</v>
      </c>
      <c r="F398" t="s">
        <v>64</v>
      </c>
      <c r="G398" t="s">
        <v>64</v>
      </c>
      <c r="H398" t="s">
        <v>36</v>
      </c>
      <c r="I398" t="s">
        <v>36</v>
      </c>
      <c r="J398" t="s">
        <v>962</v>
      </c>
      <c r="K398" t="s">
        <v>1710</v>
      </c>
      <c r="L398">
        <v>2050</v>
      </c>
      <c r="M398" s="2" t="str">
        <f t="array" aca="1" ref="M398" ca="1">_xlfn.TEXTJOIN("",TRUE,IFERROR((MID(K398,ROW(INDIRECT("1:"&amp;LEN(K398))),1)*1),""))</f>
        <v>2050</v>
      </c>
      <c r="N398">
        <v>320</v>
      </c>
      <c r="O398">
        <v>2006</v>
      </c>
      <c r="P398" t="s">
        <v>962</v>
      </c>
    </row>
    <row r="399" spans="1:16" x14ac:dyDescent="0.35">
      <c r="A399" t="s">
        <v>1711</v>
      </c>
      <c r="B399" t="s">
        <v>1712</v>
      </c>
      <c r="C399" t="s">
        <v>1713</v>
      </c>
      <c r="D399" t="s">
        <v>19</v>
      </c>
      <c r="E399" t="s">
        <v>19</v>
      </c>
      <c r="F399" t="s">
        <v>35</v>
      </c>
      <c r="G399" t="s">
        <v>35</v>
      </c>
      <c r="H399" t="s">
        <v>101</v>
      </c>
      <c r="I399" t="s">
        <v>101</v>
      </c>
      <c r="J399" t="s">
        <v>569</v>
      </c>
      <c r="K399" t="s">
        <v>1714</v>
      </c>
      <c r="L399">
        <v>13000</v>
      </c>
      <c r="M399" s="2" t="str">
        <f t="array" aca="1" ref="M399" ca="1">_xlfn.TEXTJOIN("",TRUE,IFERROR((MID(K399,ROW(INDIRECT("1:"&amp;LEN(K399))),1)*1),""))</f>
        <v>13000</v>
      </c>
      <c r="N399">
        <v>535</v>
      </c>
      <c r="O399">
        <v>2010</v>
      </c>
      <c r="P399" t="s">
        <v>569</v>
      </c>
    </row>
    <row r="400" spans="1:16" x14ac:dyDescent="0.35">
      <c r="A400" t="s">
        <v>1715</v>
      </c>
      <c r="B400" t="s">
        <v>1716</v>
      </c>
      <c r="C400" t="s">
        <v>1717</v>
      </c>
      <c r="D400" t="s">
        <v>248</v>
      </c>
      <c r="F400" t="s">
        <v>465</v>
      </c>
      <c r="H400" t="s">
        <v>36</v>
      </c>
      <c r="J400" t="s">
        <v>357</v>
      </c>
      <c r="K400" t="s">
        <v>1609</v>
      </c>
      <c r="L400">
        <v>13600</v>
      </c>
      <c r="M400" s="2" t="str">
        <f t="array" aca="1" ref="M400" ca="1">_xlfn.TEXTJOIN("",TRUE,IFERROR((MID(K400,ROW(INDIRECT("1:"&amp;LEN(K400))),1)*1),""))</f>
        <v>13600</v>
      </c>
      <c r="N400" t="s">
        <v>248</v>
      </c>
      <c r="O400">
        <v>2012</v>
      </c>
      <c r="P400" t="s">
        <v>357</v>
      </c>
    </row>
    <row r="401" spans="1:16" x14ac:dyDescent="0.35">
      <c r="A401" t="s">
        <v>1718</v>
      </c>
      <c r="B401" t="s">
        <v>1719</v>
      </c>
      <c r="C401" t="s">
        <v>1720</v>
      </c>
      <c r="D401" t="s">
        <v>522</v>
      </c>
      <c r="F401" t="s">
        <v>215</v>
      </c>
      <c r="H401" t="s">
        <v>36</v>
      </c>
      <c r="J401" t="s">
        <v>1721</v>
      </c>
      <c r="K401" t="s">
        <v>1722</v>
      </c>
      <c r="L401">
        <v>24300</v>
      </c>
      <c r="M401" s="2" t="str">
        <f t="array" aca="1" ref="M401" ca="1">_xlfn.TEXTJOIN("",TRUE,IFERROR((MID(K401,ROW(INDIRECT("1:"&amp;LEN(K401))),1)*1),""))</f>
        <v>24300</v>
      </c>
      <c r="N401">
        <v>120</v>
      </c>
      <c r="O401">
        <v>2016</v>
      </c>
      <c r="P401" t="s">
        <v>1721</v>
      </c>
    </row>
    <row r="402" spans="1:16" x14ac:dyDescent="0.35">
      <c r="A402" t="s">
        <v>1723</v>
      </c>
      <c r="B402" t="s">
        <v>1724</v>
      </c>
      <c r="C402" t="s">
        <v>1725</v>
      </c>
      <c r="D402" t="s">
        <v>194</v>
      </c>
      <c r="F402" t="s">
        <v>215</v>
      </c>
      <c r="H402" t="s">
        <v>36</v>
      </c>
      <c r="J402" t="s">
        <v>1726</v>
      </c>
      <c r="K402" t="s">
        <v>1727</v>
      </c>
      <c r="L402">
        <v>22000</v>
      </c>
      <c r="M402" s="2" t="str">
        <f t="array" aca="1" ref="M402" ca="1">_xlfn.TEXTJOIN("",TRUE,IFERROR((MID(K402,ROW(INDIRECT("1:"&amp;LEN(K402))),1)*1),""))</f>
        <v>22000</v>
      </c>
      <c r="N402" t="s">
        <v>194</v>
      </c>
      <c r="O402">
        <v>2016</v>
      </c>
      <c r="P402" t="s">
        <v>1726</v>
      </c>
    </row>
    <row r="403" spans="1:16" x14ac:dyDescent="0.35">
      <c r="A403" t="s">
        <v>1728</v>
      </c>
      <c r="B403" t="s">
        <v>1729</v>
      </c>
      <c r="C403" t="s">
        <v>1730</v>
      </c>
      <c r="D403" t="s">
        <v>522</v>
      </c>
      <c r="F403" t="s">
        <v>69</v>
      </c>
      <c r="H403" t="s">
        <v>36</v>
      </c>
      <c r="J403" t="s">
        <v>1731</v>
      </c>
      <c r="K403" t="s">
        <v>524</v>
      </c>
      <c r="L403">
        <v>4900</v>
      </c>
      <c r="M403" s="2" t="str">
        <f t="array" aca="1" ref="M403" ca="1">_xlfn.TEXTJOIN("",TRUE,IFERROR((MID(K403,ROW(INDIRECT("1:"&amp;LEN(K403))),1)*1),""))</f>
        <v>4900</v>
      </c>
      <c r="N403">
        <v>120</v>
      </c>
      <c r="O403">
        <v>2007</v>
      </c>
      <c r="P403" t="s">
        <v>1731</v>
      </c>
    </row>
    <row r="404" spans="1:16" x14ac:dyDescent="0.35">
      <c r="A404" t="s">
        <v>1732</v>
      </c>
      <c r="B404" t="s">
        <v>1733</v>
      </c>
      <c r="C404" t="s">
        <v>1734</v>
      </c>
      <c r="D404" t="s">
        <v>48</v>
      </c>
      <c r="E404" t="s">
        <v>48</v>
      </c>
      <c r="F404" t="s">
        <v>28</v>
      </c>
      <c r="G404" t="s">
        <v>28</v>
      </c>
      <c r="H404" t="s">
        <v>21</v>
      </c>
      <c r="I404" t="s">
        <v>21</v>
      </c>
      <c r="J404" t="s">
        <v>1191</v>
      </c>
      <c r="K404" t="s">
        <v>1735</v>
      </c>
      <c r="L404">
        <v>3850</v>
      </c>
      <c r="M404" s="2" t="str">
        <f t="array" aca="1" ref="M404" ca="1">_xlfn.TEXTJOIN("",TRUE,IFERROR((MID(K404,ROW(INDIRECT("1:"&amp;LEN(K404))),1)*1),""))</f>
        <v>3850</v>
      </c>
      <c r="N404">
        <v>530</v>
      </c>
      <c r="O404">
        <v>2004</v>
      </c>
      <c r="P404" t="s">
        <v>1191</v>
      </c>
    </row>
    <row r="405" spans="1:16" x14ac:dyDescent="0.35">
      <c r="A405" t="s">
        <v>1736</v>
      </c>
      <c r="B405" t="s">
        <v>1737</v>
      </c>
      <c r="C405" t="s">
        <v>1738</v>
      </c>
      <c r="D405" t="s">
        <v>107</v>
      </c>
      <c r="F405" t="s">
        <v>81</v>
      </c>
      <c r="H405" t="s">
        <v>21</v>
      </c>
      <c r="J405" t="s">
        <v>733</v>
      </c>
      <c r="K405" t="s">
        <v>1739</v>
      </c>
      <c r="L405">
        <v>2850</v>
      </c>
      <c r="M405" s="2" t="str">
        <f t="array" aca="1" ref="M405" ca="1">_xlfn.TEXTJOIN("",TRUE,IFERROR((MID(K405,ROW(INDIRECT("1:"&amp;LEN(K405))),1)*1),""))</f>
        <v>2850</v>
      </c>
      <c r="N405">
        <v>330</v>
      </c>
      <c r="O405">
        <v>2002</v>
      </c>
      <c r="P405" t="s">
        <v>733</v>
      </c>
    </row>
    <row r="406" spans="1:16" x14ac:dyDescent="0.35">
      <c r="A406" t="s">
        <v>1740</v>
      </c>
      <c r="B406" t="s">
        <v>1741</v>
      </c>
      <c r="C406" t="s">
        <v>1742</v>
      </c>
      <c r="D406" t="s">
        <v>48</v>
      </c>
      <c r="F406" t="s">
        <v>108</v>
      </c>
      <c r="H406" t="s">
        <v>76</v>
      </c>
      <c r="J406" t="s">
        <v>1617</v>
      </c>
      <c r="K406" t="s">
        <v>1743</v>
      </c>
      <c r="L406">
        <v>2799</v>
      </c>
      <c r="M406" s="2" t="str">
        <f t="array" aca="1" ref="M406" ca="1">_xlfn.TEXTJOIN("",TRUE,IFERROR((MID(K406,ROW(INDIRECT("1:"&amp;LEN(K406))),1)*1),""))</f>
        <v>2799</v>
      </c>
      <c r="N406">
        <v>530</v>
      </c>
      <c r="O406">
        <v>2001</v>
      </c>
      <c r="P406" t="s">
        <v>1617</v>
      </c>
    </row>
    <row r="407" spans="1:16" x14ac:dyDescent="0.35">
      <c r="A407" t="s">
        <v>1744</v>
      </c>
      <c r="B407" t="s">
        <v>1745</v>
      </c>
      <c r="C407" t="s">
        <v>1746</v>
      </c>
      <c r="D407" t="s">
        <v>63</v>
      </c>
      <c r="F407" t="s">
        <v>86</v>
      </c>
      <c r="H407" t="s">
        <v>70</v>
      </c>
      <c r="J407" t="s">
        <v>1254</v>
      </c>
      <c r="K407" t="s">
        <v>54</v>
      </c>
      <c r="L407">
        <v>3990</v>
      </c>
      <c r="M407" s="2" t="str">
        <f t="array" aca="1" ref="M407" ca="1">_xlfn.TEXTJOIN("",TRUE,IFERROR((MID(K407,ROW(INDIRECT("1:"&amp;LEN(K407))),1)*1),""))</f>
        <v>3990</v>
      </c>
      <c r="N407">
        <v>320</v>
      </c>
      <c r="O407">
        <v>2005</v>
      </c>
      <c r="P407" t="s">
        <v>1254</v>
      </c>
    </row>
    <row r="408" spans="1:16" x14ac:dyDescent="0.35">
      <c r="A408" t="s">
        <v>1747</v>
      </c>
      <c r="B408" t="s">
        <v>1748</v>
      </c>
      <c r="C408" t="s">
        <v>1749</v>
      </c>
      <c r="D408" t="s">
        <v>63</v>
      </c>
      <c r="F408" t="s">
        <v>64</v>
      </c>
      <c r="H408" t="s">
        <v>36</v>
      </c>
      <c r="J408" t="s">
        <v>1750</v>
      </c>
      <c r="K408" t="s">
        <v>1751</v>
      </c>
      <c r="L408">
        <v>4999</v>
      </c>
      <c r="M408" s="2" t="str">
        <f t="array" aca="1" ref="M408" ca="1">_xlfn.TEXTJOIN("",TRUE,IFERROR((MID(K408,ROW(INDIRECT("1:"&amp;LEN(K408))),1)*1),""))</f>
        <v>4999</v>
      </c>
      <c r="N408">
        <v>320</v>
      </c>
      <c r="O408">
        <v>2006</v>
      </c>
      <c r="P408" t="s">
        <v>1750</v>
      </c>
    </row>
    <row r="409" spans="1:16" x14ac:dyDescent="0.35">
      <c r="A409" t="s">
        <v>1752</v>
      </c>
      <c r="B409" t="s">
        <v>1753</v>
      </c>
      <c r="C409" t="s">
        <v>1754</v>
      </c>
      <c r="D409" t="s">
        <v>48</v>
      </c>
      <c r="F409" t="s">
        <v>95</v>
      </c>
      <c r="H409" t="s">
        <v>21</v>
      </c>
      <c r="J409" t="s">
        <v>49</v>
      </c>
      <c r="K409" t="s">
        <v>1050</v>
      </c>
      <c r="L409">
        <v>3500</v>
      </c>
      <c r="M409" s="2" t="str">
        <f t="array" aca="1" ref="M409" ca="1">_xlfn.TEXTJOIN("",TRUE,IFERROR((MID(K409,ROW(INDIRECT("1:"&amp;LEN(K409))),1)*1),""))</f>
        <v>3500</v>
      </c>
      <c r="N409">
        <v>530</v>
      </c>
      <c r="O409">
        <v>2003</v>
      </c>
      <c r="P409" t="s">
        <v>49</v>
      </c>
    </row>
    <row r="410" spans="1:16" x14ac:dyDescent="0.35">
      <c r="A410" t="s">
        <v>1755</v>
      </c>
      <c r="B410" t="s">
        <v>1756</v>
      </c>
      <c r="C410" t="s">
        <v>1757</v>
      </c>
      <c r="D410" t="s">
        <v>194</v>
      </c>
      <c r="F410" t="s">
        <v>373</v>
      </c>
      <c r="H410" t="s">
        <v>21</v>
      </c>
      <c r="J410" t="s">
        <v>1758</v>
      </c>
      <c r="K410" t="s">
        <v>1759</v>
      </c>
      <c r="L410">
        <v>45900</v>
      </c>
      <c r="M410" s="2" t="str">
        <f t="array" aca="1" ref="M410" ca="1">_xlfn.TEXTJOIN("",TRUE,IFERROR((MID(K410,ROW(INDIRECT("1:"&amp;LEN(K410))),1)*1),""))</f>
        <v>45900</v>
      </c>
      <c r="N410" t="s">
        <v>194</v>
      </c>
      <c r="O410">
        <v>2019</v>
      </c>
      <c r="P410" t="s">
        <v>1758</v>
      </c>
    </row>
    <row r="411" spans="1:16" x14ac:dyDescent="0.35">
      <c r="A411" t="s">
        <v>1760</v>
      </c>
      <c r="B411" t="s">
        <v>1761</v>
      </c>
      <c r="C411" t="s">
        <v>1762</v>
      </c>
      <c r="D411" t="s">
        <v>522</v>
      </c>
      <c r="F411" t="s">
        <v>42</v>
      </c>
      <c r="H411" t="s">
        <v>36</v>
      </c>
      <c r="J411" t="s">
        <v>1682</v>
      </c>
      <c r="K411" t="s">
        <v>1237</v>
      </c>
      <c r="L411">
        <v>4600</v>
      </c>
      <c r="M411" s="2" t="str">
        <f t="array" aca="1" ref="M411" ca="1">_xlfn.TEXTJOIN("",TRUE,IFERROR((MID(K411,ROW(INDIRECT("1:"&amp;LEN(K411))),1)*1),""))</f>
        <v>4600</v>
      </c>
      <c r="N411">
        <v>120</v>
      </c>
      <c r="O411">
        <v>2008</v>
      </c>
      <c r="P411" t="s">
        <v>1682</v>
      </c>
    </row>
    <row r="412" spans="1:16" x14ac:dyDescent="0.35">
      <c r="A412" t="s">
        <v>1763</v>
      </c>
      <c r="B412" t="s">
        <v>1764</v>
      </c>
      <c r="C412" t="s">
        <v>1765</v>
      </c>
      <c r="D412" t="s">
        <v>48</v>
      </c>
      <c r="F412" t="s">
        <v>148</v>
      </c>
      <c r="H412" t="s">
        <v>21</v>
      </c>
      <c r="J412" t="s">
        <v>49</v>
      </c>
      <c r="K412" t="s">
        <v>1766</v>
      </c>
      <c r="L412">
        <v>12450</v>
      </c>
      <c r="M412" s="2" t="str">
        <f t="array" aca="1" ref="M412" ca="1">_xlfn.TEXTJOIN("",TRUE,IFERROR((MID(K412,ROW(INDIRECT("1:"&amp;LEN(K412))),1)*1),""))</f>
        <v>12450</v>
      </c>
      <c r="N412">
        <v>530</v>
      </c>
      <c r="O412">
        <v>2011</v>
      </c>
      <c r="P412" t="s">
        <v>49</v>
      </c>
    </row>
    <row r="413" spans="1:16" x14ac:dyDescent="0.35">
      <c r="A413" t="s">
        <v>1767</v>
      </c>
      <c r="B413" t="s">
        <v>1768</v>
      </c>
      <c r="C413" t="s">
        <v>1769</v>
      </c>
      <c r="D413" t="s">
        <v>63</v>
      </c>
      <c r="F413" t="s">
        <v>86</v>
      </c>
      <c r="H413" t="s">
        <v>36</v>
      </c>
      <c r="J413" t="s">
        <v>49</v>
      </c>
      <c r="K413" t="s">
        <v>805</v>
      </c>
      <c r="L413">
        <v>4100</v>
      </c>
      <c r="M413" s="2" t="str">
        <f t="array" aca="1" ref="M413" ca="1">_xlfn.TEXTJOIN("",TRUE,IFERROR((MID(K413,ROW(INDIRECT("1:"&amp;LEN(K413))),1)*1),""))</f>
        <v>4100</v>
      </c>
      <c r="N413">
        <v>320</v>
      </c>
      <c r="O413">
        <v>2005</v>
      </c>
      <c r="P413" t="s">
        <v>49</v>
      </c>
    </row>
    <row r="414" spans="1:16" x14ac:dyDescent="0.35">
      <c r="A414" t="s">
        <v>1770</v>
      </c>
      <c r="B414" t="s">
        <v>1771</v>
      </c>
      <c r="C414" t="s">
        <v>1772</v>
      </c>
      <c r="D414" t="s">
        <v>367</v>
      </c>
      <c r="E414" t="s">
        <v>367</v>
      </c>
      <c r="F414" t="s">
        <v>35</v>
      </c>
      <c r="G414" t="s">
        <v>35</v>
      </c>
      <c r="H414" t="s">
        <v>101</v>
      </c>
      <c r="I414" t="s">
        <v>101</v>
      </c>
      <c r="J414" t="s">
        <v>1773</v>
      </c>
      <c r="K414" t="s">
        <v>711</v>
      </c>
      <c r="L414">
        <v>13500</v>
      </c>
      <c r="M414" s="2" t="str">
        <f t="array" aca="1" ref="M414" ca="1">_xlfn.TEXTJOIN("",TRUE,IFERROR((MID(K414,ROW(INDIRECT("1:"&amp;LEN(K414))),1)*1),""))</f>
        <v>13500</v>
      </c>
      <c r="N414">
        <v>740</v>
      </c>
      <c r="O414">
        <v>2010</v>
      </c>
      <c r="P414" t="s">
        <v>1773</v>
      </c>
    </row>
    <row r="415" spans="1:16" x14ac:dyDescent="0.35">
      <c r="A415" t="s">
        <v>1774</v>
      </c>
      <c r="B415" t="s">
        <v>1775</v>
      </c>
      <c r="C415" t="s">
        <v>1776</v>
      </c>
      <c r="D415" t="s">
        <v>194</v>
      </c>
      <c r="F415" t="s">
        <v>64</v>
      </c>
      <c r="H415" t="s">
        <v>21</v>
      </c>
      <c r="J415" t="s">
        <v>269</v>
      </c>
      <c r="K415" t="s">
        <v>495</v>
      </c>
      <c r="L415">
        <v>4000</v>
      </c>
      <c r="M415" s="2" t="str">
        <f t="array" aca="1" ref="M415" ca="1">_xlfn.TEXTJOIN("",TRUE,IFERROR((MID(K415,ROW(INDIRECT("1:"&amp;LEN(K415))),1)*1),""))</f>
        <v>4000</v>
      </c>
      <c r="N415" t="s">
        <v>194</v>
      </c>
      <c r="O415">
        <v>2006</v>
      </c>
      <c r="P415" t="s">
        <v>269</v>
      </c>
    </row>
    <row r="416" spans="1:16" x14ac:dyDescent="0.35">
      <c r="A416" t="s">
        <v>1777</v>
      </c>
      <c r="B416" t="s">
        <v>1778</v>
      </c>
      <c r="C416" t="s">
        <v>1779</v>
      </c>
      <c r="D416" t="s">
        <v>63</v>
      </c>
      <c r="E416" t="s">
        <v>63</v>
      </c>
      <c r="F416" t="s">
        <v>69</v>
      </c>
      <c r="G416" t="s">
        <v>69</v>
      </c>
      <c r="H416" t="s">
        <v>36</v>
      </c>
      <c r="I416" t="s">
        <v>36</v>
      </c>
      <c r="J416" t="s">
        <v>1084</v>
      </c>
      <c r="K416" t="s">
        <v>260</v>
      </c>
      <c r="L416">
        <v>3200</v>
      </c>
      <c r="M416" s="2" t="str">
        <f t="array" aca="1" ref="M416" ca="1">_xlfn.TEXTJOIN("",TRUE,IFERROR((MID(K416,ROW(INDIRECT("1:"&amp;LEN(K416))),1)*1),""))</f>
        <v>3200</v>
      </c>
      <c r="N416">
        <v>320</v>
      </c>
      <c r="O416">
        <v>2007</v>
      </c>
      <c r="P416" t="s">
        <v>1084</v>
      </c>
    </row>
    <row r="417" spans="1:16" x14ac:dyDescent="0.35">
      <c r="A417" t="s">
        <v>1780</v>
      </c>
      <c r="B417" t="s">
        <v>1781</v>
      </c>
      <c r="C417" t="s">
        <v>1782</v>
      </c>
      <c r="D417" t="s">
        <v>75</v>
      </c>
      <c r="F417" t="s">
        <v>42</v>
      </c>
      <c r="H417" t="s">
        <v>21</v>
      </c>
      <c r="J417" t="s">
        <v>49</v>
      </c>
      <c r="K417" t="s">
        <v>1783</v>
      </c>
      <c r="L417">
        <v>5150</v>
      </c>
      <c r="M417" s="2" t="str">
        <f t="array" aca="1" ref="M417" ca="1">_xlfn.TEXTJOIN("",TRUE,IFERROR((MID(K417,ROW(INDIRECT("1:"&amp;LEN(K417))),1)*1),""))</f>
        <v>5150</v>
      </c>
      <c r="N417">
        <v>525</v>
      </c>
      <c r="O417">
        <v>2008</v>
      </c>
      <c r="P417" t="s">
        <v>49</v>
      </c>
    </row>
    <row r="418" spans="1:16" x14ac:dyDescent="0.35">
      <c r="A418" t="s">
        <v>1784</v>
      </c>
      <c r="B418" t="s">
        <v>1785</v>
      </c>
      <c r="C418" t="s">
        <v>1786</v>
      </c>
      <c r="D418" t="s">
        <v>27</v>
      </c>
      <c r="F418" t="s">
        <v>95</v>
      </c>
      <c r="H418" t="s">
        <v>101</v>
      </c>
      <c r="J418" t="s">
        <v>1278</v>
      </c>
      <c r="K418" t="s">
        <v>1787</v>
      </c>
      <c r="L418">
        <v>4450</v>
      </c>
      <c r="M418" s="2" t="str">
        <f t="array" aca="1" ref="M418" ca="1">_xlfn.TEXTJOIN("",TRUE,IFERROR((MID(K418,ROW(INDIRECT("1:"&amp;LEN(K418))),1)*1),""))</f>
        <v>4450</v>
      </c>
      <c r="N418" t="s">
        <v>27</v>
      </c>
      <c r="O418">
        <v>2003</v>
      </c>
      <c r="P418" t="s">
        <v>1278</v>
      </c>
    </row>
    <row r="419" spans="1:16" x14ac:dyDescent="0.35">
      <c r="A419" t="s">
        <v>1788</v>
      </c>
      <c r="B419" t="s">
        <v>1789</v>
      </c>
      <c r="C419" t="s">
        <v>1790</v>
      </c>
      <c r="D419" t="s">
        <v>63</v>
      </c>
      <c r="F419" t="s">
        <v>380</v>
      </c>
      <c r="H419" t="s">
        <v>36</v>
      </c>
      <c r="J419" t="s">
        <v>1791</v>
      </c>
      <c r="K419" t="s">
        <v>833</v>
      </c>
      <c r="L419">
        <v>18500</v>
      </c>
      <c r="M419" s="2" t="str">
        <f t="array" aca="1" ref="M419" ca="1">_xlfn.TEXTJOIN("",TRUE,IFERROR((MID(K419,ROW(INDIRECT("1:"&amp;LEN(K419))),1)*1),""))</f>
        <v>18500</v>
      </c>
      <c r="N419">
        <v>320</v>
      </c>
      <c r="O419">
        <v>2017</v>
      </c>
      <c r="P419" t="s">
        <v>1791</v>
      </c>
    </row>
    <row r="420" spans="1:16" x14ac:dyDescent="0.35">
      <c r="A420" t="s">
        <v>1792</v>
      </c>
      <c r="B420" t="s">
        <v>1793</v>
      </c>
      <c r="C420" t="s">
        <v>1794</v>
      </c>
      <c r="D420" t="s">
        <v>27</v>
      </c>
      <c r="F420" t="s">
        <v>64</v>
      </c>
      <c r="H420" t="s">
        <v>21</v>
      </c>
      <c r="J420" t="s">
        <v>49</v>
      </c>
      <c r="K420" t="s">
        <v>338</v>
      </c>
      <c r="L420">
        <v>6000</v>
      </c>
      <c r="M420" s="2" t="str">
        <f t="array" aca="1" ref="M420" ca="1">_xlfn.TEXTJOIN("",TRUE,IFERROR((MID(K420,ROW(INDIRECT("1:"&amp;LEN(K420))),1)*1),""))</f>
        <v>6000</v>
      </c>
      <c r="N420" t="s">
        <v>27</v>
      </c>
      <c r="O420">
        <v>2006</v>
      </c>
      <c r="P420" t="s">
        <v>49</v>
      </c>
    </row>
    <row r="421" spans="1:16" x14ac:dyDescent="0.35">
      <c r="A421" t="s">
        <v>1795</v>
      </c>
      <c r="B421" t="s">
        <v>1796</v>
      </c>
      <c r="C421" t="s">
        <v>1797</v>
      </c>
      <c r="D421" t="s">
        <v>63</v>
      </c>
      <c r="E421" t="s">
        <v>63</v>
      </c>
      <c r="F421" t="s">
        <v>454</v>
      </c>
      <c r="G421" t="s">
        <v>454</v>
      </c>
      <c r="H421" t="s">
        <v>36</v>
      </c>
      <c r="I421" t="s">
        <v>36</v>
      </c>
      <c r="J421" t="s">
        <v>1398</v>
      </c>
      <c r="K421" t="s">
        <v>1798</v>
      </c>
      <c r="L421">
        <v>1950</v>
      </c>
      <c r="M421" s="2" t="str">
        <f t="array" aca="1" ref="M421" ca="1">_xlfn.TEXTJOIN("",TRUE,IFERROR((MID(K421,ROW(INDIRECT("1:"&amp;LEN(K421))),1)*1),""))</f>
        <v>1950</v>
      </c>
      <c r="N421">
        <v>320</v>
      </c>
      <c r="O421">
        <v>2000</v>
      </c>
      <c r="P421" t="s">
        <v>1398</v>
      </c>
    </row>
    <row r="422" spans="1:16" x14ac:dyDescent="0.35">
      <c r="A422" t="s">
        <v>1799</v>
      </c>
      <c r="B422" t="s">
        <v>1800</v>
      </c>
      <c r="C422" t="s">
        <v>1801</v>
      </c>
      <c r="D422" t="s">
        <v>48</v>
      </c>
      <c r="F422" t="s">
        <v>28</v>
      </c>
      <c r="H422" t="s">
        <v>21</v>
      </c>
      <c r="J422" t="s">
        <v>1326</v>
      </c>
      <c r="K422" t="s">
        <v>489</v>
      </c>
      <c r="L422">
        <v>3050</v>
      </c>
      <c r="M422" s="2" t="str">
        <f t="array" aca="1" ref="M422" ca="1">_xlfn.TEXTJOIN("",TRUE,IFERROR((MID(K422,ROW(INDIRECT("1:"&amp;LEN(K422))),1)*1),""))</f>
        <v>3050</v>
      </c>
      <c r="N422">
        <v>530</v>
      </c>
      <c r="O422">
        <v>2004</v>
      </c>
      <c r="P422" t="s">
        <v>1326</v>
      </c>
    </row>
    <row r="423" spans="1:16" x14ac:dyDescent="0.35">
      <c r="A423" t="s">
        <v>1802</v>
      </c>
      <c r="B423" t="s">
        <v>1803</v>
      </c>
      <c r="C423" t="s">
        <v>1804</v>
      </c>
      <c r="D423" t="s">
        <v>63</v>
      </c>
      <c r="F423" t="s">
        <v>100</v>
      </c>
      <c r="H423" t="s">
        <v>36</v>
      </c>
      <c r="J423" t="s">
        <v>1220</v>
      </c>
      <c r="K423" t="s">
        <v>255</v>
      </c>
      <c r="L423">
        <v>6400</v>
      </c>
      <c r="M423" s="2" t="str">
        <f t="array" aca="1" ref="M423" ca="1">_xlfn.TEXTJOIN("",TRUE,IFERROR((MID(K423,ROW(INDIRECT("1:"&amp;LEN(K423))),1)*1),""))</f>
        <v>6400</v>
      </c>
      <c r="N423">
        <v>320</v>
      </c>
      <c r="O423">
        <v>2009</v>
      </c>
      <c r="P423" t="s">
        <v>1220</v>
      </c>
    </row>
    <row r="424" spans="1:16" x14ac:dyDescent="0.35">
      <c r="A424" t="s">
        <v>1805</v>
      </c>
      <c r="B424" t="s">
        <v>1806</v>
      </c>
      <c r="C424" t="s">
        <v>1807</v>
      </c>
      <c r="D424" t="s">
        <v>63</v>
      </c>
      <c r="E424" t="s">
        <v>63</v>
      </c>
      <c r="F424" t="s">
        <v>69</v>
      </c>
      <c r="G424" t="s">
        <v>69</v>
      </c>
      <c r="H424" t="s">
        <v>36</v>
      </c>
      <c r="I424" t="s">
        <v>36</v>
      </c>
      <c r="J424" t="s">
        <v>1808</v>
      </c>
      <c r="K424" t="s">
        <v>150</v>
      </c>
      <c r="L424">
        <v>6700</v>
      </c>
      <c r="M424" s="2" t="str">
        <f t="array" aca="1" ref="M424" ca="1">_xlfn.TEXTJOIN("",TRUE,IFERROR((MID(K424,ROW(INDIRECT("1:"&amp;LEN(K424))),1)*1),""))</f>
        <v>6700</v>
      </c>
      <c r="N424">
        <v>320</v>
      </c>
      <c r="O424">
        <v>2007</v>
      </c>
      <c r="P424" t="s">
        <v>1808</v>
      </c>
    </row>
    <row r="425" spans="1:16" x14ac:dyDescent="0.35">
      <c r="A425" t="s">
        <v>1809</v>
      </c>
      <c r="B425" t="s">
        <v>1810</v>
      </c>
      <c r="C425" t="s">
        <v>1811</v>
      </c>
      <c r="D425" t="s">
        <v>248</v>
      </c>
      <c r="F425" t="s">
        <v>160</v>
      </c>
      <c r="H425" t="s">
        <v>36</v>
      </c>
      <c r="J425" t="s">
        <v>1812</v>
      </c>
      <c r="K425" t="s">
        <v>1813</v>
      </c>
      <c r="L425">
        <v>14200</v>
      </c>
      <c r="M425" s="2" t="str">
        <f t="array" aca="1" ref="M425" ca="1">_xlfn.TEXTJOIN("",TRUE,IFERROR((MID(K425,ROW(INDIRECT("1:"&amp;LEN(K425))),1)*1),""))</f>
        <v>14200</v>
      </c>
      <c r="N425" t="s">
        <v>248</v>
      </c>
      <c r="O425">
        <v>2014</v>
      </c>
      <c r="P425" t="s">
        <v>1812</v>
      </c>
    </row>
    <row r="426" spans="1:16" x14ac:dyDescent="0.35">
      <c r="A426" t="s">
        <v>1814</v>
      </c>
      <c r="B426" t="s">
        <v>1815</v>
      </c>
      <c r="C426" t="s">
        <v>1816</v>
      </c>
      <c r="D426" t="s">
        <v>63</v>
      </c>
      <c r="F426" t="s">
        <v>35</v>
      </c>
      <c r="H426" t="s">
        <v>36</v>
      </c>
      <c r="J426" t="s">
        <v>273</v>
      </c>
      <c r="K426" t="s">
        <v>120</v>
      </c>
      <c r="L426">
        <v>7100</v>
      </c>
      <c r="M426" s="2" t="str">
        <f t="array" aca="1" ref="M426" ca="1">_xlfn.TEXTJOIN("",TRUE,IFERROR((MID(K426,ROW(INDIRECT("1:"&amp;LEN(K426))),1)*1),""))</f>
        <v>7100</v>
      </c>
      <c r="N426">
        <v>320</v>
      </c>
      <c r="O426">
        <v>2010</v>
      </c>
      <c r="P426" t="s">
        <v>273</v>
      </c>
    </row>
    <row r="427" spans="1:16" x14ac:dyDescent="0.35">
      <c r="A427" t="s">
        <v>1817</v>
      </c>
      <c r="B427" t="s">
        <v>1818</v>
      </c>
      <c r="C427" t="s">
        <v>1819</v>
      </c>
      <c r="D427" t="s">
        <v>107</v>
      </c>
      <c r="F427" t="s">
        <v>81</v>
      </c>
      <c r="H427" t="s">
        <v>21</v>
      </c>
      <c r="J427" t="s">
        <v>1820</v>
      </c>
      <c r="K427" t="s">
        <v>206</v>
      </c>
      <c r="L427">
        <v>2500</v>
      </c>
      <c r="M427" s="2" t="str">
        <f t="array" aca="1" ref="M427" ca="1">_xlfn.TEXTJOIN("",TRUE,IFERROR((MID(K427,ROW(INDIRECT("1:"&amp;LEN(K427))),1)*1),""))</f>
        <v>2500</v>
      </c>
      <c r="N427">
        <v>330</v>
      </c>
      <c r="O427">
        <v>2002</v>
      </c>
      <c r="P427" t="s">
        <v>1820</v>
      </c>
    </row>
    <row r="428" spans="1:16" x14ac:dyDescent="0.35">
      <c r="A428" t="s">
        <v>1821</v>
      </c>
      <c r="B428" t="s">
        <v>1822</v>
      </c>
      <c r="C428" t="s">
        <v>1823</v>
      </c>
      <c r="D428" t="s">
        <v>154</v>
      </c>
      <c r="F428" t="s">
        <v>100</v>
      </c>
      <c r="H428" t="s">
        <v>493</v>
      </c>
      <c r="J428" t="s">
        <v>887</v>
      </c>
      <c r="K428" t="s">
        <v>124</v>
      </c>
      <c r="L428">
        <v>4500</v>
      </c>
      <c r="M428" s="2" t="str">
        <f t="array" aca="1" ref="M428" ca="1">_xlfn.TEXTJOIN("",TRUE,IFERROR((MID(K428,ROW(INDIRECT("1:"&amp;LEN(K428))),1)*1),""))</f>
        <v>4500</v>
      </c>
      <c r="N428">
        <v>118</v>
      </c>
      <c r="O428">
        <v>2009</v>
      </c>
      <c r="P428" t="s">
        <v>887</v>
      </c>
    </row>
    <row r="429" spans="1:16" x14ac:dyDescent="0.35">
      <c r="A429" t="s">
        <v>1824</v>
      </c>
      <c r="B429" t="s">
        <v>1825</v>
      </c>
      <c r="C429" t="s">
        <v>1826</v>
      </c>
      <c r="D429" t="s">
        <v>48</v>
      </c>
      <c r="F429" t="s">
        <v>28</v>
      </c>
      <c r="H429" t="s">
        <v>21</v>
      </c>
      <c r="J429" t="s">
        <v>328</v>
      </c>
      <c r="K429" t="s">
        <v>1050</v>
      </c>
      <c r="L429">
        <v>3500</v>
      </c>
      <c r="M429" s="2" t="str">
        <f t="array" aca="1" ref="M429" ca="1">_xlfn.TEXTJOIN("",TRUE,IFERROR((MID(K429,ROW(INDIRECT("1:"&amp;LEN(K429))),1)*1),""))</f>
        <v>3500</v>
      </c>
      <c r="N429">
        <v>530</v>
      </c>
      <c r="O429">
        <v>2004</v>
      </c>
      <c r="P429" t="s">
        <v>328</v>
      </c>
    </row>
    <row r="430" spans="1:16" x14ac:dyDescent="0.35">
      <c r="A430" t="s">
        <v>1827</v>
      </c>
      <c r="B430" t="s">
        <v>1828</v>
      </c>
      <c r="C430" t="s">
        <v>1829</v>
      </c>
      <c r="D430" t="s">
        <v>248</v>
      </c>
      <c r="F430" t="s">
        <v>35</v>
      </c>
      <c r="H430" t="s">
        <v>36</v>
      </c>
      <c r="J430" t="s">
        <v>149</v>
      </c>
      <c r="K430" t="s">
        <v>1110</v>
      </c>
      <c r="L430">
        <v>10500</v>
      </c>
      <c r="M430" s="2" t="str">
        <f t="array" aca="1" ref="M430" ca="1">_xlfn.TEXTJOIN("",TRUE,IFERROR((MID(K430,ROW(INDIRECT("1:"&amp;LEN(K430))),1)*1),""))</f>
        <v>10500</v>
      </c>
      <c r="N430" t="s">
        <v>248</v>
      </c>
      <c r="O430">
        <v>2010</v>
      </c>
      <c r="P430" t="s">
        <v>149</v>
      </c>
    </row>
    <row r="431" spans="1:16" x14ac:dyDescent="0.35">
      <c r="A431" t="s">
        <v>1830</v>
      </c>
      <c r="B431" t="s">
        <v>1831</v>
      </c>
      <c r="C431" t="s">
        <v>1832</v>
      </c>
      <c r="D431" t="s">
        <v>34</v>
      </c>
      <c r="F431" t="s">
        <v>100</v>
      </c>
      <c r="H431" t="s">
        <v>36</v>
      </c>
      <c r="J431" t="s">
        <v>316</v>
      </c>
      <c r="K431" t="s">
        <v>1702</v>
      </c>
      <c r="L431">
        <v>7600</v>
      </c>
      <c r="M431" s="2" t="str">
        <f t="array" aca="1" ref="M431" ca="1">_xlfn.TEXTJOIN("",TRUE,IFERROR((MID(K431,ROW(INDIRECT("1:"&amp;LEN(K431))),1)*1),""))</f>
        <v>7600</v>
      </c>
      <c r="N431">
        <v>520</v>
      </c>
      <c r="O431">
        <v>2009</v>
      </c>
      <c r="P431" t="s">
        <v>316</v>
      </c>
    </row>
    <row r="432" spans="1:16" x14ac:dyDescent="0.35">
      <c r="A432" t="s">
        <v>1833</v>
      </c>
      <c r="B432" t="s">
        <v>1834</v>
      </c>
      <c r="C432" t="s">
        <v>1835</v>
      </c>
      <c r="D432" t="s">
        <v>181</v>
      </c>
      <c r="F432" t="s">
        <v>69</v>
      </c>
      <c r="H432" t="s">
        <v>36</v>
      </c>
      <c r="J432" t="s">
        <v>733</v>
      </c>
      <c r="K432" t="s">
        <v>1209</v>
      </c>
      <c r="L432">
        <v>3100</v>
      </c>
      <c r="M432" s="2" t="str">
        <f t="array" aca="1" ref="M432" ca="1">_xlfn.TEXTJOIN("",TRUE,IFERROR((MID(K432,ROW(INDIRECT("1:"&amp;LEN(K432))),1)*1),""))</f>
        <v>3100</v>
      </c>
      <c r="N432">
        <v>318</v>
      </c>
      <c r="O432">
        <v>2007</v>
      </c>
      <c r="P432" t="s">
        <v>733</v>
      </c>
    </row>
    <row r="433" spans="1:16" x14ac:dyDescent="0.35">
      <c r="A433" t="s">
        <v>1836</v>
      </c>
      <c r="B433" t="s">
        <v>1837</v>
      </c>
      <c r="C433" t="s">
        <v>1838</v>
      </c>
      <c r="D433" t="s">
        <v>522</v>
      </c>
      <c r="E433" t="s">
        <v>522</v>
      </c>
      <c r="F433" t="s">
        <v>86</v>
      </c>
      <c r="G433" t="s">
        <v>86</v>
      </c>
      <c r="H433" t="s">
        <v>36</v>
      </c>
      <c r="I433" t="s">
        <v>36</v>
      </c>
      <c r="J433" t="s">
        <v>1839</v>
      </c>
      <c r="K433" t="s">
        <v>734</v>
      </c>
      <c r="L433">
        <v>3700</v>
      </c>
      <c r="M433" s="2" t="str">
        <f t="array" aca="1" ref="M433" ca="1">_xlfn.TEXTJOIN("",TRUE,IFERROR((MID(K433,ROW(INDIRECT("1:"&amp;LEN(K433))),1)*1),""))</f>
        <v>3700</v>
      </c>
      <c r="N433">
        <v>120</v>
      </c>
      <c r="O433">
        <v>2005</v>
      </c>
      <c r="P433" t="s">
        <v>1839</v>
      </c>
    </row>
    <row r="434" spans="1:16" x14ac:dyDescent="0.35">
      <c r="A434" t="s">
        <v>1840</v>
      </c>
      <c r="B434" t="s">
        <v>1841</v>
      </c>
      <c r="C434" t="s">
        <v>1842</v>
      </c>
      <c r="D434" t="s">
        <v>107</v>
      </c>
      <c r="F434" t="s">
        <v>137</v>
      </c>
      <c r="H434" t="s">
        <v>21</v>
      </c>
      <c r="J434" t="s">
        <v>1263</v>
      </c>
      <c r="K434" t="s">
        <v>1843</v>
      </c>
      <c r="L434">
        <v>22500</v>
      </c>
      <c r="M434" s="2" t="str">
        <f t="array" aca="1" ref="M434" ca="1">_xlfn.TEXTJOIN("",TRUE,IFERROR((MID(K434,ROW(INDIRECT("1:"&amp;LEN(K434))),1)*1),""))</f>
        <v>22500</v>
      </c>
      <c r="N434">
        <v>330</v>
      </c>
      <c r="O434">
        <v>2015</v>
      </c>
      <c r="P434" t="s">
        <v>1263</v>
      </c>
    </row>
    <row r="435" spans="1:16" x14ac:dyDescent="0.35">
      <c r="A435" t="s">
        <v>1844</v>
      </c>
      <c r="B435" t="s">
        <v>1845</v>
      </c>
      <c r="C435" t="s">
        <v>1846</v>
      </c>
      <c r="D435" t="s">
        <v>75</v>
      </c>
      <c r="F435" t="s">
        <v>42</v>
      </c>
      <c r="H435" t="s">
        <v>21</v>
      </c>
      <c r="J435" t="s">
        <v>49</v>
      </c>
      <c r="K435" t="s">
        <v>541</v>
      </c>
      <c r="L435">
        <v>4400</v>
      </c>
      <c r="M435" s="2" t="str">
        <f t="array" aca="1" ref="M435" ca="1">_xlfn.TEXTJOIN("",TRUE,IFERROR((MID(K435,ROW(INDIRECT("1:"&amp;LEN(K435))),1)*1),""))</f>
        <v>4400</v>
      </c>
      <c r="N435">
        <v>525</v>
      </c>
      <c r="O435">
        <v>2008</v>
      </c>
      <c r="P435" t="s">
        <v>49</v>
      </c>
    </row>
    <row r="436" spans="1:16" x14ac:dyDescent="0.35">
      <c r="A436" t="s">
        <v>1847</v>
      </c>
      <c r="B436" t="s">
        <v>1848</v>
      </c>
      <c r="C436" t="s">
        <v>1849</v>
      </c>
      <c r="D436" t="s">
        <v>48</v>
      </c>
      <c r="F436" t="s">
        <v>108</v>
      </c>
      <c r="H436" t="s">
        <v>21</v>
      </c>
      <c r="J436" t="s">
        <v>443</v>
      </c>
      <c r="K436" t="s">
        <v>456</v>
      </c>
      <c r="L436">
        <v>2200</v>
      </c>
      <c r="M436" s="2" t="str">
        <f t="array" aca="1" ref="M436" ca="1">_xlfn.TEXTJOIN("",TRUE,IFERROR((MID(K436,ROW(INDIRECT("1:"&amp;LEN(K436))),1)*1),""))</f>
        <v>2200</v>
      </c>
      <c r="N436">
        <v>530</v>
      </c>
      <c r="O436">
        <v>2001</v>
      </c>
      <c r="P436" t="s">
        <v>443</v>
      </c>
    </row>
    <row r="437" spans="1:16" x14ac:dyDescent="0.35">
      <c r="A437" t="s">
        <v>1850</v>
      </c>
      <c r="B437" t="s">
        <v>1851</v>
      </c>
      <c r="C437" t="s">
        <v>1852</v>
      </c>
      <c r="D437" t="s">
        <v>48</v>
      </c>
      <c r="F437" t="s">
        <v>95</v>
      </c>
      <c r="H437" t="s">
        <v>21</v>
      </c>
      <c r="J437" t="s">
        <v>1853</v>
      </c>
      <c r="K437" t="s">
        <v>1854</v>
      </c>
      <c r="L437">
        <v>2900</v>
      </c>
      <c r="M437" s="2" t="str">
        <f t="array" aca="1" ref="M437" ca="1">_xlfn.TEXTJOIN("",TRUE,IFERROR((MID(K437,ROW(INDIRECT("1:"&amp;LEN(K437))),1)*1),""))</f>
        <v>2900</v>
      </c>
      <c r="N437">
        <v>530</v>
      </c>
      <c r="O437">
        <v>2003</v>
      </c>
      <c r="P437" t="s">
        <v>1853</v>
      </c>
    </row>
    <row r="438" spans="1:16" x14ac:dyDescent="0.35">
      <c r="A438" t="s">
        <v>1855</v>
      </c>
      <c r="B438" t="s">
        <v>1856</v>
      </c>
      <c r="C438" t="s">
        <v>1857</v>
      </c>
      <c r="D438" t="s">
        <v>1858</v>
      </c>
      <c r="E438" t="s">
        <v>1858</v>
      </c>
      <c r="F438" t="s">
        <v>86</v>
      </c>
      <c r="G438" t="s">
        <v>86</v>
      </c>
      <c r="H438" t="s">
        <v>76</v>
      </c>
      <c r="I438" t="s">
        <v>76</v>
      </c>
      <c r="J438" t="s">
        <v>316</v>
      </c>
      <c r="K438" t="s">
        <v>1859</v>
      </c>
      <c r="L438">
        <v>3000</v>
      </c>
      <c r="M438" s="2" t="str">
        <f t="array" aca="1" ref="M438" ca="1">_xlfn.TEXTJOIN("",TRUE,IFERROR((MID(K438,ROW(INDIRECT("1:"&amp;LEN(K438))),1)*1),""))</f>
        <v>3000</v>
      </c>
      <c r="N438" t="s">
        <v>1858</v>
      </c>
      <c r="O438">
        <v>2005</v>
      </c>
      <c r="P438" t="s">
        <v>316</v>
      </c>
    </row>
    <row r="439" spans="1:16" x14ac:dyDescent="0.35">
      <c r="A439" t="s">
        <v>1860</v>
      </c>
      <c r="B439" t="s">
        <v>1861</v>
      </c>
      <c r="C439" t="s">
        <v>1862</v>
      </c>
      <c r="D439" t="s">
        <v>181</v>
      </c>
      <c r="F439" t="s">
        <v>35</v>
      </c>
      <c r="H439" t="s">
        <v>36</v>
      </c>
      <c r="J439" t="s">
        <v>1863</v>
      </c>
      <c r="K439" t="s">
        <v>87</v>
      </c>
      <c r="L439">
        <v>6500</v>
      </c>
      <c r="M439" s="2" t="str">
        <f t="array" aca="1" ref="M439" ca="1">_xlfn.TEXTJOIN("",TRUE,IFERROR((MID(K439,ROW(INDIRECT("1:"&amp;LEN(K439))),1)*1),""))</f>
        <v>6500</v>
      </c>
      <c r="N439">
        <v>318</v>
      </c>
      <c r="O439">
        <v>2010</v>
      </c>
      <c r="P439" t="s">
        <v>1863</v>
      </c>
    </row>
    <row r="440" spans="1:16" x14ac:dyDescent="0.35">
      <c r="A440" t="s">
        <v>1864</v>
      </c>
      <c r="B440" t="s">
        <v>1865</v>
      </c>
      <c r="C440" t="s">
        <v>1866</v>
      </c>
      <c r="D440" t="s">
        <v>34</v>
      </c>
      <c r="F440" t="s">
        <v>20</v>
      </c>
      <c r="H440" t="s">
        <v>36</v>
      </c>
      <c r="J440" t="s">
        <v>210</v>
      </c>
      <c r="K440" t="s">
        <v>1867</v>
      </c>
      <c r="L440">
        <v>16900</v>
      </c>
      <c r="M440" s="2" t="str">
        <f t="array" aca="1" ref="M440" ca="1">_xlfn.TEXTJOIN("",TRUE,IFERROR((MID(K440,ROW(INDIRECT("1:"&amp;LEN(K440))),1)*1),""))</f>
        <v>16900</v>
      </c>
      <c r="N440">
        <v>520</v>
      </c>
      <c r="O440">
        <v>2013</v>
      </c>
      <c r="P440" t="s">
        <v>210</v>
      </c>
    </row>
    <row r="441" spans="1:16" x14ac:dyDescent="0.35">
      <c r="A441" t="s">
        <v>1868</v>
      </c>
      <c r="B441" t="s">
        <v>1869</v>
      </c>
      <c r="C441" t="s">
        <v>1870</v>
      </c>
      <c r="D441" t="s">
        <v>522</v>
      </c>
      <c r="F441" t="s">
        <v>42</v>
      </c>
      <c r="H441" t="s">
        <v>36</v>
      </c>
      <c r="J441" t="s">
        <v>1285</v>
      </c>
      <c r="K441" t="s">
        <v>1871</v>
      </c>
      <c r="L441">
        <v>5300</v>
      </c>
      <c r="M441" s="2" t="str">
        <f t="array" aca="1" ref="M441" ca="1">_xlfn.TEXTJOIN("",TRUE,IFERROR((MID(K441,ROW(INDIRECT("1:"&amp;LEN(K441))),1)*1),""))</f>
        <v>5300</v>
      </c>
      <c r="N441">
        <v>120</v>
      </c>
      <c r="O441">
        <v>2008</v>
      </c>
      <c r="P441" t="s">
        <v>1285</v>
      </c>
    </row>
    <row r="442" spans="1:16" x14ac:dyDescent="0.35">
      <c r="A442" t="s">
        <v>1872</v>
      </c>
      <c r="B442" t="s">
        <v>1873</v>
      </c>
      <c r="C442" t="s">
        <v>1874</v>
      </c>
      <c r="D442" t="s">
        <v>63</v>
      </c>
      <c r="F442" t="s">
        <v>28</v>
      </c>
      <c r="H442" t="s">
        <v>36</v>
      </c>
      <c r="J442" t="s">
        <v>49</v>
      </c>
      <c r="K442" t="s">
        <v>1875</v>
      </c>
      <c r="L442">
        <v>1999</v>
      </c>
      <c r="M442" s="2" t="str">
        <f t="array" aca="1" ref="M442" ca="1">_xlfn.TEXTJOIN("",TRUE,IFERROR((MID(K442,ROW(INDIRECT("1:"&amp;LEN(K442))),1)*1),""))</f>
        <v>1999</v>
      </c>
      <c r="N442">
        <v>320</v>
      </c>
      <c r="O442">
        <v>2004</v>
      </c>
      <c r="P442" t="s">
        <v>49</v>
      </c>
    </row>
    <row r="443" spans="1:16" x14ac:dyDescent="0.35">
      <c r="A443" t="s">
        <v>1876</v>
      </c>
      <c r="B443" t="s">
        <v>1877</v>
      </c>
      <c r="C443" t="s">
        <v>1878</v>
      </c>
      <c r="D443" t="s">
        <v>48</v>
      </c>
      <c r="E443" t="s">
        <v>48</v>
      </c>
      <c r="F443" t="s">
        <v>454</v>
      </c>
      <c r="G443" t="s">
        <v>454</v>
      </c>
      <c r="H443" t="s">
        <v>21</v>
      </c>
      <c r="I443" t="s">
        <v>21</v>
      </c>
      <c r="J443" t="s">
        <v>1879</v>
      </c>
      <c r="K443" t="s">
        <v>1880</v>
      </c>
      <c r="L443">
        <v>1700</v>
      </c>
      <c r="M443" s="2" t="str">
        <f t="array" aca="1" ref="M443" ca="1">_xlfn.TEXTJOIN("",TRUE,IFERROR((MID(K443,ROW(INDIRECT("1:"&amp;LEN(K443))),1)*1),""))</f>
        <v>1700</v>
      </c>
      <c r="N443">
        <v>530</v>
      </c>
      <c r="O443">
        <v>2000</v>
      </c>
      <c r="P443" t="s">
        <v>1879</v>
      </c>
    </row>
    <row r="444" spans="1:16" x14ac:dyDescent="0.35">
      <c r="A444" t="s">
        <v>1881</v>
      </c>
      <c r="B444" t="s">
        <v>1882</v>
      </c>
      <c r="C444" t="s">
        <v>1883</v>
      </c>
      <c r="D444" t="s">
        <v>194</v>
      </c>
      <c r="F444" t="s">
        <v>42</v>
      </c>
      <c r="H444" t="s">
        <v>36</v>
      </c>
      <c r="J444" t="s">
        <v>281</v>
      </c>
      <c r="K444" t="s">
        <v>1073</v>
      </c>
      <c r="L444">
        <v>6450</v>
      </c>
      <c r="M444" s="2" t="str">
        <f t="array" aca="1" ref="M444" ca="1">_xlfn.TEXTJOIN("",TRUE,IFERROR((MID(K444,ROW(INDIRECT("1:"&amp;LEN(K444))),1)*1),""))</f>
        <v>6450</v>
      </c>
      <c r="N444" t="s">
        <v>194</v>
      </c>
      <c r="O444">
        <v>2008</v>
      </c>
      <c r="P444" t="s">
        <v>281</v>
      </c>
    </row>
    <row r="445" spans="1:16" x14ac:dyDescent="0.35">
      <c r="A445" t="s">
        <v>1884</v>
      </c>
      <c r="B445" t="s">
        <v>1885</v>
      </c>
      <c r="C445" t="s">
        <v>1886</v>
      </c>
      <c r="D445" t="s">
        <v>27</v>
      </c>
      <c r="F445" t="s">
        <v>465</v>
      </c>
      <c r="H445" t="s">
        <v>21</v>
      </c>
      <c r="J445" t="s">
        <v>609</v>
      </c>
      <c r="K445" t="s">
        <v>277</v>
      </c>
      <c r="L445">
        <v>14990</v>
      </c>
      <c r="M445" s="2" t="str">
        <f t="array" aca="1" ref="M445" ca="1">_xlfn.TEXTJOIN("",TRUE,IFERROR((MID(K445,ROW(INDIRECT("1:"&amp;LEN(K445))),1)*1),""))</f>
        <v>14990</v>
      </c>
      <c r="N445" t="s">
        <v>27</v>
      </c>
      <c r="O445">
        <v>2012</v>
      </c>
      <c r="P445" t="s">
        <v>609</v>
      </c>
    </row>
    <row r="446" spans="1:16" x14ac:dyDescent="0.35">
      <c r="A446" t="s">
        <v>1887</v>
      </c>
      <c r="B446" t="s">
        <v>1888</v>
      </c>
      <c r="C446" t="s">
        <v>1889</v>
      </c>
      <c r="D446" t="s">
        <v>75</v>
      </c>
      <c r="F446" t="s">
        <v>69</v>
      </c>
      <c r="H446" t="s">
        <v>21</v>
      </c>
      <c r="J446" t="s">
        <v>1156</v>
      </c>
      <c r="K446" t="s">
        <v>1890</v>
      </c>
      <c r="L446">
        <v>5650</v>
      </c>
      <c r="M446" s="2" t="str">
        <f t="array" aca="1" ref="M446" ca="1">_xlfn.TEXTJOIN("",TRUE,IFERROR((MID(K446,ROW(INDIRECT("1:"&amp;LEN(K446))),1)*1),""))</f>
        <v>5650</v>
      </c>
      <c r="N446">
        <v>525</v>
      </c>
      <c r="O446">
        <v>2007</v>
      </c>
      <c r="P446" t="s">
        <v>1156</v>
      </c>
    </row>
    <row r="447" spans="1:16" x14ac:dyDescent="0.35">
      <c r="A447" t="s">
        <v>1891</v>
      </c>
      <c r="B447" t="s">
        <v>1892</v>
      </c>
      <c r="C447" t="s">
        <v>1893</v>
      </c>
      <c r="D447" t="s">
        <v>154</v>
      </c>
      <c r="F447" t="s">
        <v>35</v>
      </c>
      <c r="H447" t="s">
        <v>36</v>
      </c>
      <c r="J447" t="s">
        <v>1894</v>
      </c>
      <c r="K447" t="s">
        <v>1255</v>
      </c>
      <c r="L447">
        <v>4800</v>
      </c>
      <c r="M447" s="2" t="str">
        <f t="array" aca="1" ref="M447" ca="1">_xlfn.TEXTJOIN("",TRUE,IFERROR((MID(K447,ROW(INDIRECT("1:"&amp;LEN(K447))),1)*1),""))</f>
        <v>4800</v>
      </c>
      <c r="N447">
        <v>118</v>
      </c>
      <c r="O447">
        <v>2010</v>
      </c>
      <c r="P447" t="s">
        <v>1894</v>
      </c>
    </row>
    <row r="448" spans="1:16" x14ac:dyDescent="0.35">
      <c r="A448" t="s">
        <v>1895</v>
      </c>
      <c r="B448" t="s">
        <v>1896</v>
      </c>
      <c r="C448" t="s">
        <v>1897</v>
      </c>
      <c r="D448" t="s">
        <v>27</v>
      </c>
      <c r="F448" t="s">
        <v>35</v>
      </c>
      <c r="H448" t="s">
        <v>21</v>
      </c>
      <c r="J448" t="s">
        <v>49</v>
      </c>
      <c r="K448" t="s">
        <v>1898</v>
      </c>
      <c r="L448">
        <v>13850</v>
      </c>
      <c r="M448" s="2" t="str">
        <f t="array" aca="1" ref="M448" ca="1">_xlfn.TEXTJOIN("",TRUE,IFERROR((MID(K448,ROW(INDIRECT("1:"&amp;LEN(K448))),1)*1),""))</f>
        <v>13850</v>
      </c>
      <c r="N448" t="s">
        <v>27</v>
      </c>
      <c r="O448">
        <v>2010</v>
      </c>
      <c r="P448" t="s">
        <v>49</v>
      </c>
    </row>
    <row r="449" spans="1:16" x14ac:dyDescent="0.35">
      <c r="A449" t="s">
        <v>1899</v>
      </c>
      <c r="B449" t="s">
        <v>1900</v>
      </c>
      <c r="C449" t="s">
        <v>1901</v>
      </c>
      <c r="D449" t="s">
        <v>48</v>
      </c>
      <c r="E449" t="s">
        <v>48</v>
      </c>
      <c r="F449" t="s">
        <v>108</v>
      </c>
      <c r="G449" t="s">
        <v>108</v>
      </c>
      <c r="H449" t="s">
        <v>21</v>
      </c>
      <c r="I449" t="s">
        <v>21</v>
      </c>
      <c r="J449" t="s">
        <v>1031</v>
      </c>
      <c r="K449" t="s">
        <v>1902</v>
      </c>
      <c r="L449">
        <v>1400</v>
      </c>
      <c r="M449" s="2" t="str">
        <f t="array" aca="1" ref="M449" ca="1">_xlfn.TEXTJOIN("",TRUE,IFERROR((MID(K449,ROW(INDIRECT("1:"&amp;LEN(K449))),1)*1),""))</f>
        <v>1400</v>
      </c>
      <c r="N449">
        <v>530</v>
      </c>
      <c r="O449">
        <v>2001</v>
      </c>
      <c r="P449" t="s">
        <v>1031</v>
      </c>
    </row>
    <row r="450" spans="1:16" x14ac:dyDescent="0.35">
      <c r="A450" t="s">
        <v>1903</v>
      </c>
      <c r="B450" t="s">
        <v>1904</v>
      </c>
      <c r="C450" t="s">
        <v>1905</v>
      </c>
      <c r="D450" t="s">
        <v>48</v>
      </c>
      <c r="F450" t="s">
        <v>95</v>
      </c>
      <c r="H450" t="s">
        <v>21</v>
      </c>
      <c r="J450" t="s">
        <v>1906</v>
      </c>
      <c r="K450" t="s">
        <v>1141</v>
      </c>
      <c r="L450">
        <v>4950</v>
      </c>
      <c r="M450" s="2" t="str">
        <f t="array" aca="1" ref="M450" ca="1">_xlfn.TEXTJOIN("",TRUE,IFERROR((MID(K450,ROW(INDIRECT("1:"&amp;LEN(K450))),1)*1),""))</f>
        <v>4950</v>
      </c>
      <c r="N450">
        <v>530</v>
      </c>
      <c r="O450">
        <v>2003</v>
      </c>
      <c r="P450" t="s">
        <v>1906</v>
      </c>
    </row>
    <row r="451" spans="1:16" x14ac:dyDescent="0.35">
      <c r="A451" t="s">
        <v>1907</v>
      </c>
      <c r="B451" t="s">
        <v>1908</v>
      </c>
      <c r="C451" t="s">
        <v>1909</v>
      </c>
      <c r="D451" t="s">
        <v>75</v>
      </c>
      <c r="F451" t="s">
        <v>28</v>
      </c>
      <c r="H451" t="s">
        <v>167</v>
      </c>
      <c r="J451" t="s">
        <v>269</v>
      </c>
      <c r="K451" t="s">
        <v>1414</v>
      </c>
      <c r="L451">
        <v>4200</v>
      </c>
      <c r="M451" s="2" t="str">
        <f t="array" aca="1" ref="M451" ca="1">_xlfn.TEXTJOIN("",TRUE,IFERROR((MID(K451,ROW(INDIRECT("1:"&amp;LEN(K451))),1)*1),""))</f>
        <v>4200</v>
      </c>
      <c r="N451">
        <v>525</v>
      </c>
      <c r="O451">
        <v>2004</v>
      </c>
      <c r="P451" t="s">
        <v>269</v>
      </c>
    </row>
    <row r="452" spans="1:16" x14ac:dyDescent="0.35">
      <c r="A452" t="s">
        <v>1910</v>
      </c>
      <c r="B452" t="s">
        <v>1911</v>
      </c>
      <c r="C452" t="s">
        <v>1912</v>
      </c>
      <c r="D452" t="s">
        <v>48</v>
      </c>
      <c r="F452" t="s">
        <v>64</v>
      </c>
      <c r="H452" t="s">
        <v>21</v>
      </c>
      <c r="J452" t="s">
        <v>161</v>
      </c>
      <c r="K452" t="s">
        <v>265</v>
      </c>
      <c r="L452">
        <v>6200</v>
      </c>
      <c r="M452" s="2" t="str">
        <f t="array" aca="1" ref="M452" ca="1">_xlfn.TEXTJOIN("",TRUE,IFERROR((MID(K452,ROW(INDIRECT("1:"&amp;LEN(K452))),1)*1),""))</f>
        <v>6200</v>
      </c>
      <c r="N452">
        <v>530</v>
      </c>
      <c r="O452">
        <v>2006</v>
      </c>
      <c r="P452" t="s">
        <v>161</v>
      </c>
    </row>
    <row r="453" spans="1:16" x14ac:dyDescent="0.35">
      <c r="A453" t="s">
        <v>1913</v>
      </c>
      <c r="B453" t="s">
        <v>1914</v>
      </c>
      <c r="C453" t="s">
        <v>1915</v>
      </c>
      <c r="D453" t="s">
        <v>27</v>
      </c>
      <c r="F453" t="s">
        <v>86</v>
      </c>
      <c r="H453" t="s">
        <v>21</v>
      </c>
      <c r="J453" t="s">
        <v>49</v>
      </c>
      <c r="K453" t="s">
        <v>763</v>
      </c>
      <c r="L453">
        <v>7490</v>
      </c>
      <c r="M453" s="2" t="str">
        <f t="array" aca="1" ref="M453" ca="1">_xlfn.TEXTJOIN("",TRUE,IFERROR((MID(K453,ROW(INDIRECT("1:"&amp;LEN(K453))),1)*1),""))</f>
        <v>7490</v>
      </c>
      <c r="N453" t="s">
        <v>27</v>
      </c>
      <c r="O453">
        <v>2005</v>
      </c>
      <c r="P453" t="s">
        <v>49</v>
      </c>
    </row>
    <row r="454" spans="1:16" x14ac:dyDescent="0.35">
      <c r="A454" t="s">
        <v>1916</v>
      </c>
      <c r="B454" t="s">
        <v>1917</v>
      </c>
      <c r="C454" t="s">
        <v>1918</v>
      </c>
      <c r="D454" t="s">
        <v>75</v>
      </c>
      <c r="F454" t="s">
        <v>148</v>
      </c>
      <c r="H454" t="s">
        <v>21</v>
      </c>
      <c r="J454" t="s">
        <v>49</v>
      </c>
      <c r="K454" t="s">
        <v>1919</v>
      </c>
      <c r="L454">
        <v>9670</v>
      </c>
      <c r="M454" s="2" t="str">
        <f t="array" aca="1" ref="M454" ca="1">_xlfn.TEXTJOIN("",TRUE,IFERROR((MID(K454,ROW(INDIRECT("1:"&amp;LEN(K454))),1)*1),""))</f>
        <v>9670</v>
      </c>
      <c r="N454">
        <v>525</v>
      </c>
      <c r="O454">
        <v>2011</v>
      </c>
      <c r="P454" t="s">
        <v>49</v>
      </c>
    </row>
    <row r="455" spans="1:16" x14ac:dyDescent="0.35">
      <c r="A455" t="s">
        <v>1920</v>
      </c>
      <c r="B455" t="s">
        <v>1921</v>
      </c>
      <c r="C455" t="s">
        <v>1922</v>
      </c>
      <c r="D455" t="s">
        <v>27</v>
      </c>
      <c r="F455" t="s">
        <v>215</v>
      </c>
      <c r="H455" t="s">
        <v>356</v>
      </c>
      <c r="J455" t="s">
        <v>49</v>
      </c>
      <c r="K455" t="s">
        <v>397</v>
      </c>
      <c r="L455">
        <v>33500</v>
      </c>
      <c r="M455" s="2" t="str">
        <f t="array" aca="1" ref="M455" ca="1">_xlfn.TEXTJOIN("",TRUE,IFERROR((MID(K455,ROW(INDIRECT("1:"&amp;LEN(K455))),1)*1),""))</f>
        <v>33500</v>
      </c>
      <c r="N455" t="s">
        <v>27</v>
      </c>
      <c r="O455">
        <v>2016</v>
      </c>
      <c r="P455" t="s">
        <v>49</v>
      </c>
    </row>
    <row r="456" spans="1:16" x14ac:dyDescent="0.35">
      <c r="A456" t="s">
        <v>1923</v>
      </c>
      <c r="B456" t="s">
        <v>1924</v>
      </c>
      <c r="C456" t="s">
        <v>1925</v>
      </c>
      <c r="D456" t="s">
        <v>107</v>
      </c>
      <c r="F456" t="s">
        <v>64</v>
      </c>
      <c r="H456" t="s">
        <v>21</v>
      </c>
      <c r="J456" t="s">
        <v>49</v>
      </c>
      <c r="K456" t="s">
        <v>321</v>
      </c>
      <c r="L456">
        <v>6950</v>
      </c>
      <c r="M456" s="2" t="str">
        <f t="array" aca="1" ref="M456" ca="1">_xlfn.TEXTJOIN("",TRUE,IFERROR((MID(K456,ROW(INDIRECT("1:"&amp;LEN(K456))),1)*1),""))</f>
        <v>6950</v>
      </c>
      <c r="N456">
        <v>330</v>
      </c>
      <c r="O456">
        <v>2006</v>
      </c>
      <c r="P456" t="s">
        <v>49</v>
      </c>
    </row>
    <row r="457" spans="1:16" x14ac:dyDescent="0.35">
      <c r="A457" t="s">
        <v>1926</v>
      </c>
      <c r="B457" t="s">
        <v>1927</v>
      </c>
      <c r="C457" t="s">
        <v>1928</v>
      </c>
      <c r="D457" t="s">
        <v>107</v>
      </c>
      <c r="F457" t="s">
        <v>465</v>
      </c>
      <c r="H457" t="s">
        <v>21</v>
      </c>
      <c r="J457" t="s">
        <v>1929</v>
      </c>
      <c r="K457" t="s">
        <v>1930</v>
      </c>
      <c r="L457">
        <v>13300</v>
      </c>
      <c r="M457" s="2" t="str">
        <f t="array" aca="1" ref="M457" ca="1">_xlfn.TEXTJOIN("",TRUE,IFERROR((MID(K457,ROW(INDIRECT("1:"&amp;LEN(K457))),1)*1),""))</f>
        <v>13300</v>
      </c>
      <c r="N457">
        <v>330</v>
      </c>
      <c r="O457">
        <v>2012</v>
      </c>
      <c r="P457" t="s">
        <v>1929</v>
      </c>
    </row>
    <row r="458" spans="1:16" x14ac:dyDescent="0.35">
      <c r="A458" t="s">
        <v>1931</v>
      </c>
      <c r="B458" t="s">
        <v>1932</v>
      </c>
      <c r="C458" t="s">
        <v>1933</v>
      </c>
      <c r="D458" t="s">
        <v>355</v>
      </c>
      <c r="F458" t="s">
        <v>465</v>
      </c>
      <c r="H458" t="s">
        <v>21</v>
      </c>
      <c r="J458" t="s">
        <v>1358</v>
      </c>
      <c r="K458" t="s">
        <v>1934</v>
      </c>
      <c r="L458">
        <v>25000</v>
      </c>
      <c r="M458" s="2" t="str">
        <f t="array" aca="1" ref="M458" ca="1">_xlfn.TEXTJOIN("",TRUE,IFERROR((MID(K458,ROW(INDIRECT("1:"&amp;LEN(K458))),1)*1),""))</f>
        <v>25000</v>
      </c>
      <c r="N458" t="s">
        <v>355</v>
      </c>
      <c r="O458">
        <v>2012</v>
      </c>
      <c r="P458" t="s">
        <v>1358</v>
      </c>
    </row>
    <row r="459" spans="1:16" x14ac:dyDescent="0.35">
      <c r="A459" t="s">
        <v>1935</v>
      </c>
      <c r="B459" t="s">
        <v>1936</v>
      </c>
      <c r="C459" t="s">
        <v>1937</v>
      </c>
      <c r="D459" t="s">
        <v>194</v>
      </c>
      <c r="E459" t="s">
        <v>194</v>
      </c>
      <c r="F459" t="s">
        <v>28</v>
      </c>
      <c r="G459" t="s">
        <v>28</v>
      </c>
      <c r="H459" t="s">
        <v>101</v>
      </c>
      <c r="I459" t="s">
        <v>101</v>
      </c>
      <c r="J459" t="s">
        <v>306</v>
      </c>
      <c r="K459" t="s">
        <v>1938</v>
      </c>
      <c r="L459">
        <v>3300</v>
      </c>
      <c r="M459" s="2" t="str">
        <f t="array" aca="1" ref="M459" ca="1">_xlfn.TEXTJOIN("",TRUE,IFERROR((MID(K459,ROW(INDIRECT("1:"&amp;LEN(K459))),1)*1),""))</f>
        <v>3300</v>
      </c>
      <c r="N459" t="s">
        <v>194</v>
      </c>
      <c r="O459">
        <v>2004</v>
      </c>
      <c r="P459" t="s">
        <v>306</v>
      </c>
    </row>
    <row r="460" spans="1:16" x14ac:dyDescent="0.35">
      <c r="A460" t="s">
        <v>1939</v>
      </c>
      <c r="B460" t="s">
        <v>1940</v>
      </c>
      <c r="C460" t="s">
        <v>1941</v>
      </c>
      <c r="D460" t="s">
        <v>63</v>
      </c>
      <c r="F460" t="s">
        <v>95</v>
      </c>
      <c r="H460" t="s">
        <v>36</v>
      </c>
      <c r="J460" t="s">
        <v>1249</v>
      </c>
      <c r="K460" t="s">
        <v>260</v>
      </c>
      <c r="L460">
        <v>3200</v>
      </c>
      <c r="M460" s="2" t="str">
        <f t="array" aca="1" ref="M460" ca="1">_xlfn.TEXTJOIN("",TRUE,IFERROR((MID(K460,ROW(INDIRECT("1:"&amp;LEN(K460))),1)*1),""))</f>
        <v>3200</v>
      </c>
      <c r="N460">
        <v>320</v>
      </c>
      <c r="O460">
        <v>2003</v>
      </c>
      <c r="P460" t="s">
        <v>1249</v>
      </c>
    </row>
    <row r="461" spans="1:16" x14ac:dyDescent="0.35">
      <c r="A461" t="s">
        <v>1942</v>
      </c>
      <c r="B461" t="s">
        <v>1943</v>
      </c>
      <c r="C461" t="s">
        <v>1944</v>
      </c>
      <c r="D461" t="s">
        <v>1377</v>
      </c>
      <c r="F461" t="s">
        <v>1945</v>
      </c>
      <c r="H461" t="s">
        <v>167</v>
      </c>
      <c r="J461" t="s">
        <v>1946</v>
      </c>
      <c r="K461" t="s">
        <v>1947</v>
      </c>
      <c r="L461">
        <v>3150</v>
      </c>
      <c r="M461" s="2" t="str">
        <f t="array" aca="1" ref="M461" ca="1">_xlfn.TEXTJOIN("",TRUE,IFERROR((MID(K461,ROW(INDIRECT("1:"&amp;LEN(K461))),1)*1),""))</f>
        <v>3150</v>
      </c>
      <c r="N461">
        <v>725</v>
      </c>
      <c r="O461">
        <v>1980</v>
      </c>
      <c r="P461" t="s">
        <v>1946</v>
      </c>
    </row>
    <row r="462" spans="1:16" x14ac:dyDescent="0.35">
      <c r="A462" t="s">
        <v>1948</v>
      </c>
      <c r="B462" t="s">
        <v>1949</v>
      </c>
      <c r="C462" t="s">
        <v>1950</v>
      </c>
      <c r="D462" t="s">
        <v>248</v>
      </c>
      <c r="F462" t="s">
        <v>160</v>
      </c>
      <c r="H462" t="s">
        <v>36</v>
      </c>
      <c r="J462" t="s">
        <v>1791</v>
      </c>
      <c r="K462" t="s">
        <v>1672</v>
      </c>
      <c r="L462">
        <v>14250</v>
      </c>
      <c r="M462" s="2" t="str">
        <f t="array" aca="1" ref="M462" ca="1">_xlfn.TEXTJOIN("",TRUE,IFERROR((MID(K462,ROW(INDIRECT("1:"&amp;LEN(K462))),1)*1),""))</f>
        <v>14250</v>
      </c>
      <c r="N462" t="s">
        <v>248</v>
      </c>
      <c r="O462">
        <v>2014</v>
      </c>
      <c r="P462" t="s">
        <v>1791</v>
      </c>
    </row>
    <row r="463" spans="1:16" x14ac:dyDescent="0.35">
      <c r="A463" t="s">
        <v>1951</v>
      </c>
      <c r="B463" t="s">
        <v>1952</v>
      </c>
      <c r="C463" t="s">
        <v>1953</v>
      </c>
      <c r="D463" t="s">
        <v>355</v>
      </c>
      <c r="F463" t="s">
        <v>195</v>
      </c>
      <c r="H463" t="s">
        <v>21</v>
      </c>
      <c r="J463" t="s">
        <v>1954</v>
      </c>
      <c r="K463" t="s">
        <v>1955</v>
      </c>
      <c r="L463">
        <v>43000</v>
      </c>
      <c r="M463" s="2" t="str">
        <f t="array" aca="1" ref="M463" ca="1">_xlfn.TEXTJOIN("",TRUE,IFERROR((MID(K463,ROW(INDIRECT("1:"&amp;LEN(K463))),1)*1),""))</f>
        <v>43000</v>
      </c>
      <c r="N463" t="s">
        <v>355</v>
      </c>
      <c r="O463">
        <v>2018</v>
      </c>
      <c r="P463" t="s">
        <v>1954</v>
      </c>
    </row>
    <row r="464" spans="1:16" x14ac:dyDescent="0.35">
      <c r="A464" t="s">
        <v>1956</v>
      </c>
      <c r="B464" t="s">
        <v>1957</v>
      </c>
      <c r="C464" t="s">
        <v>1958</v>
      </c>
      <c r="D464" t="s">
        <v>194</v>
      </c>
      <c r="F464" t="s">
        <v>465</v>
      </c>
      <c r="H464" t="s">
        <v>36</v>
      </c>
      <c r="J464" t="s">
        <v>1959</v>
      </c>
      <c r="K464" t="s">
        <v>1960</v>
      </c>
      <c r="L464">
        <v>14900</v>
      </c>
      <c r="M464" s="2" t="str">
        <f t="array" aca="1" ref="M464" ca="1">_xlfn.TEXTJOIN("",TRUE,IFERROR((MID(K464,ROW(INDIRECT("1:"&amp;LEN(K464))),1)*1),""))</f>
        <v>14900</v>
      </c>
      <c r="N464" t="s">
        <v>194</v>
      </c>
      <c r="O464">
        <v>2012</v>
      </c>
      <c r="P464" t="s">
        <v>1959</v>
      </c>
    </row>
    <row r="465" spans="1:16" x14ac:dyDescent="0.35">
      <c r="A465" t="s">
        <v>1961</v>
      </c>
      <c r="B465" t="s">
        <v>1962</v>
      </c>
      <c r="C465" t="s">
        <v>1963</v>
      </c>
      <c r="D465" t="s">
        <v>27</v>
      </c>
      <c r="E465" t="s">
        <v>27</v>
      </c>
      <c r="F465" t="s">
        <v>160</v>
      </c>
      <c r="G465" t="s">
        <v>160</v>
      </c>
      <c r="H465" t="s">
        <v>21</v>
      </c>
      <c r="I465" t="s">
        <v>21</v>
      </c>
      <c r="J465" t="s">
        <v>49</v>
      </c>
      <c r="K465" t="s">
        <v>1964</v>
      </c>
      <c r="L465">
        <v>34700</v>
      </c>
      <c r="M465" s="2" t="str">
        <f t="array" aca="1" ref="M465" ca="1">_xlfn.TEXTJOIN("",TRUE,IFERROR((MID(K465,ROW(INDIRECT("1:"&amp;LEN(K465))),1)*1),""))</f>
        <v>34700</v>
      </c>
      <c r="N465" t="s">
        <v>27</v>
      </c>
      <c r="O465">
        <v>2014</v>
      </c>
      <c r="P465" t="s">
        <v>49</v>
      </c>
    </row>
    <row r="466" spans="1:16" x14ac:dyDescent="0.35">
      <c r="A466" t="s">
        <v>1965</v>
      </c>
      <c r="B466" t="s">
        <v>1966</v>
      </c>
      <c r="C466" t="s">
        <v>1967</v>
      </c>
      <c r="D466" t="s">
        <v>1968</v>
      </c>
      <c r="F466" t="s">
        <v>486</v>
      </c>
      <c r="H466" t="s">
        <v>487</v>
      </c>
      <c r="J466" t="s">
        <v>1326</v>
      </c>
      <c r="K466" t="s">
        <v>933</v>
      </c>
      <c r="L466">
        <v>5500</v>
      </c>
      <c r="M466" s="2" t="str">
        <f t="array" aca="1" ref="M466" ca="1">_xlfn.TEXTJOIN("",TRUE,IFERROR((MID(K466,ROW(INDIRECT("1:"&amp;LEN(K466))),1)*1),""))</f>
        <v>5500</v>
      </c>
      <c r="N466">
        <v>323</v>
      </c>
      <c r="O466">
        <v>1999</v>
      </c>
      <c r="P466" t="s">
        <v>1326</v>
      </c>
    </row>
    <row r="467" spans="1:16" x14ac:dyDescent="0.35">
      <c r="A467" t="s">
        <v>1969</v>
      </c>
      <c r="B467" t="s">
        <v>1970</v>
      </c>
      <c r="C467" t="s">
        <v>1971</v>
      </c>
      <c r="D467" t="s">
        <v>63</v>
      </c>
      <c r="F467" t="s">
        <v>215</v>
      </c>
      <c r="H467" t="s">
        <v>70</v>
      </c>
      <c r="J467" t="s">
        <v>1972</v>
      </c>
      <c r="K467" t="s">
        <v>1973</v>
      </c>
      <c r="L467">
        <v>16250</v>
      </c>
      <c r="M467" s="2" t="str">
        <f t="array" aca="1" ref="M467" ca="1">_xlfn.TEXTJOIN("",TRUE,IFERROR((MID(K467,ROW(INDIRECT("1:"&amp;LEN(K467))),1)*1),""))</f>
        <v>16250</v>
      </c>
      <c r="N467">
        <v>320</v>
      </c>
      <c r="O467">
        <v>2016</v>
      </c>
      <c r="P467" t="s">
        <v>1972</v>
      </c>
    </row>
    <row r="468" spans="1:16" x14ac:dyDescent="0.35">
      <c r="A468" t="s">
        <v>1974</v>
      </c>
      <c r="B468" t="s">
        <v>1975</v>
      </c>
      <c r="C468" t="s">
        <v>1976</v>
      </c>
      <c r="D468" t="s">
        <v>63</v>
      </c>
      <c r="E468" t="s">
        <v>63</v>
      </c>
      <c r="F468" t="s">
        <v>454</v>
      </c>
      <c r="G468" t="s">
        <v>454</v>
      </c>
      <c r="H468" t="s">
        <v>36</v>
      </c>
      <c r="I468" t="s">
        <v>36</v>
      </c>
      <c r="J468" t="s">
        <v>1285</v>
      </c>
      <c r="K468" t="s">
        <v>1977</v>
      </c>
      <c r="L468">
        <v>1350</v>
      </c>
      <c r="M468" s="2" t="str">
        <f t="array" aca="1" ref="M468" ca="1">_xlfn.TEXTJOIN("",TRUE,IFERROR((MID(K468,ROW(INDIRECT("1:"&amp;LEN(K468))),1)*1),""))</f>
        <v>1350</v>
      </c>
      <c r="N468">
        <v>320</v>
      </c>
      <c r="O468">
        <v>2000</v>
      </c>
      <c r="P468" t="s">
        <v>1285</v>
      </c>
    </row>
    <row r="469" spans="1:16" x14ac:dyDescent="0.35">
      <c r="A469" t="s">
        <v>1978</v>
      </c>
      <c r="B469" t="s">
        <v>1979</v>
      </c>
      <c r="C469" t="s">
        <v>1980</v>
      </c>
      <c r="D469" t="s">
        <v>27</v>
      </c>
      <c r="E469" t="s">
        <v>27</v>
      </c>
      <c r="F469" t="s">
        <v>137</v>
      </c>
      <c r="G469" t="s">
        <v>137</v>
      </c>
      <c r="H469" t="s">
        <v>21</v>
      </c>
      <c r="I469" t="s">
        <v>21</v>
      </c>
      <c r="J469" t="s">
        <v>1654</v>
      </c>
      <c r="K469" t="s">
        <v>1981</v>
      </c>
      <c r="L469">
        <v>31700</v>
      </c>
      <c r="M469" s="2" t="str">
        <f t="array" aca="1" ref="M469" ca="1">_xlfn.TEXTJOIN("",TRUE,IFERROR((MID(K469,ROW(INDIRECT("1:"&amp;LEN(K469))),1)*1),""))</f>
        <v>31700</v>
      </c>
      <c r="N469" t="s">
        <v>27</v>
      </c>
      <c r="O469">
        <v>2015</v>
      </c>
      <c r="P469" t="s">
        <v>1654</v>
      </c>
    </row>
    <row r="470" spans="1:16" x14ac:dyDescent="0.35">
      <c r="A470" t="s">
        <v>1982</v>
      </c>
      <c r="B470" t="s">
        <v>1983</v>
      </c>
      <c r="C470" t="s">
        <v>1984</v>
      </c>
      <c r="D470" t="s">
        <v>48</v>
      </c>
      <c r="E470" t="s">
        <v>48</v>
      </c>
      <c r="F470" t="s">
        <v>64</v>
      </c>
      <c r="G470" t="s">
        <v>64</v>
      </c>
      <c r="H470" t="s">
        <v>21</v>
      </c>
      <c r="I470" t="s">
        <v>21</v>
      </c>
      <c r="J470" t="s">
        <v>1985</v>
      </c>
      <c r="K470" t="s">
        <v>1787</v>
      </c>
      <c r="L470">
        <v>4450</v>
      </c>
      <c r="M470" s="2" t="str">
        <f t="array" aca="1" ref="M470" ca="1">_xlfn.TEXTJOIN("",TRUE,IFERROR((MID(K470,ROW(INDIRECT("1:"&amp;LEN(K470))),1)*1),""))</f>
        <v>4450</v>
      </c>
      <c r="N470">
        <v>530</v>
      </c>
      <c r="O470">
        <v>2006</v>
      </c>
      <c r="P470" t="s">
        <v>1985</v>
      </c>
    </row>
    <row r="471" spans="1:16" x14ac:dyDescent="0.35">
      <c r="A471" t="s">
        <v>1986</v>
      </c>
      <c r="B471" t="s">
        <v>1987</v>
      </c>
      <c r="C471" t="s">
        <v>1988</v>
      </c>
      <c r="D471" t="s">
        <v>48</v>
      </c>
      <c r="E471" t="s">
        <v>48</v>
      </c>
      <c r="F471" t="s">
        <v>137</v>
      </c>
      <c r="G471" t="s">
        <v>137</v>
      </c>
      <c r="H471" t="s">
        <v>21</v>
      </c>
      <c r="I471" t="s">
        <v>21</v>
      </c>
      <c r="J471" t="s">
        <v>1528</v>
      </c>
      <c r="K471" t="s">
        <v>1989</v>
      </c>
      <c r="L471">
        <v>20500</v>
      </c>
      <c r="M471" s="2" t="str">
        <f t="array" aca="1" ref="M471" ca="1">_xlfn.TEXTJOIN("",TRUE,IFERROR((MID(K471,ROW(INDIRECT("1:"&amp;LEN(K471))),1)*1),""))</f>
        <v>20500</v>
      </c>
      <c r="N471">
        <v>530</v>
      </c>
      <c r="O471">
        <v>2015</v>
      </c>
      <c r="P471" t="s">
        <v>1528</v>
      </c>
    </row>
    <row r="472" spans="1:16" x14ac:dyDescent="0.35">
      <c r="A472" t="s">
        <v>1990</v>
      </c>
      <c r="B472" t="s">
        <v>1991</v>
      </c>
      <c r="C472" t="s">
        <v>1992</v>
      </c>
      <c r="D472" t="s">
        <v>107</v>
      </c>
      <c r="F472" t="s">
        <v>454</v>
      </c>
      <c r="H472" t="s">
        <v>21</v>
      </c>
      <c r="J472" t="s">
        <v>264</v>
      </c>
      <c r="K472" t="s">
        <v>1085</v>
      </c>
      <c r="L472">
        <v>2300</v>
      </c>
      <c r="M472" s="2" t="str">
        <f t="array" aca="1" ref="M472" ca="1">_xlfn.TEXTJOIN("",TRUE,IFERROR((MID(K472,ROW(INDIRECT("1:"&amp;LEN(K472))),1)*1),""))</f>
        <v>2300</v>
      </c>
      <c r="N472">
        <v>330</v>
      </c>
      <c r="O472">
        <v>2000</v>
      </c>
      <c r="P472" t="s">
        <v>264</v>
      </c>
    </row>
    <row r="473" spans="1:16" x14ac:dyDescent="0.35">
      <c r="A473" t="s">
        <v>1993</v>
      </c>
      <c r="B473" t="s">
        <v>1994</v>
      </c>
      <c r="C473" t="s">
        <v>1995</v>
      </c>
      <c r="D473" t="s">
        <v>75</v>
      </c>
      <c r="E473" t="s">
        <v>75</v>
      </c>
      <c r="F473" t="s">
        <v>108</v>
      </c>
      <c r="G473" t="s">
        <v>108</v>
      </c>
      <c r="H473" t="s">
        <v>167</v>
      </c>
      <c r="I473" t="s">
        <v>167</v>
      </c>
      <c r="J473" t="s">
        <v>996</v>
      </c>
      <c r="K473" t="s">
        <v>206</v>
      </c>
      <c r="L473">
        <v>2500</v>
      </c>
      <c r="M473" s="2" t="str">
        <f t="array" aca="1" ref="M473" ca="1">_xlfn.TEXTJOIN("",TRUE,IFERROR((MID(K473,ROW(INDIRECT("1:"&amp;LEN(K473))),1)*1),""))</f>
        <v>2500</v>
      </c>
      <c r="N473">
        <v>525</v>
      </c>
      <c r="O473">
        <v>2001</v>
      </c>
      <c r="P473" t="s">
        <v>996</v>
      </c>
    </row>
    <row r="474" spans="1:16" x14ac:dyDescent="0.35">
      <c r="A474" t="s">
        <v>1996</v>
      </c>
      <c r="B474" t="s">
        <v>1997</v>
      </c>
      <c r="C474" t="s">
        <v>1998</v>
      </c>
      <c r="D474" t="s">
        <v>34</v>
      </c>
      <c r="F474" t="s">
        <v>412</v>
      </c>
      <c r="H474" t="s">
        <v>36</v>
      </c>
      <c r="J474" t="s">
        <v>1999</v>
      </c>
      <c r="K474" t="s">
        <v>217</v>
      </c>
      <c r="L474">
        <v>34900</v>
      </c>
      <c r="M474" s="2" t="str">
        <f t="array" aca="1" ref="M474" ca="1">_xlfn.TEXTJOIN("",TRUE,IFERROR((MID(K474,ROW(INDIRECT("1:"&amp;LEN(K474))),1)*1),""))</f>
        <v>34900</v>
      </c>
      <c r="N474">
        <v>520</v>
      </c>
      <c r="O474">
        <v>2020</v>
      </c>
      <c r="P474" t="s">
        <v>1999</v>
      </c>
    </row>
    <row r="475" spans="1:16" x14ac:dyDescent="0.35">
      <c r="A475" t="s">
        <v>2000</v>
      </c>
      <c r="B475" t="s">
        <v>2001</v>
      </c>
      <c r="C475" t="s">
        <v>2002</v>
      </c>
      <c r="D475" t="s">
        <v>2003</v>
      </c>
      <c r="F475" t="s">
        <v>373</v>
      </c>
      <c r="H475" t="s">
        <v>36</v>
      </c>
      <c r="J475" t="s">
        <v>2004</v>
      </c>
      <c r="K475" t="s">
        <v>2005</v>
      </c>
      <c r="L475">
        <v>46000</v>
      </c>
      <c r="M475" s="2" t="str">
        <f t="array" aca="1" ref="M475" ca="1">_xlfn.TEXTJOIN("",TRUE,IFERROR((MID(K475,ROW(INDIRECT("1:"&amp;LEN(K475))),1)*1),""))</f>
        <v>46000</v>
      </c>
      <c r="N475" t="s">
        <v>2003</v>
      </c>
      <c r="O475">
        <v>2019</v>
      </c>
      <c r="P475" t="s">
        <v>2004</v>
      </c>
    </row>
    <row r="476" spans="1:16" x14ac:dyDescent="0.35">
      <c r="A476" t="s">
        <v>2006</v>
      </c>
      <c r="B476" t="s">
        <v>2007</v>
      </c>
      <c r="C476" t="s">
        <v>2008</v>
      </c>
      <c r="D476" t="s">
        <v>34</v>
      </c>
      <c r="F476" t="s">
        <v>148</v>
      </c>
      <c r="H476" t="s">
        <v>36</v>
      </c>
      <c r="J476" t="s">
        <v>1254</v>
      </c>
      <c r="K476" t="s">
        <v>1110</v>
      </c>
      <c r="L476">
        <v>10500</v>
      </c>
      <c r="M476" s="2" t="str">
        <f t="array" aca="1" ref="M476" ca="1">_xlfn.TEXTJOIN("",TRUE,IFERROR((MID(K476,ROW(INDIRECT("1:"&amp;LEN(K476))),1)*1),""))</f>
        <v>10500</v>
      </c>
      <c r="N476">
        <v>520</v>
      </c>
      <c r="O476">
        <v>2011</v>
      </c>
      <c r="P476" t="s">
        <v>1254</v>
      </c>
    </row>
    <row r="477" spans="1:16" x14ac:dyDescent="0.35">
      <c r="A477" t="s">
        <v>2009</v>
      </c>
      <c r="B477" t="s">
        <v>2010</v>
      </c>
      <c r="C477" t="s">
        <v>2011</v>
      </c>
      <c r="D477" t="s">
        <v>194</v>
      </c>
      <c r="F477" t="s">
        <v>100</v>
      </c>
      <c r="H477" t="s">
        <v>36</v>
      </c>
      <c r="J477" t="s">
        <v>2012</v>
      </c>
      <c r="K477" t="s">
        <v>1006</v>
      </c>
      <c r="L477">
        <v>6550</v>
      </c>
      <c r="M477" s="2" t="str">
        <f t="array" aca="1" ref="M477" ca="1">_xlfn.TEXTJOIN("",TRUE,IFERROR((MID(K477,ROW(INDIRECT("1:"&amp;LEN(K477))),1)*1),""))</f>
        <v>6550</v>
      </c>
      <c r="N477" t="s">
        <v>194</v>
      </c>
      <c r="O477">
        <v>2009</v>
      </c>
      <c r="P477" t="s">
        <v>2012</v>
      </c>
    </row>
    <row r="478" spans="1:16" x14ac:dyDescent="0.35">
      <c r="A478" t="s">
        <v>2013</v>
      </c>
      <c r="B478" t="s">
        <v>126</v>
      </c>
      <c r="C478" t="s">
        <v>127</v>
      </c>
      <c r="D478" t="s">
        <v>27</v>
      </c>
      <c r="E478" t="s">
        <v>27</v>
      </c>
      <c r="F478" t="s">
        <v>49</v>
      </c>
      <c r="G478" t="s">
        <v>49</v>
      </c>
      <c r="H478" t="s">
        <v>49</v>
      </c>
      <c r="I478" t="s">
        <v>49</v>
      </c>
      <c r="J478" t="s">
        <v>49</v>
      </c>
      <c r="K478" t="s">
        <v>128</v>
      </c>
      <c r="M478" s="2" t="str">
        <f t="array" aca="1" ref="M478" ca="1">_xlfn.TEXTJOIN("",TRUE,IFERROR((MID(K478,ROW(INDIRECT("1:"&amp;LEN(K478))),1)*1),""))</f>
        <v/>
      </c>
      <c r="N478" t="s">
        <v>27</v>
      </c>
      <c r="O478" t="s">
        <v>49</v>
      </c>
      <c r="P478" t="s">
        <v>49</v>
      </c>
    </row>
    <row r="479" spans="1:16" x14ac:dyDescent="0.35">
      <c r="A479" t="s">
        <v>2014</v>
      </c>
      <c r="B479" t="s">
        <v>126</v>
      </c>
      <c r="C479" t="s">
        <v>899</v>
      </c>
      <c r="D479" t="s">
        <v>181</v>
      </c>
      <c r="E479" t="s">
        <v>181</v>
      </c>
      <c r="F479" t="s">
        <v>49</v>
      </c>
      <c r="G479" t="s">
        <v>49</v>
      </c>
      <c r="H479" t="s">
        <v>49</v>
      </c>
      <c r="I479" t="s">
        <v>49</v>
      </c>
      <c r="J479" t="s">
        <v>49</v>
      </c>
      <c r="K479" t="s">
        <v>128</v>
      </c>
      <c r="M479" s="2" t="str">
        <f t="array" aca="1" ref="M479" ca="1">_xlfn.TEXTJOIN("",TRUE,IFERROR((MID(K479,ROW(INDIRECT("1:"&amp;LEN(K479))),1)*1),""))</f>
        <v/>
      </c>
      <c r="N479">
        <v>318</v>
      </c>
      <c r="O479" t="s">
        <v>49</v>
      </c>
      <c r="P479" t="s">
        <v>49</v>
      </c>
    </row>
    <row r="480" spans="1:16" x14ac:dyDescent="0.35">
      <c r="A480" t="s">
        <v>2015</v>
      </c>
      <c r="B480" t="s">
        <v>126</v>
      </c>
      <c r="C480" t="s">
        <v>127</v>
      </c>
      <c r="D480" t="s">
        <v>48</v>
      </c>
      <c r="E480" t="s">
        <v>48</v>
      </c>
      <c r="F480" t="s">
        <v>49</v>
      </c>
      <c r="G480" t="s">
        <v>49</v>
      </c>
      <c r="H480" t="s">
        <v>49</v>
      </c>
      <c r="I480" t="s">
        <v>49</v>
      </c>
      <c r="J480" t="s">
        <v>49</v>
      </c>
      <c r="K480" t="s">
        <v>128</v>
      </c>
      <c r="M480" s="2" t="str">
        <f t="array" aca="1" ref="M480" ca="1">_xlfn.TEXTJOIN("",TRUE,IFERROR((MID(K480,ROW(INDIRECT("1:"&amp;LEN(K480))),1)*1),""))</f>
        <v/>
      </c>
      <c r="N480">
        <v>530</v>
      </c>
      <c r="O480" t="s">
        <v>49</v>
      </c>
      <c r="P480" t="s">
        <v>49</v>
      </c>
    </row>
    <row r="481" spans="1:16" x14ac:dyDescent="0.35">
      <c r="A481" t="s">
        <v>2016</v>
      </c>
      <c r="B481" t="s">
        <v>126</v>
      </c>
      <c r="C481" t="s">
        <v>127</v>
      </c>
      <c r="D481" t="s">
        <v>107</v>
      </c>
      <c r="E481" t="s">
        <v>107</v>
      </c>
      <c r="F481" t="s">
        <v>49</v>
      </c>
      <c r="G481" t="s">
        <v>49</v>
      </c>
      <c r="H481" t="s">
        <v>49</v>
      </c>
      <c r="I481" t="s">
        <v>49</v>
      </c>
      <c r="J481" t="s">
        <v>49</v>
      </c>
      <c r="K481" t="s">
        <v>128</v>
      </c>
      <c r="M481" s="2" t="str">
        <f t="array" aca="1" ref="M481" ca="1">_xlfn.TEXTJOIN("",TRUE,IFERROR((MID(K481,ROW(INDIRECT("1:"&amp;LEN(K481))),1)*1),""))</f>
        <v/>
      </c>
      <c r="N481">
        <v>330</v>
      </c>
      <c r="O481" t="s">
        <v>49</v>
      </c>
      <c r="P481" t="s">
        <v>49</v>
      </c>
    </row>
    <row r="482" spans="1:16" x14ac:dyDescent="0.35">
      <c r="A482" t="s">
        <v>2017</v>
      </c>
      <c r="B482" t="s">
        <v>2018</v>
      </c>
      <c r="C482" t="s">
        <v>2019</v>
      </c>
      <c r="D482" t="s">
        <v>166</v>
      </c>
      <c r="F482" t="s">
        <v>160</v>
      </c>
      <c r="H482" t="s">
        <v>36</v>
      </c>
      <c r="J482" t="s">
        <v>132</v>
      </c>
      <c r="K482" t="s">
        <v>2020</v>
      </c>
      <c r="L482">
        <v>14700</v>
      </c>
      <c r="M482" s="2" t="str">
        <f t="array" aca="1" ref="M482" ca="1">_xlfn.TEXTJOIN("",TRUE,IFERROR((MID(K482,ROW(INDIRECT("1:"&amp;LEN(K482))),1)*1),""))</f>
        <v>14700</v>
      </c>
      <c r="N482">
        <v>325</v>
      </c>
      <c r="O482">
        <v>2014</v>
      </c>
      <c r="P482" t="s">
        <v>132</v>
      </c>
    </row>
    <row r="483" spans="1:16" x14ac:dyDescent="0.35">
      <c r="A483" t="s">
        <v>2021</v>
      </c>
      <c r="B483" t="s">
        <v>2022</v>
      </c>
      <c r="C483" t="s">
        <v>2023</v>
      </c>
      <c r="D483" t="s">
        <v>941</v>
      </c>
      <c r="F483" t="s">
        <v>160</v>
      </c>
      <c r="H483" t="s">
        <v>21</v>
      </c>
      <c r="J483" t="s">
        <v>2024</v>
      </c>
      <c r="K483" t="s">
        <v>2025</v>
      </c>
      <c r="L483">
        <v>25700</v>
      </c>
      <c r="M483" s="2" t="str">
        <f t="array" aca="1" ref="M483" ca="1">_xlfn.TEXTJOIN("",TRUE,IFERROR((MID(K483,ROW(INDIRECT("1:"&amp;LEN(K483))),1)*1),""))</f>
        <v>25700</v>
      </c>
      <c r="N483">
        <v>750</v>
      </c>
      <c r="O483">
        <v>2014</v>
      </c>
      <c r="P483" t="s">
        <v>2024</v>
      </c>
    </row>
    <row r="484" spans="1:16" x14ac:dyDescent="0.35">
      <c r="A484" t="s">
        <v>2026</v>
      </c>
      <c r="B484" t="s">
        <v>2027</v>
      </c>
      <c r="C484" t="s">
        <v>2028</v>
      </c>
      <c r="D484" t="s">
        <v>48</v>
      </c>
      <c r="F484" t="s">
        <v>95</v>
      </c>
      <c r="H484" t="s">
        <v>21</v>
      </c>
      <c r="J484" t="s">
        <v>390</v>
      </c>
      <c r="K484" t="s">
        <v>1854</v>
      </c>
      <c r="L484">
        <v>2900</v>
      </c>
      <c r="M484" s="2" t="str">
        <f t="array" aca="1" ref="M484" ca="1">_xlfn.TEXTJOIN("",TRUE,IFERROR((MID(K484,ROW(INDIRECT("1:"&amp;LEN(K484))),1)*1),""))</f>
        <v>2900</v>
      </c>
      <c r="N484">
        <v>530</v>
      </c>
      <c r="O484">
        <v>2003</v>
      </c>
      <c r="P484" t="s">
        <v>390</v>
      </c>
    </row>
    <row r="485" spans="1:16" x14ac:dyDescent="0.35">
      <c r="A485" t="s">
        <v>2029</v>
      </c>
      <c r="B485" t="s">
        <v>2030</v>
      </c>
      <c r="C485" t="s">
        <v>2031</v>
      </c>
      <c r="D485" t="s">
        <v>63</v>
      </c>
      <c r="E485" t="s">
        <v>63</v>
      </c>
      <c r="F485" t="s">
        <v>64</v>
      </c>
      <c r="G485" t="s">
        <v>64</v>
      </c>
      <c r="H485" t="s">
        <v>70</v>
      </c>
      <c r="I485" t="s">
        <v>70</v>
      </c>
      <c r="J485" t="s">
        <v>138</v>
      </c>
      <c r="K485" t="s">
        <v>124</v>
      </c>
      <c r="L485">
        <v>4500</v>
      </c>
      <c r="M485" s="2" t="str">
        <f t="array" aca="1" ref="M485" ca="1">_xlfn.TEXTJOIN("",TRUE,IFERROR((MID(K485,ROW(INDIRECT("1:"&amp;LEN(K485))),1)*1),""))</f>
        <v>4500</v>
      </c>
      <c r="N485">
        <v>320</v>
      </c>
      <c r="O485">
        <v>2006</v>
      </c>
      <c r="P485" t="s">
        <v>138</v>
      </c>
    </row>
    <row r="486" spans="1:16" x14ac:dyDescent="0.35">
      <c r="A486" t="s">
        <v>2032</v>
      </c>
      <c r="B486" t="s">
        <v>2033</v>
      </c>
      <c r="C486" t="s">
        <v>2034</v>
      </c>
      <c r="D486" t="s">
        <v>75</v>
      </c>
      <c r="E486" t="s">
        <v>75</v>
      </c>
      <c r="F486" t="s">
        <v>148</v>
      </c>
      <c r="G486" t="s">
        <v>148</v>
      </c>
      <c r="H486" t="s">
        <v>21</v>
      </c>
      <c r="I486" t="s">
        <v>21</v>
      </c>
      <c r="J486" t="s">
        <v>49</v>
      </c>
      <c r="K486" t="s">
        <v>2035</v>
      </c>
      <c r="L486">
        <v>12990</v>
      </c>
      <c r="M486" s="2" t="str">
        <f t="array" aca="1" ref="M486" ca="1">_xlfn.TEXTJOIN("",TRUE,IFERROR((MID(K486,ROW(INDIRECT("1:"&amp;LEN(K486))),1)*1),""))</f>
        <v>12990</v>
      </c>
      <c r="N486">
        <v>525</v>
      </c>
      <c r="O486">
        <v>2011</v>
      </c>
      <c r="P486" t="s">
        <v>49</v>
      </c>
    </row>
    <row r="487" spans="1:16" x14ac:dyDescent="0.35">
      <c r="A487" t="s">
        <v>2036</v>
      </c>
      <c r="B487" t="s">
        <v>2037</v>
      </c>
      <c r="C487" t="s">
        <v>2038</v>
      </c>
      <c r="D487" t="s">
        <v>248</v>
      </c>
      <c r="E487" t="s">
        <v>248</v>
      </c>
      <c r="F487" t="s">
        <v>160</v>
      </c>
      <c r="G487" t="s">
        <v>160</v>
      </c>
      <c r="H487" t="s">
        <v>36</v>
      </c>
      <c r="I487" t="s">
        <v>36</v>
      </c>
      <c r="J487" t="s">
        <v>1476</v>
      </c>
      <c r="K487" t="s">
        <v>2039</v>
      </c>
      <c r="L487">
        <v>12500</v>
      </c>
      <c r="M487" s="2" t="str">
        <f t="array" aca="1" ref="M487" ca="1">_xlfn.TEXTJOIN("",TRUE,IFERROR((MID(K487,ROW(INDIRECT("1:"&amp;LEN(K487))),1)*1),""))</f>
        <v>12500</v>
      </c>
      <c r="N487" t="s">
        <v>248</v>
      </c>
      <c r="O487">
        <v>2014</v>
      </c>
      <c r="P487" t="s">
        <v>1476</v>
      </c>
    </row>
    <row r="488" spans="1:16" x14ac:dyDescent="0.35">
      <c r="A488" t="s">
        <v>2040</v>
      </c>
      <c r="B488" t="s">
        <v>2041</v>
      </c>
      <c r="C488" t="s">
        <v>2042</v>
      </c>
      <c r="D488" t="s">
        <v>2043</v>
      </c>
      <c r="E488" t="s">
        <v>2043</v>
      </c>
      <c r="F488" t="s">
        <v>465</v>
      </c>
      <c r="G488" t="s">
        <v>465</v>
      </c>
      <c r="H488" t="s">
        <v>859</v>
      </c>
      <c r="I488" t="s">
        <v>859</v>
      </c>
      <c r="J488" t="s">
        <v>2044</v>
      </c>
      <c r="K488" t="s">
        <v>2045</v>
      </c>
      <c r="L488">
        <v>16300</v>
      </c>
      <c r="M488" s="2" t="str">
        <f t="array" aca="1" ref="M488" ca="1">_xlfn.TEXTJOIN("",TRUE,IFERROR((MID(K488,ROW(INDIRECT("1:"&amp;LEN(K488))),1)*1),""))</f>
        <v>16300</v>
      </c>
      <c r="N488" t="s">
        <v>2043</v>
      </c>
      <c r="O488">
        <v>2012</v>
      </c>
      <c r="P488" t="s">
        <v>2044</v>
      </c>
    </row>
    <row r="489" spans="1:16" x14ac:dyDescent="0.35">
      <c r="A489" t="s">
        <v>2046</v>
      </c>
      <c r="B489" t="s">
        <v>2047</v>
      </c>
      <c r="C489" t="s">
        <v>2048</v>
      </c>
      <c r="D489" t="s">
        <v>34</v>
      </c>
      <c r="F489" t="s">
        <v>465</v>
      </c>
      <c r="H489" t="s">
        <v>36</v>
      </c>
      <c r="J489" t="s">
        <v>49</v>
      </c>
      <c r="K489" t="s">
        <v>2049</v>
      </c>
      <c r="L489">
        <v>8600</v>
      </c>
      <c r="M489" s="2" t="str">
        <f t="array" aca="1" ref="M489" ca="1">_xlfn.TEXTJOIN("",TRUE,IFERROR((MID(K489,ROW(INDIRECT("1:"&amp;LEN(K489))),1)*1),""))</f>
        <v>8600</v>
      </c>
      <c r="N489">
        <v>520</v>
      </c>
      <c r="O489">
        <v>2012</v>
      </c>
      <c r="P489" t="s">
        <v>49</v>
      </c>
    </row>
    <row r="490" spans="1:16" x14ac:dyDescent="0.35">
      <c r="A490" t="s">
        <v>2050</v>
      </c>
      <c r="B490" t="s">
        <v>2051</v>
      </c>
      <c r="C490" t="s">
        <v>2052</v>
      </c>
      <c r="D490" t="s">
        <v>34</v>
      </c>
      <c r="F490" t="s">
        <v>148</v>
      </c>
      <c r="H490" t="s">
        <v>36</v>
      </c>
      <c r="J490" t="s">
        <v>49</v>
      </c>
      <c r="K490" t="s">
        <v>528</v>
      </c>
      <c r="L490">
        <v>8500</v>
      </c>
      <c r="M490" s="2" t="str">
        <f t="array" aca="1" ref="M490" ca="1">_xlfn.TEXTJOIN("",TRUE,IFERROR((MID(K490,ROW(INDIRECT("1:"&amp;LEN(K490))),1)*1),""))</f>
        <v>8500</v>
      </c>
      <c r="N490">
        <v>520</v>
      </c>
      <c r="O490">
        <v>2011</v>
      </c>
      <c r="P490" t="s">
        <v>49</v>
      </c>
    </row>
    <row r="491" spans="1:16" x14ac:dyDescent="0.35">
      <c r="A491" t="s">
        <v>2053</v>
      </c>
      <c r="B491" t="s">
        <v>2054</v>
      </c>
      <c r="C491" t="s">
        <v>2055</v>
      </c>
      <c r="D491" t="s">
        <v>75</v>
      </c>
      <c r="F491" t="s">
        <v>69</v>
      </c>
      <c r="H491" t="s">
        <v>76</v>
      </c>
      <c r="J491" t="s">
        <v>49</v>
      </c>
      <c r="K491" t="s">
        <v>1938</v>
      </c>
      <c r="L491">
        <v>3300</v>
      </c>
      <c r="M491" s="2" t="str">
        <f t="array" aca="1" ref="M491" ca="1">_xlfn.TEXTJOIN("",TRUE,IFERROR((MID(K491,ROW(INDIRECT("1:"&amp;LEN(K491))),1)*1),""))</f>
        <v>3300</v>
      </c>
      <c r="N491">
        <v>525</v>
      </c>
      <c r="O491">
        <v>2007</v>
      </c>
      <c r="P491" t="s">
        <v>49</v>
      </c>
    </row>
    <row r="492" spans="1:16" x14ac:dyDescent="0.35">
      <c r="A492" t="s">
        <v>2056</v>
      </c>
      <c r="B492" t="s">
        <v>2057</v>
      </c>
      <c r="C492" t="s">
        <v>2058</v>
      </c>
      <c r="D492" t="s">
        <v>107</v>
      </c>
      <c r="E492" t="s">
        <v>107</v>
      </c>
      <c r="F492" t="s">
        <v>95</v>
      </c>
      <c r="G492" t="s">
        <v>95</v>
      </c>
      <c r="H492" t="s">
        <v>21</v>
      </c>
      <c r="I492" t="s">
        <v>21</v>
      </c>
      <c r="J492" t="s">
        <v>1031</v>
      </c>
      <c r="K492" t="s">
        <v>782</v>
      </c>
      <c r="L492">
        <v>11500</v>
      </c>
      <c r="M492" s="2" t="str">
        <f t="array" aca="1" ref="M492" ca="1">_xlfn.TEXTJOIN("",TRUE,IFERROR((MID(K492,ROW(INDIRECT("1:"&amp;LEN(K492))),1)*1),""))</f>
        <v>11500</v>
      </c>
      <c r="N492">
        <v>330</v>
      </c>
      <c r="O492">
        <v>2003</v>
      </c>
      <c r="P492" t="s">
        <v>1031</v>
      </c>
    </row>
    <row r="493" spans="1:16" x14ac:dyDescent="0.35">
      <c r="A493" t="s">
        <v>2059</v>
      </c>
      <c r="B493" t="s">
        <v>2060</v>
      </c>
      <c r="C493" t="s">
        <v>2061</v>
      </c>
      <c r="D493" t="s">
        <v>181</v>
      </c>
      <c r="E493" t="s">
        <v>181</v>
      </c>
      <c r="F493" t="s">
        <v>108</v>
      </c>
      <c r="G493" t="s">
        <v>108</v>
      </c>
      <c r="H493" t="s">
        <v>2062</v>
      </c>
      <c r="I493" t="s">
        <v>2062</v>
      </c>
      <c r="J493" t="s">
        <v>1271</v>
      </c>
      <c r="K493" t="s">
        <v>819</v>
      </c>
      <c r="L493">
        <v>1300</v>
      </c>
      <c r="M493" s="2" t="str">
        <f t="array" aca="1" ref="M493" ca="1">_xlfn.TEXTJOIN("",TRUE,IFERROR((MID(K493,ROW(INDIRECT("1:"&amp;LEN(K493))),1)*1),""))</f>
        <v>1300</v>
      </c>
      <c r="N493">
        <v>318</v>
      </c>
      <c r="O493">
        <v>2001</v>
      </c>
      <c r="P493" t="s">
        <v>1271</v>
      </c>
    </row>
    <row r="494" spans="1:16" x14ac:dyDescent="0.35">
      <c r="A494" t="s">
        <v>2063</v>
      </c>
      <c r="B494" t="s">
        <v>2064</v>
      </c>
      <c r="C494" t="s">
        <v>2065</v>
      </c>
      <c r="D494" t="s">
        <v>63</v>
      </c>
      <c r="F494" t="s">
        <v>28</v>
      </c>
      <c r="H494" t="s">
        <v>36</v>
      </c>
      <c r="J494" t="s">
        <v>892</v>
      </c>
      <c r="K494" t="s">
        <v>1938</v>
      </c>
      <c r="L494">
        <v>3300</v>
      </c>
      <c r="M494" s="2" t="str">
        <f t="array" aca="1" ref="M494" ca="1">_xlfn.TEXTJOIN("",TRUE,IFERROR((MID(K494,ROW(INDIRECT("1:"&amp;LEN(K494))),1)*1),""))</f>
        <v>3300</v>
      </c>
      <c r="N494">
        <v>320</v>
      </c>
      <c r="O494">
        <v>2004</v>
      </c>
      <c r="P494" t="s">
        <v>892</v>
      </c>
    </row>
    <row r="495" spans="1:16" x14ac:dyDescent="0.35">
      <c r="A495" t="s">
        <v>2066</v>
      </c>
      <c r="B495" t="s">
        <v>2067</v>
      </c>
      <c r="C495" t="s">
        <v>2068</v>
      </c>
      <c r="D495" t="s">
        <v>1098</v>
      </c>
      <c r="F495" t="s">
        <v>380</v>
      </c>
      <c r="H495" t="s">
        <v>36</v>
      </c>
      <c r="J495" t="s">
        <v>1701</v>
      </c>
      <c r="K495" t="s">
        <v>1078</v>
      </c>
      <c r="L495">
        <v>20000</v>
      </c>
      <c r="M495" s="2" t="str">
        <f t="array" aca="1" ref="M495" ca="1">_xlfn.TEXTJOIN("",TRUE,IFERROR((MID(K495,ROW(INDIRECT("1:"&amp;LEN(K495))),1)*1),""))</f>
        <v>20000</v>
      </c>
      <c r="N495">
        <v>420</v>
      </c>
      <c r="O495">
        <v>2017</v>
      </c>
      <c r="P495" t="s">
        <v>1701</v>
      </c>
    </row>
    <row r="496" spans="1:16" x14ac:dyDescent="0.35">
      <c r="A496" t="s">
        <v>2069</v>
      </c>
      <c r="B496" t="s">
        <v>2070</v>
      </c>
      <c r="C496" t="s">
        <v>2071</v>
      </c>
      <c r="D496" t="s">
        <v>27</v>
      </c>
      <c r="F496" t="s">
        <v>86</v>
      </c>
      <c r="H496" t="s">
        <v>21</v>
      </c>
      <c r="J496" t="s">
        <v>1005</v>
      </c>
      <c r="K496" t="s">
        <v>823</v>
      </c>
      <c r="L496">
        <v>7150</v>
      </c>
      <c r="M496" s="2" t="str">
        <f t="array" aca="1" ref="M496" ca="1">_xlfn.TEXTJOIN("",TRUE,IFERROR((MID(K496,ROW(INDIRECT("1:"&amp;LEN(K496))),1)*1),""))</f>
        <v>7150</v>
      </c>
      <c r="N496" t="s">
        <v>27</v>
      </c>
      <c r="O496">
        <v>2005</v>
      </c>
      <c r="P496" t="s">
        <v>1005</v>
      </c>
    </row>
    <row r="497" spans="1:16" x14ac:dyDescent="0.35">
      <c r="A497" t="s">
        <v>2072</v>
      </c>
      <c r="B497" t="s">
        <v>2073</v>
      </c>
      <c r="C497" t="s">
        <v>2074</v>
      </c>
      <c r="D497" t="s">
        <v>48</v>
      </c>
      <c r="F497" t="s">
        <v>148</v>
      </c>
      <c r="H497" t="s">
        <v>76</v>
      </c>
      <c r="J497" t="s">
        <v>1398</v>
      </c>
      <c r="K497" t="s">
        <v>2075</v>
      </c>
      <c r="L497">
        <v>12900</v>
      </c>
      <c r="M497" s="2" t="str">
        <f t="array" aca="1" ref="M497" ca="1">_xlfn.TEXTJOIN("",TRUE,IFERROR((MID(K497,ROW(INDIRECT("1:"&amp;LEN(K497))),1)*1),""))</f>
        <v>12900</v>
      </c>
      <c r="N497">
        <v>530</v>
      </c>
      <c r="O497">
        <v>2011</v>
      </c>
      <c r="P497" t="s">
        <v>1398</v>
      </c>
    </row>
    <row r="498" spans="1:16" x14ac:dyDescent="0.35">
      <c r="A498" t="s">
        <v>2076</v>
      </c>
      <c r="B498" t="s">
        <v>2077</v>
      </c>
      <c r="C498" t="s">
        <v>2078</v>
      </c>
      <c r="D498" t="s">
        <v>34</v>
      </c>
      <c r="E498" t="s">
        <v>34</v>
      </c>
      <c r="F498" t="s">
        <v>42</v>
      </c>
      <c r="G498" t="s">
        <v>42</v>
      </c>
      <c r="H498" t="s">
        <v>36</v>
      </c>
      <c r="I498" t="s">
        <v>36</v>
      </c>
      <c r="J498" t="s">
        <v>254</v>
      </c>
      <c r="K498" t="s">
        <v>2079</v>
      </c>
      <c r="L498">
        <v>7250</v>
      </c>
      <c r="M498" s="2" t="str">
        <f t="array" aca="1" ref="M498" ca="1">_xlfn.TEXTJOIN("",TRUE,IFERROR((MID(K498,ROW(INDIRECT("1:"&amp;LEN(K498))),1)*1),""))</f>
        <v>7250</v>
      </c>
      <c r="N498">
        <v>520</v>
      </c>
      <c r="O498">
        <v>2008</v>
      </c>
      <c r="P498" t="s">
        <v>254</v>
      </c>
    </row>
    <row r="499" spans="1:16" x14ac:dyDescent="0.35">
      <c r="A499" t="s">
        <v>2080</v>
      </c>
      <c r="B499" t="s">
        <v>2081</v>
      </c>
      <c r="C499" t="s">
        <v>2082</v>
      </c>
      <c r="D499" t="s">
        <v>34</v>
      </c>
      <c r="E499" t="s">
        <v>34</v>
      </c>
      <c r="F499" t="s">
        <v>100</v>
      </c>
      <c r="G499" t="s">
        <v>100</v>
      </c>
      <c r="H499" t="s">
        <v>36</v>
      </c>
      <c r="I499" t="s">
        <v>36</v>
      </c>
      <c r="J499" t="s">
        <v>161</v>
      </c>
      <c r="K499" t="s">
        <v>2083</v>
      </c>
      <c r="L499">
        <v>7400</v>
      </c>
      <c r="M499" s="2" t="str">
        <f t="array" aca="1" ref="M499" ca="1">_xlfn.TEXTJOIN("",TRUE,IFERROR((MID(K499,ROW(INDIRECT("1:"&amp;LEN(K499))),1)*1),""))</f>
        <v>7400</v>
      </c>
      <c r="N499">
        <v>520</v>
      </c>
      <c r="O499">
        <v>2009</v>
      </c>
      <c r="P499" t="s">
        <v>161</v>
      </c>
    </row>
    <row r="500" spans="1:16" x14ac:dyDescent="0.35">
      <c r="A500" t="s">
        <v>2084</v>
      </c>
      <c r="B500" t="s">
        <v>126</v>
      </c>
      <c r="C500" t="s">
        <v>2085</v>
      </c>
      <c r="D500" t="s">
        <v>367</v>
      </c>
      <c r="E500" t="s">
        <v>367</v>
      </c>
      <c r="F500" t="s">
        <v>49</v>
      </c>
      <c r="G500" t="s">
        <v>49</v>
      </c>
      <c r="H500" t="s">
        <v>49</v>
      </c>
      <c r="I500" t="s">
        <v>49</v>
      </c>
      <c r="J500" t="s">
        <v>49</v>
      </c>
      <c r="K500" t="s">
        <v>128</v>
      </c>
      <c r="M500" s="2" t="str">
        <f t="array" aca="1" ref="M500" ca="1">_xlfn.TEXTJOIN("",TRUE,IFERROR((MID(K500,ROW(INDIRECT("1:"&amp;LEN(K500))),1)*1),""))</f>
        <v/>
      </c>
      <c r="N500">
        <v>740</v>
      </c>
      <c r="O500" t="s">
        <v>49</v>
      </c>
      <c r="P500" t="s">
        <v>49</v>
      </c>
    </row>
    <row r="501" spans="1:16" x14ac:dyDescent="0.35">
      <c r="A501" t="s">
        <v>2086</v>
      </c>
      <c r="B501" t="s">
        <v>126</v>
      </c>
      <c r="C501" t="s">
        <v>902</v>
      </c>
      <c r="D501" t="s">
        <v>27</v>
      </c>
      <c r="E501" t="s">
        <v>27</v>
      </c>
      <c r="F501" t="s">
        <v>49</v>
      </c>
      <c r="G501" t="s">
        <v>49</v>
      </c>
      <c r="H501" t="s">
        <v>49</v>
      </c>
      <c r="I501" t="s">
        <v>49</v>
      </c>
      <c r="J501" t="s">
        <v>49</v>
      </c>
      <c r="K501" t="s">
        <v>128</v>
      </c>
      <c r="M501" s="2" t="str">
        <f t="array" aca="1" ref="M501" ca="1">_xlfn.TEXTJOIN("",TRUE,IFERROR((MID(K501,ROW(INDIRECT("1:"&amp;LEN(K501))),1)*1),""))</f>
        <v/>
      </c>
      <c r="N501" t="s">
        <v>27</v>
      </c>
      <c r="O501" t="s">
        <v>49</v>
      </c>
      <c r="P501" t="s">
        <v>49</v>
      </c>
    </row>
    <row r="502" spans="1:16" x14ac:dyDescent="0.35">
      <c r="A502" t="s">
        <v>2087</v>
      </c>
      <c r="B502" t="s">
        <v>126</v>
      </c>
      <c r="C502" t="s">
        <v>902</v>
      </c>
      <c r="D502" t="s">
        <v>107</v>
      </c>
      <c r="E502" t="s">
        <v>107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128</v>
      </c>
      <c r="M502" s="2" t="str">
        <f t="array" aca="1" ref="M502" ca="1">_xlfn.TEXTJOIN("",TRUE,IFERROR((MID(K502,ROW(INDIRECT("1:"&amp;LEN(K502))),1)*1),""))</f>
        <v/>
      </c>
      <c r="N502">
        <v>330</v>
      </c>
      <c r="O502" t="s">
        <v>49</v>
      </c>
      <c r="P502" t="s">
        <v>49</v>
      </c>
    </row>
    <row r="503" spans="1:16" x14ac:dyDescent="0.35">
      <c r="A503" t="s">
        <v>2088</v>
      </c>
      <c r="B503" t="s">
        <v>126</v>
      </c>
      <c r="C503" t="s">
        <v>902</v>
      </c>
      <c r="D503" t="s">
        <v>48</v>
      </c>
      <c r="E503" t="s">
        <v>48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128</v>
      </c>
      <c r="M503" s="2" t="str">
        <f t="array" aca="1" ref="M503" ca="1">_xlfn.TEXTJOIN("",TRUE,IFERROR((MID(K503,ROW(INDIRECT("1:"&amp;LEN(K503))),1)*1),""))</f>
        <v/>
      </c>
      <c r="N503">
        <v>530</v>
      </c>
      <c r="O503" t="s">
        <v>49</v>
      </c>
      <c r="P503" t="s">
        <v>49</v>
      </c>
    </row>
    <row r="504" spans="1:16" x14ac:dyDescent="0.35">
      <c r="A504" t="s">
        <v>2089</v>
      </c>
      <c r="B504" t="s">
        <v>126</v>
      </c>
      <c r="C504" t="s">
        <v>902</v>
      </c>
      <c r="D504" t="s">
        <v>75</v>
      </c>
      <c r="E504" t="s">
        <v>75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128</v>
      </c>
      <c r="M504" s="2" t="str">
        <f t="array" aca="1" ref="M504" ca="1">_xlfn.TEXTJOIN("",TRUE,IFERROR((MID(K504,ROW(INDIRECT("1:"&amp;LEN(K504))),1)*1),""))</f>
        <v/>
      </c>
      <c r="N504">
        <v>525</v>
      </c>
      <c r="O504" t="s">
        <v>49</v>
      </c>
      <c r="P504" t="s">
        <v>49</v>
      </c>
    </row>
    <row r="505" spans="1:16" x14ac:dyDescent="0.35">
      <c r="A505" t="s">
        <v>2090</v>
      </c>
      <c r="B505" t="s">
        <v>126</v>
      </c>
      <c r="C505" t="s">
        <v>902</v>
      </c>
      <c r="D505" t="s">
        <v>63</v>
      </c>
      <c r="E505" t="s">
        <v>63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128</v>
      </c>
      <c r="M505" s="2" t="str">
        <f t="array" aca="1" ref="M505" ca="1">_xlfn.TEXTJOIN("",TRUE,IFERROR((MID(K505,ROW(INDIRECT("1:"&amp;LEN(K505))),1)*1),""))</f>
        <v/>
      </c>
      <c r="N505">
        <v>320</v>
      </c>
      <c r="O505" t="s">
        <v>49</v>
      </c>
      <c r="P505" t="s">
        <v>49</v>
      </c>
    </row>
    <row r="506" spans="1:16" x14ac:dyDescent="0.35">
      <c r="A506" t="s">
        <v>2091</v>
      </c>
      <c r="B506" t="s">
        <v>126</v>
      </c>
      <c r="C506" t="s">
        <v>902</v>
      </c>
      <c r="D506" t="s">
        <v>1625</v>
      </c>
      <c r="E506" t="s">
        <v>1625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128</v>
      </c>
      <c r="M506" s="2" t="str">
        <f t="array" aca="1" ref="M506" ca="1">_xlfn.TEXTJOIN("",TRUE,IFERROR((MID(K506,ROW(INDIRECT("1:"&amp;LEN(K506))),1)*1),""))</f>
        <v/>
      </c>
      <c r="N506">
        <v>335</v>
      </c>
      <c r="O506" t="s">
        <v>49</v>
      </c>
      <c r="P506" t="s">
        <v>49</v>
      </c>
    </row>
    <row r="507" spans="1:16" x14ac:dyDescent="0.35">
      <c r="A507" t="s">
        <v>2092</v>
      </c>
      <c r="B507" t="s">
        <v>2093</v>
      </c>
      <c r="C507" t="s">
        <v>2094</v>
      </c>
      <c r="D507" t="s">
        <v>75</v>
      </c>
      <c r="E507" t="s">
        <v>75</v>
      </c>
      <c r="F507" t="s">
        <v>818</v>
      </c>
      <c r="G507" t="s">
        <v>818</v>
      </c>
      <c r="H507" t="s">
        <v>76</v>
      </c>
      <c r="I507" t="s">
        <v>76</v>
      </c>
      <c r="J507" t="s">
        <v>2095</v>
      </c>
      <c r="K507" t="s">
        <v>1221</v>
      </c>
      <c r="L507">
        <v>1100</v>
      </c>
      <c r="M507" s="2" t="str">
        <f t="array" aca="1" ref="M507" ca="1">_xlfn.TEXTJOIN("",TRUE,IFERROR((MID(K507,ROW(INDIRECT("1:"&amp;LEN(K507))),1)*1),""))</f>
        <v>1100</v>
      </c>
      <c r="N507">
        <v>525</v>
      </c>
      <c r="O507">
        <v>1998</v>
      </c>
      <c r="P507" t="s">
        <v>2095</v>
      </c>
    </row>
    <row r="508" spans="1:16" x14ac:dyDescent="0.35">
      <c r="A508" t="s">
        <v>2096</v>
      </c>
      <c r="B508" t="s">
        <v>2097</v>
      </c>
      <c r="C508" t="s">
        <v>2098</v>
      </c>
      <c r="D508" t="s">
        <v>166</v>
      </c>
      <c r="E508" t="s">
        <v>166</v>
      </c>
      <c r="F508" t="s">
        <v>69</v>
      </c>
      <c r="G508" t="s">
        <v>69</v>
      </c>
      <c r="H508" t="s">
        <v>21</v>
      </c>
      <c r="I508" t="s">
        <v>21</v>
      </c>
      <c r="J508" t="s">
        <v>733</v>
      </c>
      <c r="K508" t="s">
        <v>1237</v>
      </c>
      <c r="L508">
        <v>4600</v>
      </c>
      <c r="M508" s="2" t="str">
        <f t="array" aca="1" ref="M508" ca="1">_xlfn.TEXTJOIN("",TRUE,IFERROR((MID(K508,ROW(INDIRECT("1:"&amp;LEN(K508))),1)*1),""))</f>
        <v>4600</v>
      </c>
      <c r="N508">
        <v>325</v>
      </c>
      <c r="O508">
        <v>2007</v>
      </c>
      <c r="P508" t="s">
        <v>733</v>
      </c>
    </row>
    <row r="509" spans="1:16" x14ac:dyDescent="0.35">
      <c r="A509" t="s">
        <v>2099</v>
      </c>
      <c r="B509" t="s">
        <v>2100</v>
      </c>
      <c r="C509" t="s">
        <v>2101</v>
      </c>
      <c r="D509" t="s">
        <v>63</v>
      </c>
      <c r="F509" t="s">
        <v>81</v>
      </c>
      <c r="H509" t="s">
        <v>70</v>
      </c>
      <c r="J509" t="s">
        <v>49</v>
      </c>
      <c r="K509" t="s">
        <v>391</v>
      </c>
      <c r="L509">
        <v>2990</v>
      </c>
      <c r="M509" s="2" t="str">
        <f t="array" aca="1" ref="M509" ca="1">_xlfn.TEXTJOIN("",TRUE,IFERROR((MID(K509,ROW(INDIRECT("1:"&amp;LEN(K509))),1)*1),""))</f>
        <v>2990</v>
      </c>
      <c r="N509">
        <v>320</v>
      </c>
      <c r="O509">
        <v>2002</v>
      </c>
      <c r="P509" t="s">
        <v>49</v>
      </c>
    </row>
    <row r="510" spans="1:16" x14ac:dyDescent="0.35">
      <c r="A510" t="s">
        <v>2102</v>
      </c>
      <c r="B510" t="s">
        <v>2103</v>
      </c>
      <c r="C510" t="s">
        <v>2104</v>
      </c>
      <c r="D510" t="s">
        <v>63</v>
      </c>
      <c r="E510" t="s">
        <v>63</v>
      </c>
      <c r="F510" t="s">
        <v>69</v>
      </c>
      <c r="G510" t="s">
        <v>69</v>
      </c>
      <c r="H510" t="s">
        <v>36</v>
      </c>
      <c r="I510" t="s">
        <v>36</v>
      </c>
      <c r="J510" t="s">
        <v>254</v>
      </c>
      <c r="K510" t="s">
        <v>2105</v>
      </c>
      <c r="L510">
        <v>4554</v>
      </c>
      <c r="M510" s="2" t="str">
        <f t="array" aca="1" ref="M510" ca="1">_xlfn.TEXTJOIN("",TRUE,IFERROR((MID(K510,ROW(INDIRECT("1:"&amp;LEN(K510))),1)*1),""))</f>
        <v>4554</v>
      </c>
      <c r="N510">
        <v>320</v>
      </c>
      <c r="O510">
        <v>2007</v>
      </c>
      <c r="P510" t="s">
        <v>254</v>
      </c>
    </row>
    <row r="511" spans="1:16" x14ac:dyDescent="0.35">
      <c r="A511" t="s">
        <v>2106</v>
      </c>
      <c r="B511" t="s">
        <v>2107</v>
      </c>
      <c r="C511" t="s">
        <v>2108</v>
      </c>
      <c r="D511" t="s">
        <v>48</v>
      </c>
      <c r="F511" t="s">
        <v>486</v>
      </c>
      <c r="H511" t="s">
        <v>21</v>
      </c>
      <c r="J511" t="s">
        <v>2109</v>
      </c>
      <c r="K511" t="s">
        <v>190</v>
      </c>
      <c r="L511">
        <v>1500</v>
      </c>
      <c r="M511" s="2" t="str">
        <f t="array" aca="1" ref="M511" ca="1">_xlfn.TEXTJOIN("",TRUE,IFERROR((MID(K511,ROW(INDIRECT("1:"&amp;LEN(K511))),1)*1),""))</f>
        <v>1500</v>
      </c>
      <c r="N511">
        <v>530</v>
      </c>
      <c r="O511">
        <v>1999</v>
      </c>
      <c r="P511" t="s">
        <v>2109</v>
      </c>
    </row>
    <row r="512" spans="1:16" x14ac:dyDescent="0.35">
      <c r="A512" t="s">
        <v>2110</v>
      </c>
      <c r="B512" t="s">
        <v>2111</v>
      </c>
      <c r="C512" t="s">
        <v>2112</v>
      </c>
      <c r="D512" t="s">
        <v>63</v>
      </c>
      <c r="F512" t="s">
        <v>42</v>
      </c>
      <c r="H512" t="s">
        <v>36</v>
      </c>
      <c r="J512" t="s">
        <v>2113</v>
      </c>
      <c r="K512" t="s">
        <v>1145</v>
      </c>
      <c r="L512">
        <v>6100</v>
      </c>
      <c r="M512" s="2" t="str">
        <f t="array" aca="1" ref="M512" ca="1">_xlfn.TEXTJOIN("",TRUE,IFERROR((MID(K512,ROW(INDIRECT("1:"&amp;LEN(K512))),1)*1),""))</f>
        <v>6100</v>
      </c>
      <c r="N512">
        <v>320</v>
      </c>
      <c r="O512">
        <v>2008</v>
      </c>
      <c r="P512" t="s">
        <v>2113</v>
      </c>
    </row>
    <row r="513" spans="1:16" x14ac:dyDescent="0.35">
      <c r="A513" t="s">
        <v>2114</v>
      </c>
      <c r="B513" t="s">
        <v>2115</v>
      </c>
      <c r="C513" t="s">
        <v>2116</v>
      </c>
      <c r="D513" t="s">
        <v>1625</v>
      </c>
      <c r="E513" t="s">
        <v>1625</v>
      </c>
      <c r="F513" t="s">
        <v>20</v>
      </c>
      <c r="G513" t="s">
        <v>20</v>
      </c>
      <c r="H513" t="s">
        <v>101</v>
      </c>
      <c r="I513" t="s">
        <v>101</v>
      </c>
      <c r="J513" t="s">
        <v>2117</v>
      </c>
      <c r="K513" t="s">
        <v>1175</v>
      </c>
      <c r="L513">
        <v>13950</v>
      </c>
      <c r="M513" s="2" t="str">
        <f t="array" aca="1" ref="M513" ca="1">_xlfn.TEXTJOIN("",TRUE,IFERROR((MID(K513,ROW(INDIRECT("1:"&amp;LEN(K513))),1)*1),""))</f>
        <v>13950</v>
      </c>
      <c r="N513">
        <v>335</v>
      </c>
      <c r="O513">
        <v>2013</v>
      </c>
      <c r="P513" t="s">
        <v>2117</v>
      </c>
    </row>
    <row r="514" spans="1:16" x14ac:dyDescent="0.35">
      <c r="A514" t="s">
        <v>2118</v>
      </c>
      <c r="B514" t="s">
        <v>2119</v>
      </c>
      <c r="C514" t="s">
        <v>2120</v>
      </c>
      <c r="D514" t="s">
        <v>63</v>
      </c>
      <c r="F514" t="s">
        <v>465</v>
      </c>
      <c r="H514" t="s">
        <v>36</v>
      </c>
      <c r="J514" t="s">
        <v>1077</v>
      </c>
      <c r="K514" t="s">
        <v>963</v>
      </c>
      <c r="L514">
        <v>14500</v>
      </c>
      <c r="M514" s="2" t="str">
        <f t="array" aca="1" ref="M514" ca="1">_xlfn.TEXTJOIN("",TRUE,IFERROR((MID(K514,ROW(INDIRECT("1:"&amp;LEN(K514))),1)*1),""))</f>
        <v>14500</v>
      </c>
      <c r="N514">
        <v>320</v>
      </c>
      <c r="O514">
        <v>2012</v>
      </c>
      <c r="P514" t="s">
        <v>1077</v>
      </c>
    </row>
    <row r="515" spans="1:16" x14ac:dyDescent="0.35">
      <c r="A515" t="s">
        <v>2121</v>
      </c>
      <c r="B515" t="s">
        <v>2122</v>
      </c>
      <c r="C515" t="s">
        <v>2123</v>
      </c>
      <c r="D515" t="s">
        <v>147</v>
      </c>
      <c r="F515" t="s">
        <v>20</v>
      </c>
      <c r="H515" t="s">
        <v>36</v>
      </c>
      <c r="J515" t="s">
        <v>2124</v>
      </c>
      <c r="K515" t="s">
        <v>211</v>
      </c>
      <c r="L515">
        <v>10000</v>
      </c>
      <c r="M515" s="2" t="str">
        <f t="array" aca="1" ref="M515" ca="1">_xlfn.TEXTJOIN("",TRUE,IFERROR((MID(K515,ROW(INDIRECT("1:"&amp;LEN(K515))),1)*1),""))</f>
        <v>10000</v>
      </c>
      <c r="N515">
        <v>316</v>
      </c>
      <c r="O515">
        <v>2013</v>
      </c>
      <c r="P515" t="s">
        <v>2124</v>
      </c>
    </row>
    <row r="516" spans="1:16" x14ac:dyDescent="0.35">
      <c r="A516" t="s">
        <v>2125</v>
      </c>
      <c r="B516" t="s">
        <v>2126</v>
      </c>
      <c r="C516" t="s">
        <v>2127</v>
      </c>
      <c r="D516" t="s">
        <v>48</v>
      </c>
      <c r="F516" t="s">
        <v>380</v>
      </c>
      <c r="H516" t="s">
        <v>21</v>
      </c>
      <c r="J516" t="s">
        <v>2128</v>
      </c>
      <c r="K516" t="s">
        <v>2129</v>
      </c>
      <c r="L516">
        <v>29000</v>
      </c>
      <c r="M516" s="2" t="str">
        <f t="array" aca="1" ref="M516" ca="1">_xlfn.TEXTJOIN("",TRUE,IFERROR((MID(K516,ROW(INDIRECT("1:"&amp;LEN(K516))),1)*1),""))</f>
        <v>29000</v>
      </c>
      <c r="N516">
        <v>530</v>
      </c>
      <c r="O516">
        <v>2017</v>
      </c>
      <c r="P516" t="s">
        <v>2128</v>
      </c>
    </row>
    <row r="517" spans="1:16" x14ac:dyDescent="0.35">
      <c r="A517" t="s">
        <v>2130</v>
      </c>
      <c r="B517" t="s">
        <v>2131</v>
      </c>
      <c r="C517" t="s">
        <v>2132</v>
      </c>
      <c r="D517" t="s">
        <v>63</v>
      </c>
      <c r="E517" t="s">
        <v>63</v>
      </c>
      <c r="F517" t="s">
        <v>559</v>
      </c>
      <c r="G517" t="s">
        <v>559</v>
      </c>
      <c r="H517" t="s">
        <v>70</v>
      </c>
      <c r="I517" t="s">
        <v>70</v>
      </c>
      <c r="J517" t="s">
        <v>2133</v>
      </c>
      <c r="K517" t="s">
        <v>1050</v>
      </c>
      <c r="L517">
        <v>3500</v>
      </c>
      <c r="M517" s="2" t="str">
        <f t="array" aca="1" ref="M517" ca="1">_xlfn.TEXTJOIN("",TRUE,IFERROR((MID(K517,ROW(INDIRECT("1:"&amp;LEN(K517))),1)*1),""))</f>
        <v>3500</v>
      </c>
      <c r="N517">
        <v>320</v>
      </c>
      <c r="O517">
        <v>1995</v>
      </c>
      <c r="P517" t="s">
        <v>2133</v>
      </c>
    </row>
    <row r="518" spans="1:16" x14ac:dyDescent="0.35">
      <c r="A518" t="s">
        <v>2134</v>
      </c>
      <c r="B518" t="s">
        <v>2135</v>
      </c>
      <c r="C518" t="s">
        <v>2136</v>
      </c>
      <c r="D518" t="s">
        <v>817</v>
      </c>
      <c r="F518" t="s">
        <v>818</v>
      </c>
      <c r="H518" t="s">
        <v>350</v>
      </c>
      <c r="J518" t="s">
        <v>1686</v>
      </c>
      <c r="K518" t="s">
        <v>1250</v>
      </c>
      <c r="L518">
        <v>2000</v>
      </c>
      <c r="M518" s="2" t="str">
        <f t="array" aca="1" ref="M518" ca="1">_xlfn.TEXTJOIN("",TRUE,IFERROR((MID(K518,ROW(INDIRECT("1:"&amp;LEN(K518))),1)*1),""))</f>
        <v>2000</v>
      </c>
      <c r="N518">
        <v>528</v>
      </c>
      <c r="O518">
        <v>1998</v>
      </c>
      <c r="P518" t="s">
        <v>1686</v>
      </c>
    </row>
    <row r="519" spans="1:16" x14ac:dyDescent="0.35">
      <c r="A519" t="s">
        <v>2137</v>
      </c>
      <c r="B519" t="s">
        <v>2138</v>
      </c>
      <c r="C519" t="s">
        <v>2139</v>
      </c>
      <c r="D519" t="s">
        <v>194</v>
      </c>
      <c r="F519" t="s">
        <v>64</v>
      </c>
      <c r="H519" t="s">
        <v>21</v>
      </c>
      <c r="J519" t="s">
        <v>1345</v>
      </c>
      <c r="K519" t="s">
        <v>745</v>
      </c>
      <c r="L519">
        <v>6800</v>
      </c>
      <c r="M519" s="2" t="str">
        <f t="array" aca="1" ref="M519" ca="1">_xlfn.TEXTJOIN("",TRUE,IFERROR((MID(K519,ROW(INDIRECT("1:"&amp;LEN(K519))),1)*1),""))</f>
        <v>6800</v>
      </c>
      <c r="N519" t="s">
        <v>194</v>
      </c>
      <c r="O519">
        <v>2006</v>
      </c>
      <c r="P519" t="s">
        <v>1345</v>
      </c>
    </row>
    <row r="520" spans="1:16" x14ac:dyDescent="0.35">
      <c r="A520" t="s">
        <v>2140</v>
      </c>
      <c r="B520" t="s">
        <v>2141</v>
      </c>
      <c r="C520" t="s">
        <v>2142</v>
      </c>
      <c r="D520" t="s">
        <v>63</v>
      </c>
      <c r="F520" t="s">
        <v>160</v>
      </c>
      <c r="H520" t="s">
        <v>36</v>
      </c>
      <c r="J520" t="s">
        <v>132</v>
      </c>
      <c r="K520" t="s">
        <v>711</v>
      </c>
      <c r="L520">
        <v>13500</v>
      </c>
      <c r="M520" s="2" t="str">
        <f t="array" aca="1" ref="M520" ca="1">_xlfn.TEXTJOIN("",TRUE,IFERROR((MID(K520,ROW(INDIRECT("1:"&amp;LEN(K520))),1)*1),""))</f>
        <v>13500</v>
      </c>
      <c r="N520">
        <v>320</v>
      </c>
      <c r="O520">
        <v>2014</v>
      </c>
      <c r="P520" t="s">
        <v>132</v>
      </c>
    </row>
    <row r="521" spans="1:16" x14ac:dyDescent="0.35">
      <c r="A521" t="s">
        <v>2143</v>
      </c>
      <c r="B521" t="s">
        <v>2144</v>
      </c>
      <c r="C521" t="s">
        <v>2145</v>
      </c>
      <c r="D521" t="s">
        <v>85</v>
      </c>
      <c r="F521" t="s">
        <v>86</v>
      </c>
      <c r="H521" t="s">
        <v>21</v>
      </c>
      <c r="J521" t="s">
        <v>49</v>
      </c>
      <c r="K521" t="s">
        <v>2146</v>
      </c>
      <c r="L521">
        <v>5750</v>
      </c>
      <c r="M521" s="2" t="str">
        <f t="array" aca="1" ref="M521" ca="1">_xlfn.TEXTJOIN("",TRUE,IFERROR((MID(K521,ROW(INDIRECT("1:"&amp;LEN(K521))),1)*1),""))</f>
        <v>5750</v>
      </c>
      <c r="N521">
        <v>730</v>
      </c>
      <c r="O521">
        <v>2005</v>
      </c>
      <c r="P521" t="s">
        <v>49</v>
      </c>
    </row>
    <row r="522" spans="1:16" x14ac:dyDescent="0.35">
      <c r="A522" t="s">
        <v>2147</v>
      </c>
      <c r="B522" t="s">
        <v>2148</v>
      </c>
      <c r="C522" t="s">
        <v>2149</v>
      </c>
      <c r="D522" t="s">
        <v>48</v>
      </c>
      <c r="F522" t="s">
        <v>95</v>
      </c>
      <c r="H522" t="s">
        <v>21</v>
      </c>
      <c r="J522" t="s">
        <v>49</v>
      </c>
      <c r="K522" t="s">
        <v>1577</v>
      </c>
      <c r="L522">
        <v>6900</v>
      </c>
      <c r="M522" s="2" t="str">
        <f t="array" aca="1" ref="M522" ca="1">_xlfn.TEXTJOIN("",TRUE,IFERROR((MID(K522,ROW(INDIRECT("1:"&amp;LEN(K522))),1)*1),""))</f>
        <v>6900</v>
      </c>
      <c r="N522">
        <v>530</v>
      </c>
      <c r="O522">
        <v>2003</v>
      </c>
      <c r="P522" t="s">
        <v>49</v>
      </c>
    </row>
    <row r="523" spans="1:16" x14ac:dyDescent="0.35">
      <c r="A523" t="s">
        <v>2150</v>
      </c>
      <c r="B523" t="s">
        <v>2151</v>
      </c>
      <c r="C523" t="s">
        <v>2152</v>
      </c>
      <c r="D523" t="s">
        <v>75</v>
      </c>
      <c r="F523" t="s">
        <v>100</v>
      </c>
      <c r="H523" t="s">
        <v>21</v>
      </c>
      <c r="J523" t="s">
        <v>1254</v>
      </c>
      <c r="K523" t="s">
        <v>321</v>
      </c>
      <c r="L523">
        <v>6950</v>
      </c>
      <c r="M523" s="2" t="str">
        <f t="array" aca="1" ref="M523" ca="1">_xlfn.TEXTJOIN("",TRUE,IFERROR((MID(K523,ROW(INDIRECT("1:"&amp;LEN(K523))),1)*1),""))</f>
        <v>6950</v>
      </c>
      <c r="N523">
        <v>525</v>
      </c>
      <c r="O523">
        <v>2009</v>
      </c>
      <c r="P523" t="s">
        <v>1254</v>
      </c>
    </row>
    <row r="524" spans="1:16" x14ac:dyDescent="0.35">
      <c r="A524" t="s">
        <v>2153</v>
      </c>
      <c r="B524" t="s">
        <v>2154</v>
      </c>
      <c r="C524" t="s">
        <v>2155</v>
      </c>
      <c r="D524" t="s">
        <v>63</v>
      </c>
      <c r="F524" t="s">
        <v>100</v>
      </c>
      <c r="H524" t="s">
        <v>36</v>
      </c>
      <c r="J524" t="s">
        <v>1686</v>
      </c>
      <c r="K524" t="s">
        <v>2156</v>
      </c>
      <c r="L524">
        <v>5999</v>
      </c>
      <c r="M524" s="2" t="str">
        <f t="array" aca="1" ref="M524" ca="1">_xlfn.TEXTJOIN("",TRUE,IFERROR((MID(K524,ROW(INDIRECT("1:"&amp;LEN(K524))),1)*1),""))</f>
        <v>5999</v>
      </c>
      <c r="N524">
        <v>320</v>
      </c>
      <c r="O524">
        <v>2009</v>
      </c>
      <c r="P524" t="s">
        <v>1686</v>
      </c>
    </row>
    <row r="525" spans="1:16" x14ac:dyDescent="0.35">
      <c r="A525" t="s">
        <v>2157</v>
      </c>
      <c r="B525" t="s">
        <v>2158</v>
      </c>
      <c r="C525" t="s">
        <v>2159</v>
      </c>
      <c r="D525" t="s">
        <v>63</v>
      </c>
      <c r="E525" t="s">
        <v>63</v>
      </c>
      <c r="F525" t="s">
        <v>86</v>
      </c>
      <c r="G525" t="s">
        <v>86</v>
      </c>
      <c r="H525" t="s">
        <v>36</v>
      </c>
      <c r="I525" t="s">
        <v>36</v>
      </c>
      <c r="J525" t="s">
        <v>37</v>
      </c>
      <c r="K525" t="s">
        <v>500</v>
      </c>
      <c r="L525">
        <v>4700</v>
      </c>
      <c r="M525" s="2" t="str">
        <f t="array" aca="1" ref="M525" ca="1">_xlfn.TEXTJOIN("",TRUE,IFERROR((MID(K525,ROW(INDIRECT("1:"&amp;LEN(K525))),1)*1),""))</f>
        <v>4700</v>
      </c>
      <c r="N525">
        <v>320</v>
      </c>
      <c r="O525">
        <v>2005</v>
      </c>
      <c r="P525" t="s">
        <v>37</v>
      </c>
    </row>
    <row r="526" spans="1:16" x14ac:dyDescent="0.35">
      <c r="A526" t="s">
        <v>2160</v>
      </c>
      <c r="B526" t="s">
        <v>2161</v>
      </c>
      <c r="C526" t="s">
        <v>2162</v>
      </c>
      <c r="D526" t="s">
        <v>48</v>
      </c>
      <c r="F526" t="s">
        <v>148</v>
      </c>
      <c r="H526" t="s">
        <v>21</v>
      </c>
      <c r="J526" t="s">
        <v>2012</v>
      </c>
      <c r="K526" t="s">
        <v>792</v>
      </c>
      <c r="L526">
        <v>15300</v>
      </c>
      <c r="M526" s="2" t="str">
        <f t="array" aca="1" ref="M526" ca="1">_xlfn.TEXTJOIN("",TRUE,IFERROR((MID(K526,ROW(INDIRECT("1:"&amp;LEN(K526))),1)*1),""))</f>
        <v>15300</v>
      </c>
      <c r="N526">
        <v>530</v>
      </c>
      <c r="O526">
        <v>2011</v>
      </c>
      <c r="P526" t="s">
        <v>2012</v>
      </c>
    </row>
    <row r="527" spans="1:16" x14ac:dyDescent="0.35">
      <c r="A527" t="s">
        <v>2163</v>
      </c>
      <c r="B527" t="s">
        <v>2164</v>
      </c>
      <c r="C527" t="s">
        <v>2165</v>
      </c>
      <c r="D527" t="s">
        <v>19</v>
      </c>
      <c r="F527" t="s">
        <v>465</v>
      </c>
      <c r="H527" t="s">
        <v>21</v>
      </c>
      <c r="J527" t="s">
        <v>962</v>
      </c>
      <c r="K527" t="s">
        <v>2166</v>
      </c>
      <c r="L527">
        <v>16200</v>
      </c>
      <c r="M527" s="2" t="str">
        <f t="array" aca="1" ref="M527" ca="1">_xlfn.TEXTJOIN("",TRUE,IFERROR((MID(K527,ROW(INDIRECT("1:"&amp;LEN(K527))),1)*1),""))</f>
        <v>16200</v>
      </c>
      <c r="N527">
        <v>535</v>
      </c>
      <c r="O527">
        <v>2012</v>
      </c>
      <c r="P527" t="s">
        <v>962</v>
      </c>
    </row>
    <row r="528" spans="1:16" x14ac:dyDescent="0.35">
      <c r="A528" t="s">
        <v>2167</v>
      </c>
      <c r="B528" t="s">
        <v>2168</v>
      </c>
      <c r="C528" t="s">
        <v>2169</v>
      </c>
      <c r="D528" t="s">
        <v>63</v>
      </c>
      <c r="F528" t="s">
        <v>148</v>
      </c>
      <c r="H528" t="s">
        <v>36</v>
      </c>
      <c r="J528" t="s">
        <v>1321</v>
      </c>
      <c r="K528" t="s">
        <v>2170</v>
      </c>
      <c r="L528">
        <v>10900</v>
      </c>
      <c r="M528" s="2" t="str">
        <f t="array" aca="1" ref="M528" ca="1">_xlfn.TEXTJOIN("",TRUE,IFERROR((MID(K528,ROW(INDIRECT("1:"&amp;LEN(K528))),1)*1),""))</f>
        <v>10900</v>
      </c>
      <c r="N528">
        <v>320</v>
      </c>
      <c r="O528">
        <v>2011</v>
      </c>
      <c r="P528" t="s">
        <v>1321</v>
      </c>
    </row>
    <row r="529" spans="1:16" x14ac:dyDescent="0.35">
      <c r="A529" t="s">
        <v>2171</v>
      </c>
      <c r="B529" t="s">
        <v>2172</v>
      </c>
      <c r="C529" t="s">
        <v>2173</v>
      </c>
      <c r="D529" t="s">
        <v>63</v>
      </c>
      <c r="E529" t="s">
        <v>63</v>
      </c>
      <c r="F529" t="s">
        <v>81</v>
      </c>
      <c r="G529" t="s">
        <v>81</v>
      </c>
      <c r="H529" t="s">
        <v>36</v>
      </c>
      <c r="I529" t="s">
        <v>36</v>
      </c>
      <c r="J529" t="s">
        <v>1863</v>
      </c>
      <c r="K529" t="s">
        <v>402</v>
      </c>
      <c r="L529">
        <v>3000</v>
      </c>
      <c r="M529" s="2" t="str">
        <f t="array" aca="1" ref="M529" ca="1">_xlfn.TEXTJOIN("",TRUE,IFERROR((MID(K529,ROW(INDIRECT("1:"&amp;LEN(K529))),1)*1),""))</f>
        <v>3000</v>
      </c>
      <c r="N529">
        <v>320</v>
      </c>
      <c r="O529">
        <v>2002</v>
      </c>
      <c r="P529" t="s">
        <v>1863</v>
      </c>
    </row>
    <row r="530" spans="1:16" x14ac:dyDescent="0.35">
      <c r="A530" t="s">
        <v>2174</v>
      </c>
      <c r="B530" t="s">
        <v>2175</v>
      </c>
      <c r="C530" t="s">
        <v>2176</v>
      </c>
      <c r="D530" t="s">
        <v>48</v>
      </c>
      <c r="F530" t="s">
        <v>35</v>
      </c>
      <c r="H530" t="s">
        <v>21</v>
      </c>
      <c r="J530" t="s">
        <v>1385</v>
      </c>
      <c r="K530" t="s">
        <v>2177</v>
      </c>
      <c r="L530">
        <v>11350</v>
      </c>
      <c r="M530" s="2" t="str">
        <f t="array" aca="1" ref="M530" ca="1">_xlfn.TEXTJOIN("",TRUE,IFERROR((MID(K530,ROW(INDIRECT("1:"&amp;LEN(K530))),1)*1),""))</f>
        <v>11350</v>
      </c>
      <c r="N530">
        <v>530</v>
      </c>
      <c r="O530">
        <v>2010</v>
      </c>
      <c r="P530" t="s">
        <v>1385</v>
      </c>
    </row>
    <row r="531" spans="1:16" x14ac:dyDescent="0.35">
      <c r="A531" t="s">
        <v>2178</v>
      </c>
      <c r="B531" t="s">
        <v>2179</v>
      </c>
      <c r="C531" t="s">
        <v>2180</v>
      </c>
      <c r="D531" t="s">
        <v>63</v>
      </c>
      <c r="F531" t="s">
        <v>86</v>
      </c>
      <c r="H531" t="s">
        <v>36</v>
      </c>
      <c r="J531" t="s">
        <v>149</v>
      </c>
      <c r="K531" t="s">
        <v>402</v>
      </c>
      <c r="L531">
        <v>3000</v>
      </c>
      <c r="M531" s="2" t="str">
        <f t="array" aca="1" ref="M531" ca="1">_xlfn.TEXTJOIN("",TRUE,IFERROR((MID(K531,ROW(INDIRECT("1:"&amp;LEN(K531))),1)*1),""))</f>
        <v>3000</v>
      </c>
      <c r="N531">
        <v>320</v>
      </c>
      <c r="O531">
        <v>2005</v>
      </c>
      <c r="P531" t="s">
        <v>149</v>
      </c>
    </row>
    <row r="532" spans="1:16" x14ac:dyDescent="0.35">
      <c r="A532" t="s">
        <v>2181</v>
      </c>
      <c r="B532" t="s">
        <v>2182</v>
      </c>
      <c r="C532" t="s">
        <v>2183</v>
      </c>
      <c r="D532" t="s">
        <v>181</v>
      </c>
      <c r="F532" t="s">
        <v>380</v>
      </c>
      <c r="H532" t="s">
        <v>36</v>
      </c>
      <c r="J532" t="s">
        <v>1520</v>
      </c>
      <c r="K532" t="s">
        <v>2184</v>
      </c>
      <c r="L532">
        <v>22450</v>
      </c>
      <c r="M532" s="2" t="str">
        <f t="array" aca="1" ref="M532" ca="1">_xlfn.TEXTJOIN("",TRUE,IFERROR((MID(K532,ROW(INDIRECT("1:"&amp;LEN(K532))),1)*1),""))</f>
        <v>22450</v>
      </c>
      <c r="N532">
        <v>318</v>
      </c>
      <c r="O532">
        <v>2017</v>
      </c>
      <c r="P532" t="s">
        <v>1520</v>
      </c>
    </row>
    <row r="533" spans="1:16" x14ac:dyDescent="0.35">
      <c r="A533" t="s">
        <v>2185</v>
      </c>
      <c r="B533" t="s">
        <v>2186</v>
      </c>
      <c r="C533" t="s">
        <v>2187</v>
      </c>
      <c r="D533" t="s">
        <v>48</v>
      </c>
      <c r="F533" t="s">
        <v>160</v>
      </c>
      <c r="H533" t="s">
        <v>21</v>
      </c>
      <c r="J533" t="s">
        <v>49</v>
      </c>
      <c r="K533" t="s">
        <v>2188</v>
      </c>
      <c r="L533">
        <v>15190</v>
      </c>
      <c r="M533" s="2" t="str">
        <f t="array" aca="1" ref="M533" ca="1">_xlfn.TEXTJOIN("",TRUE,IFERROR((MID(K533,ROW(INDIRECT("1:"&amp;LEN(K533))),1)*1),""))</f>
        <v>15190</v>
      </c>
      <c r="N533">
        <v>530</v>
      </c>
      <c r="O533">
        <v>2014</v>
      </c>
      <c r="P533" t="s">
        <v>49</v>
      </c>
    </row>
    <row r="534" spans="1:16" x14ac:dyDescent="0.35">
      <c r="A534" t="s">
        <v>2189</v>
      </c>
      <c r="B534" t="s">
        <v>2190</v>
      </c>
      <c r="C534" t="s">
        <v>2191</v>
      </c>
      <c r="D534" t="s">
        <v>19</v>
      </c>
      <c r="F534" t="s">
        <v>148</v>
      </c>
      <c r="H534" t="s">
        <v>21</v>
      </c>
      <c r="J534" t="s">
        <v>1906</v>
      </c>
      <c r="K534" t="s">
        <v>1171</v>
      </c>
      <c r="L534">
        <v>13800</v>
      </c>
      <c r="M534" s="2" t="str">
        <f t="array" aca="1" ref="M534" ca="1">_xlfn.TEXTJOIN("",TRUE,IFERROR((MID(K534,ROW(INDIRECT("1:"&amp;LEN(K534))),1)*1),""))</f>
        <v>13800</v>
      </c>
      <c r="N534">
        <v>535</v>
      </c>
      <c r="O534">
        <v>2011</v>
      </c>
      <c r="P534" t="s">
        <v>1906</v>
      </c>
    </row>
    <row r="535" spans="1:16" x14ac:dyDescent="0.35">
      <c r="A535" t="s">
        <v>2192</v>
      </c>
      <c r="B535" t="s">
        <v>2193</v>
      </c>
      <c r="C535" t="s">
        <v>2194</v>
      </c>
      <c r="D535" t="s">
        <v>27</v>
      </c>
      <c r="F535" t="s">
        <v>69</v>
      </c>
      <c r="H535" t="s">
        <v>2195</v>
      </c>
      <c r="J535" t="s">
        <v>1216</v>
      </c>
      <c r="K535" t="s">
        <v>1813</v>
      </c>
      <c r="L535">
        <v>14200</v>
      </c>
      <c r="M535" s="2" t="str">
        <f t="array" aca="1" ref="M535" ca="1">_xlfn.TEXTJOIN("",TRUE,IFERROR((MID(K535,ROW(INDIRECT("1:"&amp;LEN(K535))),1)*1),""))</f>
        <v>14200</v>
      </c>
      <c r="N535" t="s">
        <v>27</v>
      </c>
      <c r="O535">
        <v>2007</v>
      </c>
      <c r="P535" t="s">
        <v>1216</v>
      </c>
    </row>
    <row r="536" spans="1:16" x14ac:dyDescent="0.35">
      <c r="A536" t="s">
        <v>2196</v>
      </c>
      <c r="B536" t="s">
        <v>2197</v>
      </c>
      <c r="C536" t="s">
        <v>2198</v>
      </c>
      <c r="D536" t="s">
        <v>107</v>
      </c>
      <c r="E536" t="s">
        <v>107</v>
      </c>
      <c r="F536" t="s">
        <v>81</v>
      </c>
      <c r="G536" t="s">
        <v>81</v>
      </c>
      <c r="H536" t="s">
        <v>21</v>
      </c>
      <c r="I536" t="s">
        <v>21</v>
      </c>
      <c r="J536" t="s">
        <v>2199</v>
      </c>
      <c r="K536" t="s">
        <v>110</v>
      </c>
      <c r="L536">
        <v>2600</v>
      </c>
      <c r="M536" s="2" t="str">
        <f t="array" aca="1" ref="M536" ca="1">_xlfn.TEXTJOIN("",TRUE,IFERROR((MID(K536,ROW(INDIRECT("1:"&amp;LEN(K536))),1)*1),""))</f>
        <v>2600</v>
      </c>
      <c r="N536">
        <v>330</v>
      </c>
      <c r="O536">
        <v>2002</v>
      </c>
      <c r="P536" t="s">
        <v>2199</v>
      </c>
    </row>
    <row r="537" spans="1:16" x14ac:dyDescent="0.35">
      <c r="A537" t="s">
        <v>2200</v>
      </c>
      <c r="B537" t="s">
        <v>2201</v>
      </c>
      <c r="C537" t="s">
        <v>2202</v>
      </c>
      <c r="D537" t="s">
        <v>367</v>
      </c>
      <c r="F537" t="s">
        <v>465</v>
      </c>
      <c r="H537" t="s">
        <v>21</v>
      </c>
      <c r="J537" t="s">
        <v>138</v>
      </c>
      <c r="K537" t="s">
        <v>2203</v>
      </c>
      <c r="L537">
        <v>21550</v>
      </c>
      <c r="M537" s="2" t="str">
        <f t="array" aca="1" ref="M537" ca="1">_xlfn.TEXTJOIN("",TRUE,IFERROR((MID(K537,ROW(INDIRECT("1:"&amp;LEN(K537))),1)*1),""))</f>
        <v>21550</v>
      </c>
      <c r="N537">
        <v>740</v>
      </c>
      <c r="O537">
        <v>2012</v>
      </c>
      <c r="P537" t="s">
        <v>138</v>
      </c>
    </row>
    <row r="538" spans="1:16" x14ac:dyDescent="0.35">
      <c r="A538" t="s">
        <v>2204</v>
      </c>
      <c r="B538" t="s">
        <v>2205</v>
      </c>
      <c r="C538" t="s">
        <v>2206</v>
      </c>
      <c r="D538" t="s">
        <v>181</v>
      </c>
      <c r="F538" t="s">
        <v>108</v>
      </c>
      <c r="H538" t="s">
        <v>2062</v>
      </c>
      <c r="J538" t="s">
        <v>471</v>
      </c>
      <c r="K538" t="s">
        <v>1119</v>
      </c>
      <c r="L538">
        <v>1900</v>
      </c>
      <c r="M538" s="2" t="str">
        <f t="array" aca="1" ref="M538" ca="1">_xlfn.TEXTJOIN("",TRUE,IFERROR((MID(K538,ROW(INDIRECT("1:"&amp;LEN(K538))),1)*1),""))</f>
        <v>1900</v>
      </c>
      <c r="N538">
        <v>318</v>
      </c>
      <c r="O538">
        <v>2001</v>
      </c>
      <c r="P538" t="s">
        <v>471</v>
      </c>
    </row>
    <row r="539" spans="1:16" x14ac:dyDescent="0.35">
      <c r="A539" t="s">
        <v>2207</v>
      </c>
      <c r="B539" t="s">
        <v>2208</v>
      </c>
      <c r="C539" t="s">
        <v>2209</v>
      </c>
      <c r="D539" t="s">
        <v>48</v>
      </c>
      <c r="F539" t="s">
        <v>28</v>
      </c>
      <c r="H539" t="s">
        <v>21</v>
      </c>
      <c r="J539" t="s">
        <v>2210</v>
      </c>
      <c r="K539" t="s">
        <v>1255</v>
      </c>
      <c r="L539">
        <v>4800</v>
      </c>
      <c r="M539" s="2" t="str">
        <f t="array" aca="1" ref="M539" ca="1">_xlfn.TEXTJOIN("",TRUE,IFERROR((MID(K539,ROW(INDIRECT("1:"&amp;LEN(K539))),1)*1),""))</f>
        <v>4800</v>
      </c>
      <c r="N539">
        <v>530</v>
      </c>
      <c r="O539">
        <v>2004</v>
      </c>
      <c r="P539" t="s">
        <v>2210</v>
      </c>
    </row>
    <row r="540" spans="1:16" x14ac:dyDescent="0.35">
      <c r="A540" t="s">
        <v>2211</v>
      </c>
      <c r="B540" t="s">
        <v>2212</v>
      </c>
      <c r="C540" t="s">
        <v>2213</v>
      </c>
      <c r="D540" t="s">
        <v>27</v>
      </c>
      <c r="F540" t="s">
        <v>100</v>
      </c>
      <c r="H540" t="s">
        <v>21</v>
      </c>
      <c r="J540" t="s">
        <v>390</v>
      </c>
      <c r="K540" t="s">
        <v>1110</v>
      </c>
      <c r="L540">
        <v>10500</v>
      </c>
      <c r="M540" s="2" t="str">
        <f t="array" aca="1" ref="M540" ca="1">_xlfn.TEXTJOIN("",TRUE,IFERROR((MID(K540,ROW(INDIRECT("1:"&amp;LEN(K540))),1)*1),""))</f>
        <v>10500</v>
      </c>
      <c r="N540" t="s">
        <v>27</v>
      </c>
      <c r="O540">
        <v>2009</v>
      </c>
      <c r="P540" t="s">
        <v>390</v>
      </c>
    </row>
    <row r="541" spans="1:16" x14ac:dyDescent="0.35">
      <c r="A541" t="s">
        <v>2214</v>
      </c>
      <c r="B541" t="s">
        <v>2215</v>
      </c>
      <c r="C541" t="s">
        <v>2216</v>
      </c>
      <c r="D541" t="s">
        <v>63</v>
      </c>
      <c r="F541" t="s">
        <v>86</v>
      </c>
      <c r="H541" t="s">
        <v>36</v>
      </c>
      <c r="J541" t="s">
        <v>865</v>
      </c>
      <c r="K541" t="s">
        <v>124</v>
      </c>
      <c r="L541">
        <v>4500</v>
      </c>
      <c r="M541" s="2" t="str">
        <f t="array" aca="1" ref="M541" ca="1">_xlfn.TEXTJOIN("",TRUE,IFERROR((MID(K541,ROW(INDIRECT("1:"&amp;LEN(K541))),1)*1),""))</f>
        <v>4500</v>
      </c>
      <c r="N541">
        <v>320</v>
      </c>
      <c r="O541">
        <v>2005</v>
      </c>
      <c r="P541" t="s">
        <v>865</v>
      </c>
    </row>
    <row r="542" spans="1:16" x14ac:dyDescent="0.35">
      <c r="A542" t="s">
        <v>2217</v>
      </c>
      <c r="B542" t="s">
        <v>2218</v>
      </c>
      <c r="C542" t="s">
        <v>2219</v>
      </c>
      <c r="D542" t="s">
        <v>63</v>
      </c>
      <c r="E542" t="s">
        <v>63</v>
      </c>
      <c r="F542" t="s">
        <v>95</v>
      </c>
      <c r="G542" t="s">
        <v>95</v>
      </c>
      <c r="H542" t="s">
        <v>36</v>
      </c>
      <c r="I542" t="s">
        <v>36</v>
      </c>
      <c r="J542" t="s">
        <v>2220</v>
      </c>
      <c r="K542" t="s">
        <v>1250</v>
      </c>
      <c r="L542">
        <v>2000</v>
      </c>
      <c r="M542" s="2" t="str">
        <f t="array" aca="1" ref="M542" ca="1">_xlfn.TEXTJOIN("",TRUE,IFERROR((MID(K542,ROW(INDIRECT("1:"&amp;LEN(K542))),1)*1),""))</f>
        <v>2000</v>
      </c>
      <c r="N542">
        <v>320</v>
      </c>
      <c r="O542">
        <v>2003</v>
      </c>
      <c r="P542" t="s">
        <v>2220</v>
      </c>
    </row>
    <row r="543" spans="1:16" x14ac:dyDescent="0.35">
      <c r="A543" t="s">
        <v>2221</v>
      </c>
      <c r="B543" t="s">
        <v>2222</v>
      </c>
      <c r="C543" t="s">
        <v>2223</v>
      </c>
      <c r="D543" t="s">
        <v>19</v>
      </c>
      <c r="F543" t="s">
        <v>148</v>
      </c>
      <c r="H543" t="s">
        <v>21</v>
      </c>
      <c r="J543" t="s">
        <v>49</v>
      </c>
      <c r="K543" t="s">
        <v>2224</v>
      </c>
      <c r="L543">
        <v>14100</v>
      </c>
      <c r="M543" s="2" t="str">
        <f t="array" aca="1" ref="M543" ca="1">_xlfn.TEXTJOIN("",TRUE,IFERROR((MID(K543,ROW(INDIRECT("1:"&amp;LEN(K543))),1)*1),""))</f>
        <v>14100</v>
      </c>
      <c r="N543">
        <v>535</v>
      </c>
      <c r="O543">
        <v>2011</v>
      </c>
      <c r="P543" t="s">
        <v>49</v>
      </c>
    </row>
    <row r="544" spans="1:16" x14ac:dyDescent="0.35">
      <c r="A544" t="s">
        <v>2225</v>
      </c>
      <c r="B544" t="s">
        <v>2226</v>
      </c>
      <c r="C544" t="s">
        <v>2227</v>
      </c>
      <c r="D544" t="s">
        <v>166</v>
      </c>
      <c r="F544" t="s">
        <v>137</v>
      </c>
      <c r="H544" t="s">
        <v>36</v>
      </c>
      <c r="J544" t="s">
        <v>49</v>
      </c>
      <c r="K544" t="s">
        <v>2228</v>
      </c>
      <c r="L544">
        <v>21700</v>
      </c>
      <c r="M544" s="2" t="str">
        <f t="array" aca="1" ref="M544" ca="1">_xlfn.TEXTJOIN("",TRUE,IFERROR((MID(K544,ROW(INDIRECT("1:"&amp;LEN(K544))),1)*1),""))</f>
        <v>21700</v>
      </c>
      <c r="N544">
        <v>325</v>
      </c>
      <c r="O544">
        <v>2015</v>
      </c>
      <c r="P544" t="s">
        <v>49</v>
      </c>
    </row>
    <row r="545" spans="1:16" x14ac:dyDescent="0.35">
      <c r="A545" t="s">
        <v>2229</v>
      </c>
      <c r="B545" t="s">
        <v>2230</v>
      </c>
      <c r="C545" t="s">
        <v>2231</v>
      </c>
      <c r="D545" t="s">
        <v>48</v>
      </c>
      <c r="F545" t="s">
        <v>81</v>
      </c>
      <c r="H545" t="s">
        <v>21</v>
      </c>
      <c r="J545" t="s">
        <v>1617</v>
      </c>
      <c r="K545" t="s">
        <v>2232</v>
      </c>
      <c r="L545">
        <v>2490</v>
      </c>
      <c r="M545" s="2" t="str">
        <f t="array" aca="1" ref="M545" ca="1">_xlfn.TEXTJOIN("",TRUE,IFERROR((MID(K545,ROW(INDIRECT("1:"&amp;LEN(K545))),1)*1),""))</f>
        <v>2490</v>
      </c>
      <c r="N545">
        <v>530</v>
      </c>
      <c r="O545">
        <v>2002</v>
      </c>
      <c r="P545" t="s">
        <v>1617</v>
      </c>
    </row>
    <row r="546" spans="1:16" x14ac:dyDescent="0.35">
      <c r="A546" t="s">
        <v>2233</v>
      </c>
      <c r="B546" t="s">
        <v>2234</v>
      </c>
      <c r="C546" t="s">
        <v>2235</v>
      </c>
      <c r="D546" t="s">
        <v>63</v>
      </c>
      <c r="F546" t="s">
        <v>64</v>
      </c>
      <c r="H546" t="s">
        <v>36</v>
      </c>
      <c r="J546" t="s">
        <v>49</v>
      </c>
      <c r="K546" t="s">
        <v>1871</v>
      </c>
      <c r="L546">
        <v>5300</v>
      </c>
      <c r="M546" s="2" t="str">
        <f t="array" aca="1" ref="M546" ca="1">_xlfn.TEXTJOIN("",TRUE,IFERROR((MID(K546,ROW(INDIRECT("1:"&amp;LEN(K546))),1)*1),""))</f>
        <v>5300</v>
      </c>
      <c r="N546">
        <v>320</v>
      </c>
      <c r="O546">
        <v>2006</v>
      </c>
      <c r="P546" t="s">
        <v>49</v>
      </c>
    </row>
    <row r="547" spans="1:16" x14ac:dyDescent="0.35">
      <c r="A547" t="s">
        <v>2236</v>
      </c>
      <c r="B547" t="s">
        <v>2237</v>
      </c>
      <c r="C547" t="s">
        <v>2238</v>
      </c>
      <c r="D547" t="s">
        <v>181</v>
      </c>
      <c r="F547" t="s">
        <v>95</v>
      </c>
      <c r="H547" t="s">
        <v>70</v>
      </c>
      <c r="J547" t="s">
        <v>49</v>
      </c>
      <c r="K547" t="s">
        <v>2239</v>
      </c>
      <c r="L547">
        <v>2999</v>
      </c>
      <c r="M547" s="2" t="str">
        <f t="array" aca="1" ref="M547" ca="1">_xlfn.TEXTJOIN("",TRUE,IFERROR((MID(K547,ROW(INDIRECT("1:"&amp;LEN(K547))),1)*1),""))</f>
        <v>2999</v>
      </c>
      <c r="N547">
        <v>318</v>
      </c>
      <c r="O547">
        <v>2003</v>
      </c>
      <c r="P547" t="s">
        <v>49</v>
      </c>
    </row>
    <row r="548" spans="1:16" x14ac:dyDescent="0.35">
      <c r="A548" t="s">
        <v>2240</v>
      </c>
      <c r="B548" t="s">
        <v>2241</v>
      </c>
      <c r="C548" t="s">
        <v>2242</v>
      </c>
      <c r="D548" t="s">
        <v>248</v>
      </c>
      <c r="F548" t="s">
        <v>148</v>
      </c>
      <c r="H548" t="s">
        <v>36</v>
      </c>
      <c r="J548" t="s">
        <v>1271</v>
      </c>
      <c r="K548" t="s">
        <v>38</v>
      </c>
      <c r="L548">
        <v>10990</v>
      </c>
      <c r="M548" s="2" t="str">
        <f t="array" aca="1" ref="M548" ca="1">_xlfn.TEXTJOIN("",TRUE,IFERROR((MID(K548,ROW(INDIRECT("1:"&amp;LEN(K548))),1)*1),""))</f>
        <v>10990</v>
      </c>
      <c r="N548" t="s">
        <v>248</v>
      </c>
      <c r="O548">
        <v>2011</v>
      </c>
      <c r="P548" t="s">
        <v>1271</v>
      </c>
    </row>
    <row r="549" spans="1:16" x14ac:dyDescent="0.35">
      <c r="A549" t="s">
        <v>2243</v>
      </c>
      <c r="B549" t="s">
        <v>2244</v>
      </c>
      <c r="C549" t="s">
        <v>2245</v>
      </c>
      <c r="D549" t="s">
        <v>979</v>
      </c>
      <c r="F549" t="s">
        <v>465</v>
      </c>
      <c r="H549" t="s">
        <v>36</v>
      </c>
      <c r="J549" t="s">
        <v>138</v>
      </c>
      <c r="K549" t="s">
        <v>59</v>
      </c>
      <c r="L549">
        <v>9650</v>
      </c>
      <c r="M549" s="2" t="str">
        <f t="array" aca="1" ref="M549" ca="1">_xlfn.TEXTJOIN("",TRUE,IFERROR((MID(K549,ROW(INDIRECT("1:"&amp;LEN(K549))),1)*1),""))</f>
        <v>9650</v>
      </c>
      <c r="N549">
        <v>116</v>
      </c>
      <c r="O549">
        <v>2012</v>
      </c>
      <c r="P549" t="s">
        <v>138</v>
      </c>
    </row>
    <row r="550" spans="1:16" x14ac:dyDescent="0.35">
      <c r="A550" t="s">
        <v>2246</v>
      </c>
      <c r="B550" t="s">
        <v>2247</v>
      </c>
      <c r="C550" t="s">
        <v>2248</v>
      </c>
      <c r="D550" t="s">
        <v>154</v>
      </c>
      <c r="E550" t="s">
        <v>154</v>
      </c>
      <c r="F550" t="s">
        <v>69</v>
      </c>
      <c r="G550" t="s">
        <v>69</v>
      </c>
      <c r="H550" t="s">
        <v>36</v>
      </c>
      <c r="I550" t="s">
        <v>36</v>
      </c>
      <c r="J550" t="s">
        <v>910</v>
      </c>
      <c r="K550" t="s">
        <v>346</v>
      </c>
      <c r="L550">
        <v>3800</v>
      </c>
      <c r="M550" s="2" t="str">
        <f t="array" aca="1" ref="M550" ca="1">_xlfn.TEXTJOIN("",TRUE,IFERROR((MID(K550,ROW(INDIRECT("1:"&amp;LEN(K550))),1)*1),""))</f>
        <v>3800</v>
      </c>
      <c r="N550">
        <v>118</v>
      </c>
      <c r="O550">
        <v>2007</v>
      </c>
      <c r="P550" t="s">
        <v>910</v>
      </c>
    </row>
    <row r="551" spans="1:16" x14ac:dyDescent="0.35">
      <c r="A551" t="s">
        <v>2249</v>
      </c>
      <c r="B551" t="s">
        <v>2250</v>
      </c>
      <c r="C551" t="s">
        <v>2251</v>
      </c>
      <c r="D551" t="s">
        <v>19</v>
      </c>
      <c r="F551" t="s">
        <v>160</v>
      </c>
      <c r="H551" t="s">
        <v>21</v>
      </c>
      <c r="J551" t="s">
        <v>1750</v>
      </c>
      <c r="K551" t="s">
        <v>2252</v>
      </c>
      <c r="L551">
        <v>14800</v>
      </c>
      <c r="M551" s="2" t="str">
        <f t="array" aca="1" ref="M551" ca="1">_xlfn.TEXTJOIN("",TRUE,IFERROR((MID(K551,ROW(INDIRECT("1:"&amp;LEN(K551))),1)*1),""))</f>
        <v>14800</v>
      </c>
      <c r="N551">
        <v>535</v>
      </c>
      <c r="O551">
        <v>2014</v>
      </c>
      <c r="P551" t="s">
        <v>1750</v>
      </c>
    </row>
    <row r="552" spans="1:16" x14ac:dyDescent="0.35">
      <c r="A552" t="s">
        <v>2253</v>
      </c>
      <c r="B552" t="s">
        <v>2254</v>
      </c>
      <c r="C552" t="s">
        <v>2255</v>
      </c>
      <c r="D552" t="s">
        <v>166</v>
      </c>
      <c r="F552" t="s">
        <v>69</v>
      </c>
      <c r="H552" t="s">
        <v>21</v>
      </c>
      <c r="J552" t="s">
        <v>1031</v>
      </c>
      <c r="K552" t="s">
        <v>1687</v>
      </c>
      <c r="L552">
        <v>5100</v>
      </c>
      <c r="M552" s="2" t="str">
        <f t="array" aca="1" ref="M552" ca="1">_xlfn.TEXTJOIN("",TRUE,IFERROR((MID(K552,ROW(INDIRECT("1:"&amp;LEN(K552))),1)*1),""))</f>
        <v>5100</v>
      </c>
      <c r="N552">
        <v>325</v>
      </c>
      <c r="O552">
        <v>2007</v>
      </c>
      <c r="P552" t="s">
        <v>1031</v>
      </c>
    </row>
    <row r="553" spans="1:16" x14ac:dyDescent="0.35">
      <c r="A553" t="s">
        <v>2256</v>
      </c>
      <c r="B553" t="s">
        <v>2257</v>
      </c>
      <c r="C553" t="s">
        <v>2258</v>
      </c>
      <c r="D553" t="s">
        <v>27</v>
      </c>
      <c r="E553" t="s">
        <v>27</v>
      </c>
      <c r="F553" t="s">
        <v>64</v>
      </c>
      <c r="G553" t="s">
        <v>64</v>
      </c>
      <c r="H553" t="s">
        <v>21</v>
      </c>
      <c r="I553" t="s">
        <v>21</v>
      </c>
      <c r="J553" t="s">
        <v>2259</v>
      </c>
      <c r="K553" t="s">
        <v>2079</v>
      </c>
      <c r="L553">
        <v>7250</v>
      </c>
      <c r="M553" s="2" t="str">
        <f t="array" aca="1" ref="M553" ca="1">_xlfn.TEXTJOIN("",TRUE,IFERROR((MID(K553,ROW(INDIRECT("1:"&amp;LEN(K553))),1)*1),""))</f>
        <v>7250</v>
      </c>
      <c r="N553" t="s">
        <v>27</v>
      </c>
      <c r="O553">
        <v>2006</v>
      </c>
      <c r="P553" t="s">
        <v>2259</v>
      </c>
    </row>
    <row r="554" spans="1:16" x14ac:dyDescent="0.35">
      <c r="A554" t="s">
        <v>2260</v>
      </c>
      <c r="B554" t="s">
        <v>2261</v>
      </c>
      <c r="C554" t="s">
        <v>2262</v>
      </c>
      <c r="D554" t="s">
        <v>27</v>
      </c>
      <c r="F554" t="s">
        <v>95</v>
      </c>
      <c r="H554" t="s">
        <v>21</v>
      </c>
      <c r="J554" t="s">
        <v>2263</v>
      </c>
      <c r="K554" t="s">
        <v>1448</v>
      </c>
      <c r="L554">
        <v>3950</v>
      </c>
      <c r="M554" s="2" t="str">
        <f t="array" aca="1" ref="M554" ca="1">_xlfn.TEXTJOIN("",TRUE,IFERROR((MID(K554,ROW(INDIRECT("1:"&amp;LEN(K554))),1)*1),""))</f>
        <v>3950</v>
      </c>
      <c r="N554" t="s">
        <v>27</v>
      </c>
      <c r="O554">
        <v>2003</v>
      </c>
      <c r="P554" t="s">
        <v>2263</v>
      </c>
    </row>
    <row r="555" spans="1:16" x14ac:dyDescent="0.35">
      <c r="A555" t="s">
        <v>2264</v>
      </c>
      <c r="B555" t="s">
        <v>2265</v>
      </c>
      <c r="C555" t="s">
        <v>2266</v>
      </c>
      <c r="D555" t="s">
        <v>107</v>
      </c>
      <c r="F555" t="s">
        <v>64</v>
      </c>
      <c r="H555" t="s">
        <v>21</v>
      </c>
      <c r="J555" t="s">
        <v>161</v>
      </c>
      <c r="K555" t="s">
        <v>2267</v>
      </c>
      <c r="L555">
        <v>5890</v>
      </c>
      <c r="M555" s="2" t="str">
        <f t="array" aca="1" ref="M555" ca="1">_xlfn.TEXTJOIN("",TRUE,IFERROR((MID(K555,ROW(INDIRECT("1:"&amp;LEN(K555))),1)*1),""))</f>
        <v>5890</v>
      </c>
      <c r="N555">
        <v>330</v>
      </c>
      <c r="O555">
        <v>2006</v>
      </c>
      <c r="P555" t="s">
        <v>161</v>
      </c>
    </row>
    <row r="556" spans="1:16" x14ac:dyDescent="0.35">
      <c r="A556" t="s">
        <v>2268</v>
      </c>
      <c r="B556" t="s">
        <v>2269</v>
      </c>
      <c r="C556" t="s">
        <v>2270</v>
      </c>
      <c r="D556" t="s">
        <v>522</v>
      </c>
      <c r="F556" t="s">
        <v>86</v>
      </c>
      <c r="H556" t="s">
        <v>36</v>
      </c>
      <c r="J556" t="s">
        <v>2271</v>
      </c>
      <c r="K556" t="s">
        <v>50</v>
      </c>
      <c r="L556">
        <v>4490</v>
      </c>
      <c r="M556" s="2" t="str">
        <f t="array" aca="1" ref="M556" ca="1">_xlfn.TEXTJOIN("",TRUE,IFERROR((MID(K556,ROW(INDIRECT("1:"&amp;LEN(K556))),1)*1),""))</f>
        <v>4490</v>
      </c>
      <c r="N556">
        <v>120</v>
      </c>
      <c r="O556">
        <v>2005</v>
      </c>
      <c r="P556" t="s">
        <v>2271</v>
      </c>
    </row>
    <row r="557" spans="1:16" x14ac:dyDescent="0.35">
      <c r="A557" t="s">
        <v>2272</v>
      </c>
      <c r="B557" t="s">
        <v>2273</v>
      </c>
      <c r="C557" t="s">
        <v>2274</v>
      </c>
      <c r="D557" t="s">
        <v>166</v>
      </c>
      <c r="F557" t="s">
        <v>42</v>
      </c>
      <c r="H557" t="s">
        <v>101</v>
      </c>
      <c r="J557" t="s">
        <v>2275</v>
      </c>
      <c r="K557" t="s">
        <v>933</v>
      </c>
      <c r="L557">
        <v>5500</v>
      </c>
      <c r="M557" s="2" t="str">
        <f t="array" aca="1" ref="M557" ca="1">_xlfn.TEXTJOIN("",TRUE,IFERROR((MID(K557,ROW(INDIRECT("1:"&amp;LEN(K557))),1)*1),""))</f>
        <v>5500</v>
      </c>
      <c r="N557">
        <v>325</v>
      </c>
      <c r="O557">
        <v>2008</v>
      </c>
      <c r="P557" t="s">
        <v>2275</v>
      </c>
    </row>
    <row r="558" spans="1:16" x14ac:dyDescent="0.35">
      <c r="A558" t="s">
        <v>2276</v>
      </c>
      <c r="B558" t="s">
        <v>2277</v>
      </c>
      <c r="C558" t="s">
        <v>2278</v>
      </c>
      <c r="D558" t="s">
        <v>194</v>
      </c>
      <c r="F558" t="s">
        <v>148</v>
      </c>
      <c r="H558" t="s">
        <v>36</v>
      </c>
      <c r="J558" t="s">
        <v>860</v>
      </c>
      <c r="K558" t="s">
        <v>2279</v>
      </c>
      <c r="L558">
        <v>12300</v>
      </c>
      <c r="M558" s="2" t="str">
        <f t="array" aca="1" ref="M558" ca="1">_xlfn.TEXTJOIN("",TRUE,IFERROR((MID(K558,ROW(INDIRECT("1:"&amp;LEN(K558))),1)*1),""))</f>
        <v>12300</v>
      </c>
      <c r="N558" t="s">
        <v>194</v>
      </c>
      <c r="O558">
        <v>2011</v>
      </c>
      <c r="P558" t="s">
        <v>860</v>
      </c>
    </row>
    <row r="559" spans="1:16" x14ac:dyDescent="0.35">
      <c r="A559" t="s">
        <v>2280</v>
      </c>
      <c r="B559" t="s">
        <v>2281</v>
      </c>
      <c r="C559" t="s">
        <v>2282</v>
      </c>
      <c r="D559" t="s">
        <v>85</v>
      </c>
      <c r="E559" t="s">
        <v>85</v>
      </c>
      <c r="F559" t="s">
        <v>215</v>
      </c>
      <c r="G559" t="s">
        <v>215</v>
      </c>
      <c r="H559" t="s">
        <v>21</v>
      </c>
      <c r="I559" t="s">
        <v>21</v>
      </c>
      <c r="J559" t="s">
        <v>1515</v>
      </c>
      <c r="K559" t="s">
        <v>2283</v>
      </c>
      <c r="L559">
        <v>40400</v>
      </c>
      <c r="M559" s="2" t="str">
        <f t="array" aca="1" ref="M559" ca="1">_xlfn.TEXTJOIN("",TRUE,IFERROR((MID(K559,ROW(INDIRECT("1:"&amp;LEN(K559))),1)*1),""))</f>
        <v>40400</v>
      </c>
      <c r="N559">
        <v>730</v>
      </c>
      <c r="O559">
        <v>2016</v>
      </c>
      <c r="P559" t="s">
        <v>1515</v>
      </c>
    </row>
    <row r="560" spans="1:16" x14ac:dyDescent="0.35">
      <c r="A560" t="s">
        <v>2284</v>
      </c>
      <c r="B560" t="s">
        <v>2285</v>
      </c>
      <c r="C560" t="s">
        <v>2286</v>
      </c>
      <c r="D560" t="s">
        <v>154</v>
      </c>
      <c r="F560" t="s">
        <v>69</v>
      </c>
      <c r="H560" t="s">
        <v>36</v>
      </c>
      <c r="J560" t="s">
        <v>667</v>
      </c>
      <c r="K560" t="s">
        <v>2287</v>
      </c>
      <c r="L560">
        <v>4350</v>
      </c>
      <c r="M560" s="2" t="str">
        <f t="array" aca="1" ref="M560" ca="1">_xlfn.TEXTJOIN("",TRUE,IFERROR((MID(K560,ROW(INDIRECT("1:"&amp;LEN(K560))),1)*1),""))</f>
        <v>4350</v>
      </c>
      <c r="N560">
        <v>118</v>
      </c>
      <c r="O560">
        <v>2007</v>
      </c>
      <c r="P560" t="s">
        <v>667</v>
      </c>
    </row>
    <row r="561" spans="1:16" x14ac:dyDescent="0.35">
      <c r="A561" t="s">
        <v>2288</v>
      </c>
      <c r="B561" t="s">
        <v>2289</v>
      </c>
      <c r="C561" t="s">
        <v>2290</v>
      </c>
      <c r="D561" t="s">
        <v>181</v>
      </c>
      <c r="F561" t="s">
        <v>465</v>
      </c>
      <c r="H561" t="s">
        <v>36</v>
      </c>
      <c r="J561" t="s">
        <v>138</v>
      </c>
      <c r="K561" t="s">
        <v>1766</v>
      </c>
      <c r="L561">
        <v>12450</v>
      </c>
      <c r="M561" s="2" t="str">
        <f t="array" aca="1" ref="M561" ca="1">_xlfn.TEXTJOIN("",TRUE,IFERROR((MID(K561,ROW(INDIRECT("1:"&amp;LEN(K561))),1)*1),""))</f>
        <v>12450</v>
      </c>
      <c r="N561">
        <v>318</v>
      </c>
      <c r="O561">
        <v>2012</v>
      </c>
      <c r="P561" t="s">
        <v>138</v>
      </c>
    </row>
    <row r="562" spans="1:16" x14ac:dyDescent="0.35">
      <c r="A562" t="s">
        <v>2291</v>
      </c>
      <c r="B562" t="s">
        <v>2292</v>
      </c>
      <c r="C562" t="s">
        <v>2293</v>
      </c>
      <c r="D562" t="s">
        <v>34</v>
      </c>
      <c r="F562" t="s">
        <v>100</v>
      </c>
      <c r="H562" t="s">
        <v>36</v>
      </c>
      <c r="J562" t="s">
        <v>49</v>
      </c>
      <c r="K562" t="s">
        <v>1751</v>
      </c>
      <c r="L562">
        <v>4999</v>
      </c>
      <c r="M562" s="2" t="str">
        <f t="array" aca="1" ref="M562" ca="1">_xlfn.TEXTJOIN("",TRUE,IFERROR((MID(K562,ROW(INDIRECT("1:"&amp;LEN(K562))),1)*1),""))</f>
        <v>4999</v>
      </c>
      <c r="N562">
        <v>520</v>
      </c>
      <c r="O562">
        <v>2009</v>
      </c>
      <c r="P562" t="s">
        <v>49</v>
      </c>
    </row>
    <row r="563" spans="1:16" x14ac:dyDescent="0.35">
      <c r="A563" t="s">
        <v>2294</v>
      </c>
      <c r="B563" t="s">
        <v>2295</v>
      </c>
      <c r="C563" t="s">
        <v>2296</v>
      </c>
      <c r="D563" t="s">
        <v>154</v>
      </c>
      <c r="F563" t="s">
        <v>100</v>
      </c>
      <c r="H563" t="s">
        <v>36</v>
      </c>
      <c r="J563" t="s">
        <v>254</v>
      </c>
      <c r="K563" t="s">
        <v>2297</v>
      </c>
      <c r="L563">
        <v>4050</v>
      </c>
      <c r="M563" s="2" t="str">
        <f t="array" aca="1" ref="M563" ca="1">_xlfn.TEXTJOIN("",TRUE,IFERROR((MID(K563,ROW(INDIRECT("1:"&amp;LEN(K563))),1)*1),""))</f>
        <v>4050</v>
      </c>
      <c r="N563">
        <v>118</v>
      </c>
      <c r="O563">
        <v>2009</v>
      </c>
      <c r="P563" t="s">
        <v>254</v>
      </c>
    </row>
    <row r="564" spans="1:16" x14ac:dyDescent="0.35">
      <c r="A564" t="s">
        <v>2298</v>
      </c>
      <c r="B564" t="s">
        <v>2299</v>
      </c>
      <c r="C564" t="s">
        <v>2300</v>
      </c>
      <c r="D564" t="s">
        <v>147</v>
      </c>
      <c r="F564" t="s">
        <v>95</v>
      </c>
      <c r="H564" t="s">
        <v>327</v>
      </c>
      <c r="J564" t="s">
        <v>1010</v>
      </c>
      <c r="K564" t="s">
        <v>240</v>
      </c>
      <c r="L564">
        <v>3900</v>
      </c>
      <c r="M564" s="2" t="str">
        <f t="array" aca="1" ref="M564" ca="1">_xlfn.TEXTJOIN("",TRUE,IFERROR((MID(K564,ROW(INDIRECT("1:"&amp;LEN(K564))),1)*1),""))</f>
        <v>3900</v>
      </c>
      <c r="N564">
        <v>316</v>
      </c>
      <c r="O564">
        <v>2003</v>
      </c>
      <c r="P564" t="s">
        <v>1010</v>
      </c>
    </row>
    <row r="565" spans="1:16" x14ac:dyDescent="0.35">
      <c r="A565" t="s">
        <v>2301</v>
      </c>
      <c r="B565" t="s">
        <v>2302</v>
      </c>
      <c r="C565" t="s">
        <v>2303</v>
      </c>
      <c r="D565" t="s">
        <v>63</v>
      </c>
      <c r="F565" t="s">
        <v>715</v>
      </c>
      <c r="H565" t="s">
        <v>70</v>
      </c>
      <c r="J565" t="s">
        <v>249</v>
      </c>
      <c r="K565" t="s">
        <v>1496</v>
      </c>
      <c r="L565">
        <v>5450</v>
      </c>
      <c r="M565" s="2" t="str">
        <f t="array" aca="1" ref="M565" ca="1">_xlfn.TEXTJOIN("",TRUE,IFERROR((MID(K565,ROW(INDIRECT("1:"&amp;LEN(K565))),1)*1),""))</f>
        <v>5450</v>
      </c>
      <c r="N565">
        <v>320</v>
      </c>
      <c r="O565">
        <v>1997</v>
      </c>
      <c r="P565" t="s">
        <v>249</v>
      </c>
    </row>
    <row r="566" spans="1:16" x14ac:dyDescent="0.35">
      <c r="A566" t="s">
        <v>2304</v>
      </c>
      <c r="B566" t="s">
        <v>2305</v>
      </c>
      <c r="C566" t="s">
        <v>2306</v>
      </c>
      <c r="D566" t="s">
        <v>27</v>
      </c>
      <c r="F566" t="s">
        <v>160</v>
      </c>
      <c r="H566" t="s">
        <v>21</v>
      </c>
      <c r="J566" t="s">
        <v>609</v>
      </c>
      <c r="K566" t="s">
        <v>2307</v>
      </c>
      <c r="L566">
        <v>26800</v>
      </c>
      <c r="M566" s="2" t="str">
        <f t="array" aca="1" ref="M566" ca="1">_xlfn.TEXTJOIN("",TRUE,IFERROR((MID(K566,ROW(INDIRECT("1:"&amp;LEN(K566))),1)*1),""))</f>
        <v>26800</v>
      </c>
      <c r="N566" t="s">
        <v>27</v>
      </c>
      <c r="O566">
        <v>2014</v>
      </c>
      <c r="P566" t="s">
        <v>609</v>
      </c>
    </row>
    <row r="567" spans="1:16" x14ac:dyDescent="0.35">
      <c r="A567" t="s">
        <v>2308</v>
      </c>
      <c r="B567" t="s">
        <v>2309</v>
      </c>
      <c r="C567" t="s">
        <v>2310</v>
      </c>
      <c r="D567" t="s">
        <v>63</v>
      </c>
      <c r="F567" t="s">
        <v>100</v>
      </c>
      <c r="H567" t="s">
        <v>36</v>
      </c>
      <c r="J567" t="s">
        <v>49</v>
      </c>
      <c r="K567" t="s">
        <v>1322</v>
      </c>
      <c r="L567">
        <v>4890</v>
      </c>
      <c r="M567" s="2" t="str">
        <f t="array" aca="1" ref="M567" ca="1">_xlfn.TEXTJOIN("",TRUE,IFERROR((MID(K567,ROW(INDIRECT("1:"&amp;LEN(K567))),1)*1),""))</f>
        <v>4890</v>
      </c>
      <c r="N567">
        <v>320</v>
      </c>
      <c r="O567">
        <v>2009</v>
      </c>
      <c r="P567" t="s">
        <v>49</v>
      </c>
    </row>
    <row r="568" spans="1:16" x14ac:dyDescent="0.35">
      <c r="A568" t="s">
        <v>2311</v>
      </c>
      <c r="B568" t="s">
        <v>2312</v>
      </c>
      <c r="C568" t="s">
        <v>2313</v>
      </c>
      <c r="D568" t="s">
        <v>85</v>
      </c>
      <c r="F568" t="s">
        <v>64</v>
      </c>
      <c r="H568" t="s">
        <v>21</v>
      </c>
      <c r="J568" t="s">
        <v>49</v>
      </c>
      <c r="K568" t="s">
        <v>514</v>
      </c>
      <c r="L568">
        <v>5990</v>
      </c>
      <c r="M568" s="2" t="str">
        <f t="array" aca="1" ref="M568" ca="1">_xlfn.TEXTJOIN("",TRUE,IFERROR((MID(K568,ROW(INDIRECT("1:"&amp;LEN(K568))),1)*1),""))</f>
        <v>5990</v>
      </c>
      <c r="N568">
        <v>730</v>
      </c>
      <c r="O568">
        <v>2006</v>
      </c>
      <c r="P568" t="s">
        <v>49</v>
      </c>
    </row>
    <row r="569" spans="1:16" x14ac:dyDescent="0.35">
      <c r="A569" t="s">
        <v>2314</v>
      </c>
      <c r="B569" t="s">
        <v>2315</v>
      </c>
      <c r="C569" t="s">
        <v>2316</v>
      </c>
      <c r="D569" t="s">
        <v>63</v>
      </c>
      <c r="F569" t="s">
        <v>100</v>
      </c>
      <c r="H569" t="s">
        <v>36</v>
      </c>
      <c r="J569" t="s">
        <v>49</v>
      </c>
      <c r="K569" t="s">
        <v>1577</v>
      </c>
      <c r="L569">
        <v>6900</v>
      </c>
      <c r="M569" s="2" t="str">
        <f t="array" aca="1" ref="M569" ca="1">_xlfn.TEXTJOIN("",TRUE,IFERROR((MID(K569,ROW(INDIRECT("1:"&amp;LEN(K569))),1)*1),""))</f>
        <v>6900</v>
      </c>
      <c r="N569">
        <v>320</v>
      </c>
      <c r="O569">
        <v>2009</v>
      </c>
      <c r="P569" t="s">
        <v>49</v>
      </c>
    </row>
    <row r="570" spans="1:16" x14ac:dyDescent="0.35">
      <c r="A570" t="s">
        <v>2317</v>
      </c>
      <c r="B570" t="s">
        <v>2318</v>
      </c>
      <c r="C570" t="s">
        <v>2319</v>
      </c>
      <c r="D570" t="s">
        <v>147</v>
      </c>
      <c r="E570" t="s">
        <v>147</v>
      </c>
      <c r="F570" t="s">
        <v>486</v>
      </c>
      <c r="G570" t="s">
        <v>486</v>
      </c>
      <c r="H570" t="s">
        <v>2062</v>
      </c>
      <c r="I570" t="s">
        <v>2062</v>
      </c>
      <c r="J570" t="s">
        <v>1617</v>
      </c>
      <c r="K570" t="s">
        <v>115</v>
      </c>
      <c r="L570">
        <v>650</v>
      </c>
      <c r="M570" s="2" t="str">
        <f t="array" aca="1" ref="M570" ca="1">_xlfn.TEXTJOIN("",TRUE,IFERROR((MID(K570,ROW(INDIRECT("1:"&amp;LEN(K570))),1)*1),""))</f>
        <v>650</v>
      </c>
      <c r="N570">
        <v>316</v>
      </c>
      <c r="O570">
        <v>1999</v>
      </c>
      <c r="P570" t="s">
        <v>1617</v>
      </c>
    </row>
    <row r="571" spans="1:16" x14ac:dyDescent="0.35">
      <c r="A571" t="s">
        <v>2320</v>
      </c>
      <c r="B571" t="s">
        <v>2321</v>
      </c>
      <c r="C571" t="s">
        <v>2322</v>
      </c>
      <c r="D571" t="s">
        <v>166</v>
      </c>
      <c r="E571" t="s">
        <v>166</v>
      </c>
      <c r="F571" t="s">
        <v>69</v>
      </c>
      <c r="G571" t="s">
        <v>69</v>
      </c>
      <c r="H571" t="s">
        <v>76</v>
      </c>
      <c r="I571" t="s">
        <v>76</v>
      </c>
      <c r="J571" t="s">
        <v>1617</v>
      </c>
      <c r="K571" t="s">
        <v>524</v>
      </c>
      <c r="L571">
        <v>4900</v>
      </c>
      <c r="M571" s="2" t="str">
        <f t="array" aca="1" ref="M571" ca="1">_xlfn.TEXTJOIN("",TRUE,IFERROR((MID(K571,ROW(INDIRECT("1:"&amp;LEN(K571))),1)*1),""))</f>
        <v>4900</v>
      </c>
      <c r="N571">
        <v>325</v>
      </c>
      <c r="O571">
        <v>2007</v>
      </c>
      <c r="P571" t="s">
        <v>1617</v>
      </c>
    </row>
    <row r="572" spans="1:16" x14ac:dyDescent="0.35">
      <c r="A572" t="s">
        <v>2323</v>
      </c>
      <c r="B572" t="s">
        <v>2324</v>
      </c>
      <c r="C572" t="s">
        <v>2325</v>
      </c>
      <c r="D572" t="s">
        <v>34</v>
      </c>
      <c r="F572" t="s">
        <v>35</v>
      </c>
      <c r="H572" t="s">
        <v>36</v>
      </c>
      <c r="J572" t="s">
        <v>425</v>
      </c>
      <c r="K572" t="s">
        <v>584</v>
      </c>
      <c r="L572">
        <v>5950</v>
      </c>
      <c r="M572" s="2" t="str">
        <f t="array" aca="1" ref="M572" ca="1">_xlfn.TEXTJOIN("",TRUE,IFERROR((MID(K572,ROW(INDIRECT("1:"&amp;LEN(K572))),1)*1),""))</f>
        <v>5950</v>
      </c>
      <c r="N572">
        <v>520</v>
      </c>
      <c r="O572">
        <v>2010</v>
      </c>
      <c r="P572" t="s">
        <v>425</v>
      </c>
    </row>
    <row r="573" spans="1:16" x14ac:dyDescent="0.35">
      <c r="A573" t="s">
        <v>2326</v>
      </c>
      <c r="B573" t="s">
        <v>2327</v>
      </c>
      <c r="C573" t="s">
        <v>2328</v>
      </c>
      <c r="D573" t="s">
        <v>107</v>
      </c>
      <c r="F573" t="s">
        <v>160</v>
      </c>
      <c r="H573" t="s">
        <v>21</v>
      </c>
      <c r="J573" t="s">
        <v>49</v>
      </c>
      <c r="K573" t="s">
        <v>2329</v>
      </c>
      <c r="L573">
        <v>11590</v>
      </c>
      <c r="M573" s="2" t="str">
        <f t="array" aca="1" ref="M573" ca="1">_xlfn.TEXTJOIN("",TRUE,IFERROR((MID(K573,ROW(INDIRECT("1:"&amp;LEN(K573))),1)*1),""))</f>
        <v>11590</v>
      </c>
      <c r="N573">
        <v>330</v>
      </c>
      <c r="O573">
        <v>2014</v>
      </c>
      <c r="P573" t="s">
        <v>49</v>
      </c>
    </row>
    <row r="574" spans="1:16" x14ac:dyDescent="0.35">
      <c r="A574" t="s">
        <v>2330</v>
      </c>
      <c r="B574" t="s">
        <v>2331</v>
      </c>
      <c r="C574" t="s">
        <v>2332</v>
      </c>
      <c r="D574" t="s">
        <v>48</v>
      </c>
      <c r="F574" t="s">
        <v>148</v>
      </c>
      <c r="H574" t="s">
        <v>21</v>
      </c>
      <c r="J574" t="s">
        <v>1093</v>
      </c>
      <c r="K574" t="s">
        <v>2333</v>
      </c>
      <c r="L574">
        <v>12400</v>
      </c>
      <c r="M574" s="2" t="str">
        <f t="array" aca="1" ref="M574" ca="1">_xlfn.TEXTJOIN("",TRUE,IFERROR((MID(K574,ROW(INDIRECT("1:"&amp;LEN(K574))),1)*1),""))</f>
        <v>12400</v>
      </c>
      <c r="N574">
        <v>530</v>
      </c>
      <c r="O574">
        <v>2011</v>
      </c>
      <c r="P574" t="s">
        <v>1093</v>
      </c>
    </row>
    <row r="575" spans="1:16" x14ac:dyDescent="0.35">
      <c r="A575" t="s">
        <v>2334</v>
      </c>
      <c r="B575" t="s">
        <v>2335</v>
      </c>
      <c r="C575" t="s">
        <v>2336</v>
      </c>
      <c r="D575" t="s">
        <v>194</v>
      </c>
      <c r="F575" t="s">
        <v>100</v>
      </c>
      <c r="H575" t="s">
        <v>21</v>
      </c>
      <c r="J575" t="s">
        <v>2337</v>
      </c>
      <c r="K575" t="s">
        <v>120</v>
      </c>
      <c r="L575">
        <v>7100</v>
      </c>
      <c r="M575" s="2" t="str">
        <f t="array" aca="1" ref="M575" ca="1">_xlfn.TEXTJOIN("",TRUE,IFERROR((MID(K575,ROW(INDIRECT("1:"&amp;LEN(K575))),1)*1),""))</f>
        <v>7100</v>
      </c>
      <c r="N575" t="s">
        <v>194</v>
      </c>
      <c r="O575">
        <v>2009</v>
      </c>
      <c r="P575" t="s">
        <v>2337</v>
      </c>
    </row>
    <row r="576" spans="1:16" x14ac:dyDescent="0.35">
      <c r="A576" t="s">
        <v>2338</v>
      </c>
      <c r="B576" t="s">
        <v>2339</v>
      </c>
      <c r="C576" t="s">
        <v>2340</v>
      </c>
      <c r="D576" t="s">
        <v>63</v>
      </c>
      <c r="E576" t="s">
        <v>63</v>
      </c>
      <c r="F576" t="s">
        <v>454</v>
      </c>
      <c r="G576" t="s">
        <v>454</v>
      </c>
      <c r="H576" t="s">
        <v>36</v>
      </c>
      <c r="I576" t="s">
        <v>36</v>
      </c>
      <c r="J576" t="s">
        <v>1354</v>
      </c>
      <c r="K576" t="s">
        <v>329</v>
      </c>
      <c r="L576">
        <v>800</v>
      </c>
      <c r="M576" s="2" t="str">
        <f t="array" aca="1" ref="M576" ca="1">_xlfn.TEXTJOIN("",TRUE,IFERROR((MID(K576,ROW(INDIRECT("1:"&amp;LEN(K576))),1)*1),""))</f>
        <v>800</v>
      </c>
      <c r="N576">
        <v>320</v>
      </c>
      <c r="O576">
        <v>2000</v>
      </c>
      <c r="P576" t="s">
        <v>1354</v>
      </c>
    </row>
    <row r="577" spans="1:16" x14ac:dyDescent="0.35">
      <c r="A577" t="s">
        <v>2341</v>
      </c>
      <c r="B577" t="s">
        <v>2342</v>
      </c>
      <c r="C577" t="s">
        <v>2343</v>
      </c>
      <c r="D577" t="s">
        <v>63</v>
      </c>
      <c r="F577" t="s">
        <v>42</v>
      </c>
      <c r="H577" t="s">
        <v>36</v>
      </c>
      <c r="J577" t="s">
        <v>49</v>
      </c>
      <c r="K577" t="s">
        <v>2344</v>
      </c>
      <c r="L577">
        <v>5390</v>
      </c>
      <c r="M577" s="2" t="str">
        <f t="array" aca="1" ref="M577" ca="1">_xlfn.TEXTJOIN("",TRUE,IFERROR((MID(K577,ROW(INDIRECT("1:"&amp;LEN(K577))),1)*1),""))</f>
        <v>5390</v>
      </c>
      <c r="N577">
        <v>320</v>
      </c>
      <c r="O577">
        <v>2008</v>
      </c>
      <c r="P577" t="s">
        <v>49</v>
      </c>
    </row>
    <row r="578" spans="1:16" x14ac:dyDescent="0.35">
      <c r="A578" t="s">
        <v>2345</v>
      </c>
      <c r="B578" t="s">
        <v>2346</v>
      </c>
      <c r="C578" t="s">
        <v>2347</v>
      </c>
      <c r="D578" t="s">
        <v>27</v>
      </c>
      <c r="F578" t="s">
        <v>28</v>
      </c>
      <c r="H578" t="s">
        <v>21</v>
      </c>
      <c r="J578" t="s">
        <v>49</v>
      </c>
      <c r="K578" t="s">
        <v>430</v>
      </c>
      <c r="L578">
        <v>7950</v>
      </c>
      <c r="M578" s="2" t="str">
        <f t="array" aca="1" ref="M578" ca="1">_xlfn.TEXTJOIN("",TRUE,IFERROR((MID(K578,ROW(INDIRECT("1:"&amp;LEN(K578))),1)*1),""))</f>
        <v>7950</v>
      </c>
      <c r="N578" t="s">
        <v>27</v>
      </c>
      <c r="O578">
        <v>2004</v>
      </c>
      <c r="P578" t="s">
        <v>49</v>
      </c>
    </row>
    <row r="579" spans="1:16" x14ac:dyDescent="0.35">
      <c r="A579" t="s">
        <v>2348</v>
      </c>
      <c r="B579" t="s">
        <v>2349</v>
      </c>
      <c r="C579" t="s">
        <v>2350</v>
      </c>
      <c r="D579" t="s">
        <v>27</v>
      </c>
      <c r="F579" t="s">
        <v>20</v>
      </c>
      <c r="H579" t="s">
        <v>21</v>
      </c>
      <c r="J579" t="s">
        <v>49</v>
      </c>
      <c r="K579" t="s">
        <v>1488</v>
      </c>
      <c r="L579">
        <v>16990</v>
      </c>
      <c r="M579" s="2" t="str">
        <f t="array" aca="1" ref="M579" ca="1">_xlfn.TEXTJOIN("",TRUE,IFERROR((MID(K579,ROW(INDIRECT("1:"&amp;LEN(K579))),1)*1),""))</f>
        <v>16990</v>
      </c>
      <c r="N579" t="s">
        <v>27</v>
      </c>
      <c r="O579">
        <v>2013</v>
      </c>
      <c r="P579" t="s">
        <v>49</v>
      </c>
    </row>
    <row r="580" spans="1:16" x14ac:dyDescent="0.35">
      <c r="A580" t="s">
        <v>2351</v>
      </c>
      <c r="B580" t="s">
        <v>2352</v>
      </c>
      <c r="C580" t="s">
        <v>2353</v>
      </c>
      <c r="D580" t="s">
        <v>194</v>
      </c>
      <c r="F580" t="s">
        <v>42</v>
      </c>
      <c r="H580" t="s">
        <v>21</v>
      </c>
      <c r="J580" t="s">
        <v>540</v>
      </c>
      <c r="K580" t="s">
        <v>150</v>
      </c>
      <c r="L580">
        <v>6700</v>
      </c>
      <c r="M580" s="2" t="str">
        <f t="array" aca="1" ref="M580" ca="1">_xlfn.TEXTJOIN("",TRUE,IFERROR((MID(K580,ROW(INDIRECT("1:"&amp;LEN(K580))),1)*1),""))</f>
        <v>6700</v>
      </c>
      <c r="N580" t="s">
        <v>194</v>
      </c>
      <c r="O580">
        <v>2008</v>
      </c>
      <c r="P580" t="s">
        <v>540</v>
      </c>
    </row>
    <row r="581" spans="1:16" x14ac:dyDescent="0.35">
      <c r="A581" t="s">
        <v>2354</v>
      </c>
      <c r="B581" t="s">
        <v>2355</v>
      </c>
      <c r="C581" t="s">
        <v>2356</v>
      </c>
      <c r="D581" t="s">
        <v>48</v>
      </c>
      <c r="F581" t="s">
        <v>64</v>
      </c>
      <c r="H581" t="s">
        <v>21</v>
      </c>
      <c r="J581" t="s">
        <v>102</v>
      </c>
      <c r="K581" t="s">
        <v>124</v>
      </c>
      <c r="L581">
        <v>4500</v>
      </c>
      <c r="M581" s="2" t="str">
        <f t="array" aca="1" ref="M581" ca="1">_xlfn.TEXTJOIN("",TRUE,IFERROR((MID(K581,ROW(INDIRECT("1:"&amp;LEN(K581))),1)*1),""))</f>
        <v>4500</v>
      </c>
      <c r="N581">
        <v>530</v>
      </c>
      <c r="O581">
        <v>2006</v>
      </c>
      <c r="P581" t="s">
        <v>102</v>
      </c>
    </row>
    <row r="582" spans="1:16" x14ac:dyDescent="0.35">
      <c r="A582" t="s">
        <v>2357</v>
      </c>
      <c r="B582" t="s">
        <v>2358</v>
      </c>
      <c r="C582" t="s">
        <v>2359</v>
      </c>
      <c r="D582" t="s">
        <v>48</v>
      </c>
      <c r="E582" t="s">
        <v>48</v>
      </c>
      <c r="F582" t="s">
        <v>454</v>
      </c>
      <c r="G582" t="s">
        <v>454</v>
      </c>
      <c r="H582" t="s">
        <v>21</v>
      </c>
      <c r="I582" t="s">
        <v>21</v>
      </c>
      <c r="J582" t="s">
        <v>49</v>
      </c>
      <c r="K582" t="s">
        <v>2360</v>
      </c>
      <c r="L582">
        <v>1666</v>
      </c>
      <c r="M582" s="2" t="str">
        <f t="array" aca="1" ref="M582" ca="1">_xlfn.TEXTJOIN("",TRUE,IFERROR((MID(K582,ROW(INDIRECT("1:"&amp;LEN(K582))),1)*1),""))</f>
        <v>1666</v>
      </c>
      <c r="N582">
        <v>530</v>
      </c>
      <c r="O582">
        <v>2000</v>
      </c>
      <c r="P582" t="s">
        <v>49</v>
      </c>
    </row>
    <row r="583" spans="1:16" x14ac:dyDescent="0.35">
      <c r="A583" t="s">
        <v>2361</v>
      </c>
      <c r="B583" t="s">
        <v>2362</v>
      </c>
      <c r="C583" t="s">
        <v>2363</v>
      </c>
      <c r="D583" t="s">
        <v>107</v>
      </c>
      <c r="F583" t="s">
        <v>108</v>
      </c>
      <c r="H583" t="s">
        <v>101</v>
      </c>
      <c r="J583" t="s">
        <v>1972</v>
      </c>
      <c r="K583" t="s">
        <v>150</v>
      </c>
      <c r="L583">
        <v>6700</v>
      </c>
      <c r="M583" s="2" t="str">
        <f t="array" aca="1" ref="M583" ca="1">_xlfn.TEXTJOIN("",TRUE,IFERROR((MID(K583,ROW(INDIRECT("1:"&amp;LEN(K583))),1)*1),""))</f>
        <v>6700</v>
      </c>
      <c r="N583">
        <v>330</v>
      </c>
      <c r="O583">
        <v>2001</v>
      </c>
      <c r="P583" t="s">
        <v>1972</v>
      </c>
    </row>
    <row r="584" spans="1:16" x14ac:dyDescent="0.35">
      <c r="A584" t="s">
        <v>2364</v>
      </c>
      <c r="B584" t="s">
        <v>2365</v>
      </c>
      <c r="C584" t="s">
        <v>2366</v>
      </c>
      <c r="D584" t="s">
        <v>2367</v>
      </c>
      <c r="F584" t="s">
        <v>195</v>
      </c>
      <c r="H584" t="s">
        <v>101</v>
      </c>
      <c r="J584" t="s">
        <v>2368</v>
      </c>
      <c r="K584" t="s">
        <v>2369</v>
      </c>
      <c r="L584">
        <v>58000</v>
      </c>
      <c r="M584" s="2" t="str">
        <f t="array" aca="1" ref="M584" ca="1">_xlfn.TEXTJOIN("",TRUE,IFERROR((MID(K584,ROW(INDIRECT("1:"&amp;LEN(K584))),1)*1),""))</f>
        <v>58000</v>
      </c>
      <c r="N584" t="s">
        <v>2367</v>
      </c>
      <c r="O584">
        <v>2018</v>
      </c>
      <c r="P584" t="s">
        <v>2368</v>
      </c>
    </row>
    <row r="585" spans="1:16" x14ac:dyDescent="0.35">
      <c r="A585" t="s">
        <v>2370</v>
      </c>
      <c r="B585" t="s">
        <v>2371</v>
      </c>
      <c r="C585" t="s">
        <v>2372</v>
      </c>
      <c r="D585" t="s">
        <v>27</v>
      </c>
      <c r="F585" t="s">
        <v>160</v>
      </c>
      <c r="H585" t="s">
        <v>21</v>
      </c>
      <c r="J585" t="s">
        <v>2337</v>
      </c>
      <c r="K585" t="s">
        <v>2373</v>
      </c>
      <c r="L585">
        <v>29990</v>
      </c>
      <c r="M585" s="2" t="str">
        <f t="array" aca="1" ref="M585" ca="1">_xlfn.TEXTJOIN("",TRUE,IFERROR((MID(K585,ROW(INDIRECT("1:"&amp;LEN(K585))),1)*1),""))</f>
        <v>29990</v>
      </c>
      <c r="N585" t="s">
        <v>27</v>
      </c>
      <c r="O585">
        <v>2014</v>
      </c>
      <c r="P585" t="s">
        <v>2337</v>
      </c>
    </row>
    <row r="586" spans="1:16" x14ac:dyDescent="0.35">
      <c r="A586" t="s">
        <v>2374</v>
      </c>
      <c r="B586" t="s">
        <v>2375</v>
      </c>
      <c r="C586" t="s">
        <v>2376</v>
      </c>
      <c r="D586" t="s">
        <v>194</v>
      </c>
      <c r="F586" t="s">
        <v>160</v>
      </c>
      <c r="H586" t="s">
        <v>36</v>
      </c>
      <c r="J586" t="s">
        <v>2377</v>
      </c>
      <c r="K586" t="s">
        <v>2378</v>
      </c>
      <c r="L586">
        <v>24990</v>
      </c>
      <c r="M586" s="2" t="str">
        <f t="array" aca="1" ref="M586" ca="1">_xlfn.TEXTJOIN("",TRUE,IFERROR((MID(K586,ROW(INDIRECT("1:"&amp;LEN(K586))),1)*1),""))</f>
        <v>24990</v>
      </c>
      <c r="N586" t="s">
        <v>194</v>
      </c>
      <c r="O586">
        <v>2014</v>
      </c>
      <c r="P586" t="s">
        <v>2377</v>
      </c>
    </row>
    <row r="587" spans="1:16" x14ac:dyDescent="0.35">
      <c r="A587" t="s">
        <v>2379</v>
      </c>
      <c r="B587" t="s">
        <v>2380</v>
      </c>
      <c r="C587" t="s">
        <v>2381</v>
      </c>
      <c r="D587" t="s">
        <v>34</v>
      </c>
      <c r="F587" t="s">
        <v>35</v>
      </c>
      <c r="H587" t="s">
        <v>36</v>
      </c>
      <c r="J587" t="s">
        <v>143</v>
      </c>
      <c r="K587" t="s">
        <v>2382</v>
      </c>
      <c r="L587">
        <v>10400</v>
      </c>
      <c r="M587" s="2" t="str">
        <f t="array" aca="1" ref="M587" ca="1">_xlfn.TEXTJOIN("",TRUE,IFERROR((MID(K587,ROW(INDIRECT("1:"&amp;LEN(K587))),1)*1),""))</f>
        <v>10400</v>
      </c>
      <c r="N587">
        <v>520</v>
      </c>
      <c r="O587">
        <v>2010</v>
      </c>
      <c r="P587" t="s">
        <v>143</v>
      </c>
    </row>
    <row r="588" spans="1:16" x14ac:dyDescent="0.35">
      <c r="A588" t="s">
        <v>2383</v>
      </c>
      <c r="B588" t="s">
        <v>2384</v>
      </c>
      <c r="C588" t="s">
        <v>2385</v>
      </c>
      <c r="D588" t="s">
        <v>181</v>
      </c>
      <c r="F588" t="s">
        <v>64</v>
      </c>
      <c r="H588" t="s">
        <v>36</v>
      </c>
      <c r="J588" t="s">
        <v>2386</v>
      </c>
      <c r="K588" t="s">
        <v>402</v>
      </c>
      <c r="L588">
        <v>3000</v>
      </c>
      <c r="M588" s="2" t="str">
        <f t="array" aca="1" ref="M588" ca="1">_xlfn.TEXTJOIN("",TRUE,IFERROR((MID(K588,ROW(INDIRECT("1:"&amp;LEN(K588))),1)*1),""))</f>
        <v>3000</v>
      </c>
      <c r="N588">
        <v>318</v>
      </c>
      <c r="O588">
        <v>2006</v>
      </c>
      <c r="P588" t="s">
        <v>2386</v>
      </c>
    </row>
    <row r="589" spans="1:16" x14ac:dyDescent="0.35">
      <c r="A589" t="s">
        <v>2387</v>
      </c>
      <c r="B589" t="s">
        <v>2388</v>
      </c>
      <c r="C589" t="s">
        <v>2389</v>
      </c>
      <c r="D589" t="s">
        <v>63</v>
      </c>
      <c r="F589" t="s">
        <v>465</v>
      </c>
      <c r="H589" t="s">
        <v>36</v>
      </c>
      <c r="J589" t="s">
        <v>138</v>
      </c>
      <c r="K589" t="s">
        <v>2170</v>
      </c>
      <c r="L589">
        <v>10900</v>
      </c>
      <c r="M589" s="2" t="str">
        <f t="array" aca="1" ref="M589" ca="1">_xlfn.TEXTJOIN("",TRUE,IFERROR((MID(K589,ROW(INDIRECT("1:"&amp;LEN(K589))),1)*1),""))</f>
        <v>10900</v>
      </c>
      <c r="N589">
        <v>320</v>
      </c>
      <c r="O589">
        <v>2012</v>
      </c>
      <c r="P589" t="s">
        <v>138</v>
      </c>
    </row>
    <row r="590" spans="1:16" x14ac:dyDescent="0.35">
      <c r="A590" t="s">
        <v>2390</v>
      </c>
      <c r="B590" t="s">
        <v>2391</v>
      </c>
      <c r="C590" t="s">
        <v>2392</v>
      </c>
      <c r="D590" t="s">
        <v>75</v>
      </c>
      <c r="F590" t="s">
        <v>69</v>
      </c>
      <c r="H590" t="s">
        <v>21</v>
      </c>
      <c r="J590" t="s">
        <v>49</v>
      </c>
      <c r="K590" t="s">
        <v>225</v>
      </c>
      <c r="L590">
        <v>4990</v>
      </c>
      <c r="M590" s="2" t="str">
        <f t="array" aca="1" ref="M590" ca="1">_xlfn.TEXTJOIN("",TRUE,IFERROR((MID(K590,ROW(INDIRECT("1:"&amp;LEN(K590))),1)*1),""))</f>
        <v>4990</v>
      </c>
      <c r="N590">
        <v>525</v>
      </c>
      <c r="O590">
        <v>2007</v>
      </c>
      <c r="P590" t="s">
        <v>49</v>
      </c>
    </row>
    <row r="591" spans="1:16" x14ac:dyDescent="0.35">
      <c r="A591" t="s">
        <v>2393</v>
      </c>
      <c r="B591" t="s">
        <v>2394</v>
      </c>
      <c r="C591" t="s">
        <v>2395</v>
      </c>
      <c r="D591" t="s">
        <v>27</v>
      </c>
      <c r="E591" t="s">
        <v>27</v>
      </c>
      <c r="F591" t="s">
        <v>86</v>
      </c>
      <c r="G591" t="s">
        <v>86</v>
      </c>
      <c r="H591" t="s">
        <v>21</v>
      </c>
      <c r="I591" t="s">
        <v>21</v>
      </c>
      <c r="J591" t="s">
        <v>2396</v>
      </c>
      <c r="K591" t="s">
        <v>2397</v>
      </c>
      <c r="L591">
        <v>6600</v>
      </c>
      <c r="M591" s="2" t="str">
        <f t="array" aca="1" ref="M591" ca="1">_xlfn.TEXTJOIN("",TRUE,IFERROR((MID(K591,ROW(INDIRECT("1:"&amp;LEN(K591))),1)*1),""))</f>
        <v>6600</v>
      </c>
      <c r="N591" t="s">
        <v>27</v>
      </c>
      <c r="O591">
        <v>2005</v>
      </c>
      <c r="P591" t="s">
        <v>2396</v>
      </c>
    </row>
    <row r="592" spans="1:16" x14ac:dyDescent="0.35">
      <c r="A592" t="s">
        <v>2398</v>
      </c>
      <c r="B592" t="s">
        <v>2399</v>
      </c>
      <c r="C592" t="s">
        <v>2400</v>
      </c>
      <c r="D592" t="s">
        <v>107</v>
      </c>
      <c r="F592" t="s">
        <v>95</v>
      </c>
      <c r="H592" t="s">
        <v>21</v>
      </c>
      <c r="J592" t="s">
        <v>443</v>
      </c>
      <c r="K592" t="s">
        <v>2401</v>
      </c>
      <c r="L592">
        <v>2350</v>
      </c>
      <c r="M592" s="2" t="str">
        <f t="array" aca="1" ref="M592" ca="1">_xlfn.TEXTJOIN("",TRUE,IFERROR((MID(K592,ROW(INDIRECT("1:"&amp;LEN(K592))),1)*1),""))</f>
        <v>2350</v>
      </c>
      <c r="N592">
        <v>330</v>
      </c>
      <c r="O592">
        <v>2003</v>
      </c>
      <c r="P592" t="s">
        <v>443</v>
      </c>
    </row>
    <row r="593" spans="1:16" x14ac:dyDescent="0.35">
      <c r="A593" t="s">
        <v>2402</v>
      </c>
      <c r="B593" t="s">
        <v>2403</v>
      </c>
      <c r="C593" t="s">
        <v>2404</v>
      </c>
      <c r="D593" t="s">
        <v>154</v>
      </c>
      <c r="E593" t="s">
        <v>154</v>
      </c>
      <c r="F593" t="s">
        <v>69</v>
      </c>
      <c r="G593" t="s">
        <v>69</v>
      </c>
      <c r="H593" t="s">
        <v>70</v>
      </c>
      <c r="I593" t="s">
        <v>70</v>
      </c>
      <c r="J593" t="s">
        <v>1839</v>
      </c>
      <c r="K593" t="s">
        <v>240</v>
      </c>
      <c r="L593">
        <v>3900</v>
      </c>
      <c r="M593" s="2" t="str">
        <f t="array" aca="1" ref="M593" ca="1">_xlfn.TEXTJOIN("",TRUE,IFERROR((MID(K593,ROW(INDIRECT("1:"&amp;LEN(K593))),1)*1),""))</f>
        <v>3900</v>
      </c>
      <c r="N593">
        <v>118</v>
      </c>
      <c r="O593">
        <v>2007</v>
      </c>
      <c r="P593" t="s">
        <v>1839</v>
      </c>
    </row>
    <row r="594" spans="1:16" x14ac:dyDescent="0.35">
      <c r="A594" t="s">
        <v>2405</v>
      </c>
      <c r="B594" t="s">
        <v>2406</v>
      </c>
      <c r="C594" t="s">
        <v>2407</v>
      </c>
      <c r="D594" t="s">
        <v>75</v>
      </c>
      <c r="F594" t="s">
        <v>148</v>
      </c>
      <c r="H594" t="s">
        <v>21</v>
      </c>
      <c r="J594" t="s">
        <v>1054</v>
      </c>
      <c r="K594" t="s">
        <v>2408</v>
      </c>
      <c r="L594">
        <v>9950</v>
      </c>
      <c r="M594" s="2" t="str">
        <f t="array" aca="1" ref="M594" ca="1">_xlfn.TEXTJOIN("",TRUE,IFERROR((MID(K594,ROW(INDIRECT("1:"&amp;LEN(K594))),1)*1),""))</f>
        <v>9950</v>
      </c>
      <c r="N594">
        <v>525</v>
      </c>
      <c r="O594">
        <v>2011</v>
      </c>
      <c r="P594" t="s">
        <v>1054</v>
      </c>
    </row>
    <row r="595" spans="1:16" x14ac:dyDescent="0.35">
      <c r="A595" t="s">
        <v>2409</v>
      </c>
      <c r="B595" t="s">
        <v>2410</v>
      </c>
      <c r="C595" t="s">
        <v>2411</v>
      </c>
      <c r="D595" t="s">
        <v>48</v>
      </c>
      <c r="F595" t="s">
        <v>20</v>
      </c>
      <c r="H595" t="s">
        <v>21</v>
      </c>
      <c r="J595" t="s">
        <v>626</v>
      </c>
      <c r="K595" t="s">
        <v>2412</v>
      </c>
      <c r="L595">
        <v>20990</v>
      </c>
      <c r="M595" s="2" t="str">
        <f t="array" aca="1" ref="M595" ca="1">_xlfn.TEXTJOIN("",TRUE,IFERROR((MID(K595,ROW(INDIRECT("1:"&amp;LEN(K595))),1)*1),""))</f>
        <v>20990</v>
      </c>
      <c r="N595">
        <v>530</v>
      </c>
      <c r="O595">
        <v>2013</v>
      </c>
      <c r="P595" t="s">
        <v>626</v>
      </c>
    </row>
    <row r="596" spans="1:16" x14ac:dyDescent="0.35">
      <c r="A596" t="s">
        <v>2413</v>
      </c>
      <c r="B596" t="s">
        <v>126</v>
      </c>
      <c r="C596" t="s">
        <v>899</v>
      </c>
      <c r="D596" t="s">
        <v>27</v>
      </c>
      <c r="E596" t="s">
        <v>27</v>
      </c>
      <c r="F596" t="s">
        <v>49</v>
      </c>
      <c r="G596" t="s">
        <v>49</v>
      </c>
      <c r="H596" t="s">
        <v>49</v>
      </c>
      <c r="I596" t="s">
        <v>49</v>
      </c>
      <c r="J596" t="s">
        <v>49</v>
      </c>
      <c r="K596" t="s">
        <v>128</v>
      </c>
      <c r="M596" s="2" t="str">
        <f t="array" aca="1" ref="M596" ca="1">_xlfn.TEXTJOIN("",TRUE,IFERROR((MID(K596,ROW(INDIRECT("1:"&amp;LEN(K596))),1)*1),""))</f>
        <v/>
      </c>
      <c r="N596" t="s">
        <v>27</v>
      </c>
      <c r="O596" t="s">
        <v>49</v>
      </c>
      <c r="P596" t="s">
        <v>49</v>
      </c>
    </row>
    <row r="597" spans="1:16" x14ac:dyDescent="0.35">
      <c r="A597" t="s">
        <v>2414</v>
      </c>
      <c r="B597" t="s">
        <v>126</v>
      </c>
      <c r="C597" t="s">
        <v>127</v>
      </c>
      <c r="D597" t="s">
        <v>194</v>
      </c>
      <c r="E597" t="s">
        <v>194</v>
      </c>
      <c r="F597" t="s">
        <v>49</v>
      </c>
      <c r="G597" t="s">
        <v>49</v>
      </c>
      <c r="H597" t="s">
        <v>49</v>
      </c>
      <c r="I597" t="s">
        <v>49</v>
      </c>
      <c r="J597" t="s">
        <v>49</v>
      </c>
      <c r="K597" t="s">
        <v>128</v>
      </c>
      <c r="M597" s="2" t="str">
        <f t="array" aca="1" ref="M597" ca="1">_xlfn.TEXTJOIN("",TRUE,IFERROR((MID(K597,ROW(INDIRECT("1:"&amp;LEN(K597))),1)*1),""))</f>
        <v/>
      </c>
      <c r="N597" t="s">
        <v>194</v>
      </c>
      <c r="O597" t="s">
        <v>49</v>
      </c>
      <c r="P597" t="s">
        <v>49</v>
      </c>
    </row>
    <row r="598" spans="1:16" x14ac:dyDescent="0.35">
      <c r="A598" t="s">
        <v>2415</v>
      </c>
      <c r="B598" t="s">
        <v>2416</v>
      </c>
      <c r="C598" t="s">
        <v>2417</v>
      </c>
      <c r="D598" t="s">
        <v>34</v>
      </c>
      <c r="F598" t="s">
        <v>465</v>
      </c>
      <c r="H598" t="s">
        <v>36</v>
      </c>
      <c r="J598" t="s">
        <v>1447</v>
      </c>
      <c r="K598" t="s">
        <v>1264</v>
      </c>
      <c r="L598">
        <v>13350</v>
      </c>
      <c r="M598" s="2" t="str">
        <f t="array" aca="1" ref="M598" ca="1">_xlfn.TEXTJOIN("",TRUE,IFERROR((MID(K598,ROW(INDIRECT("1:"&amp;LEN(K598))),1)*1),""))</f>
        <v>13350</v>
      </c>
      <c r="N598">
        <v>520</v>
      </c>
      <c r="O598">
        <v>2012</v>
      </c>
      <c r="P598" t="s">
        <v>1447</v>
      </c>
    </row>
    <row r="599" spans="1:16" x14ac:dyDescent="0.35">
      <c r="A599" t="s">
        <v>2418</v>
      </c>
      <c r="B599" t="s">
        <v>2419</v>
      </c>
      <c r="C599" t="s">
        <v>2420</v>
      </c>
      <c r="D599" t="s">
        <v>34</v>
      </c>
      <c r="F599" t="s">
        <v>160</v>
      </c>
      <c r="H599" t="s">
        <v>36</v>
      </c>
      <c r="J599" t="s">
        <v>2421</v>
      </c>
      <c r="K599" t="s">
        <v>182</v>
      </c>
      <c r="L599">
        <v>12550</v>
      </c>
      <c r="M599" s="2" t="str">
        <f t="array" aca="1" ref="M599" ca="1">_xlfn.TEXTJOIN("",TRUE,IFERROR((MID(K599,ROW(INDIRECT("1:"&amp;LEN(K599))),1)*1),""))</f>
        <v>12550</v>
      </c>
      <c r="N599">
        <v>520</v>
      </c>
      <c r="O599">
        <v>2014</v>
      </c>
      <c r="P599" t="s">
        <v>2421</v>
      </c>
    </row>
    <row r="600" spans="1:16" x14ac:dyDescent="0.35">
      <c r="A600" t="s">
        <v>2422</v>
      </c>
      <c r="B600" t="s">
        <v>126</v>
      </c>
      <c r="C600" t="s">
        <v>899</v>
      </c>
      <c r="D600" t="s">
        <v>154</v>
      </c>
      <c r="E600" t="s">
        <v>154</v>
      </c>
      <c r="F600" t="s">
        <v>49</v>
      </c>
      <c r="G600" t="s">
        <v>49</v>
      </c>
      <c r="H600" t="s">
        <v>49</v>
      </c>
      <c r="I600" t="s">
        <v>49</v>
      </c>
      <c r="J600" t="s">
        <v>49</v>
      </c>
      <c r="K600" t="s">
        <v>128</v>
      </c>
      <c r="M600" s="2" t="str">
        <f t="array" aca="1" ref="M600" ca="1">_xlfn.TEXTJOIN("",TRUE,IFERROR((MID(K600,ROW(INDIRECT("1:"&amp;LEN(K600))),1)*1),""))</f>
        <v/>
      </c>
      <c r="N600">
        <v>118</v>
      </c>
      <c r="O600" t="s">
        <v>49</v>
      </c>
      <c r="P600" t="s">
        <v>49</v>
      </c>
    </row>
    <row r="601" spans="1:16" x14ac:dyDescent="0.35">
      <c r="A601" t="s">
        <v>2423</v>
      </c>
      <c r="B601" t="s">
        <v>126</v>
      </c>
      <c r="C601" t="s">
        <v>127</v>
      </c>
      <c r="D601" t="s">
        <v>1316</v>
      </c>
      <c r="E601" t="s">
        <v>1316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128</v>
      </c>
      <c r="M601" s="2" t="str">
        <f t="array" aca="1" ref="M601" ca="1">_xlfn.TEXTJOIN("",TRUE,IFERROR((MID(K601,ROW(INDIRECT("1:"&amp;LEN(K601))),1)*1),""))</f>
        <v/>
      </c>
      <c r="N601">
        <v>430</v>
      </c>
      <c r="O601" t="s">
        <v>49</v>
      </c>
      <c r="P601" t="s">
        <v>49</v>
      </c>
    </row>
    <row r="602" spans="1:16" x14ac:dyDescent="0.35">
      <c r="A602" t="s">
        <v>2424</v>
      </c>
      <c r="B602" t="s">
        <v>2425</v>
      </c>
      <c r="C602" t="s">
        <v>2426</v>
      </c>
      <c r="D602" t="s">
        <v>181</v>
      </c>
      <c r="F602" t="s">
        <v>454</v>
      </c>
      <c r="H602" t="s">
        <v>2062</v>
      </c>
      <c r="J602" t="s">
        <v>2210</v>
      </c>
      <c r="K602" t="s">
        <v>741</v>
      </c>
      <c r="L602">
        <v>1490</v>
      </c>
      <c r="M602" s="2" t="str">
        <f t="array" aca="1" ref="M602" ca="1">_xlfn.TEXTJOIN("",TRUE,IFERROR((MID(K602,ROW(INDIRECT("1:"&amp;LEN(K602))),1)*1),""))</f>
        <v>1490</v>
      </c>
      <c r="N602">
        <v>318</v>
      </c>
      <c r="O602">
        <v>2000</v>
      </c>
      <c r="P602" t="s">
        <v>2210</v>
      </c>
    </row>
    <row r="603" spans="1:16" x14ac:dyDescent="0.35">
      <c r="A603" t="s">
        <v>2427</v>
      </c>
      <c r="B603" t="s">
        <v>126</v>
      </c>
      <c r="C603" t="s">
        <v>127</v>
      </c>
      <c r="D603" t="s">
        <v>48</v>
      </c>
      <c r="E603" t="s">
        <v>48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128</v>
      </c>
      <c r="M603" s="2" t="str">
        <f t="array" aca="1" ref="M603" ca="1">_xlfn.TEXTJOIN("",TRUE,IFERROR((MID(K603,ROW(INDIRECT("1:"&amp;LEN(K603))),1)*1),""))</f>
        <v/>
      </c>
      <c r="N603">
        <v>530</v>
      </c>
      <c r="O603" t="s">
        <v>49</v>
      </c>
      <c r="P603" t="s">
        <v>49</v>
      </c>
    </row>
    <row r="604" spans="1:16" x14ac:dyDescent="0.35">
      <c r="A604" t="s">
        <v>2428</v>
      </c>
      <c r="B604" t="s">
        <v>126</v>
      </c>
      <c r="C604" t="s">
        <v>899</v>
      </c>
      <c r="D604" t="s">
        <v>63</v>
      </c>
      <c r="E604" t="s">
        <v>63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128</v>
      </c>
      <c r="M604" s="2" t="str">
        <f t="array" aca="1" ref="M604" ca="1">_xlfn.TEXTJOIN("",TRUE,IFERROR((MID(K604,ROW(INDIRECT("1:"&amp;LEN(K604))),1)*1),""))</f>
        <v/>
      </c>
      <c r="N604">
        <v>320</v>
      </c>
      <c r="O604" t="s">
        <v>49</v>
      </c>
      <c r="P604" t="s">
        <v>49</v>
      </c>
    </row>
    <row r="605" spans="1:16" x14ac:dyDescent="0.35">
      <c r="A605" t="s">
        <v>2429</v>
      </c>
      <c r="B605" t="s">
        <v>126</v>
      </c>
      <c r="C605" t="s">
        <v>899</v>
      </c>
      <c r="D605" t="s">
        <v>34</v>
      </c>
      <c r="E605" t="s">
        <v>34</v>
      </c>
      <c r="F605" t="s">
        <v>49</v>
      </c>
      <c r="G605" t="s">
        <v>49</v>
      </c>
      <c r="H605" t="s">
        <v>49</v>
      </c>
      <c r="I605" t="s">
        <v>49</v>
      </c>
      <c r="J605" t="s">
        <v>49</v>
      </c>
      <c r="K605" t="s">
        <v>128</v>
      </c>
      <c r="M605" s="2" t="str">
        <f t="array" aca="1" ref="M605" ca="1">_xlfn.TEXTJOIN("",TRUE,IFERROR((MID(K605,ROW(INDIRECT("1:"&amp;LEN(K605))),1)*1),""))</f>
        <v/>
      </c>
      <c r="N605">
        <v>520</v>
      </c>
      <c r="O605" t="s">
        <v>49</v>
      </c>
      <c r="P605" t="s">
        <v>49</v>
      </c>
    </row>
    <row r="606" spans="1:16" x14ac:dyDescent="0.35">
      <c r="A606" t="s">
        <v>2430</v>
      </c>
      <c r="B606" t="s">
        <v>2431</v>
      </c>
      <c r="C606" t="s">
        <v>2432</v>
      </c>
      <c r="D606" t="s">
        <v>48</v>
      </c>
      <c r="F606" t="s">
        <v>64</v>
      </c>
      <c r="H606" t="s">
        <v>21</v>
      </c>
      <c r="J606" t="s">
        <v>49</v>
      </c>
      <c r="K606" t="s">
        <v>2433</v>
      </c>
      <c r="L606">
        <v>5290</v>
      </c>
      <c r="M606" s="2" t="str">
        <f t="array" aca="1" ref="M606" ca="1">_xlfn.TEXTJOIN("",TRUE,IFERROR((MID(K606,ROW(INDIRECT("1:"&amp;LEN(K606))),1)*1),""))</f>
        <v>5290</v>
      </c>
      <c r="N606">
        <v>530</v>
      </c>
      <c r="O606">
        <v>2006</v>
      </c>
      <c r="P606" t="s">
        <v>49</v>
      </c>
    </row>
    <row r="607" spans="1:16" x14ac:dyDescent="0.35">
      <c r="A607" t="s">
        <v>2434</v>
      </c>
      <c r="B607" t="s">
        <v>2435</v>
      </c>
      <c r="C607" t="s">
        <v>2436</v>
      </c>
      <c r="D607" t="s">
        <v>48</v>
      </c>
      <c r="F607" t="s">
        <v>35</v>
      </c>
      <c r="H607" t="s">
        <v>21</v>
      </c>
      <c r="J607" t="s">
        <v>425</v>
      </c>
      <c r="K607" t="s">
        <v>2437</v>
      </c>
      <c r="L607">
        <v>11700</v>
      </c>
      <c r="M607" s="2" t="str">
        <f t="array" aca="1" ref="M607" ca="1">_xlfn.TEXTJOIN("",TRUE,IFERROR((MID(K607,ROW(INDIRECT("1:"&amp;LEN(K607))),1)*1),""))</f>
        <v>11700</v>
      </c>
      <c r="N607">
        <v>530</v>
      </c>
      <c r="O607">
        <v>2010</v>
      </c>
      <c r="P607" t="s">
        <v>425</v>
      </c>
    </row>
    <row r="608" spans="1:16" x14ac:dyDescent="0.35">
      <c r="A608" t="s">
        <v>2438</v>
      </c>
      <c r="B608" t="s">
        <v>2439</v>
      </c>
      <c r="C608" t="s">
        <v>2440</v>
      </c>
      <c r="D608" t="s">
        <v>48</v>
      </c>
      <c r="F608" t="s">
        <v>380</v>
      </c>
      <c r="H608" t="s">
        <v>21</v>
      </c>
      <c r="J608" t="s">
        <v>1058</v>
      </c>
      <c r="K608" t="s">
        <v>376</v>
      </c>
      <c r="L608">
        <v>28990</v>
      </c>
      <c r="M608" s="2" t="str">
        <f t="array" aca="1" ref="M608" ca="1">_xlfn.TEXTJOIN("",TRUE,IFERROR((MID(K608,ROW(INDIRECT("1:"&amp;LEN(K608))),1)*1),""))</f>
        <v>28990</v>
      </c>
      <c r="N608">
        <v>530</v>
      </c>
      <c r="O608">
        <v>2017</v>
      </c>
      <c r="P608" t="s">
        <v>1058</v>
      </c>
    </row>
    <row r="609" spans="1:16" x14ac:dyDescent="0.35">
      <c r="A609" t="s">
        <v>2441</v>
      </c>
      <c r="B609" t="s">
        <v>2442</v>
      </c>
      <c r="C609" t="s">
        <v>2443</v>
      </c>
      <c r="D609" t="s">
        <v>355</v>
      </c>
      <c r="F609" t="s">
        <v>465</v>
      </c>
      <c r="H609" t="s">
        <v>21</v>
      </c>
      <c r="J609" t="s">
        <v>2444</v>
      </c>
      <c r="K609" t="s">
        <v>2445</v>
      </c>
      <c r="L609">
        <v>23900</v>
      </c>
      <c r="M609" s="2" t="str">
        <f t="array" aca="1" ref="M609" ca="1">_xlfn.TEXTJOIN("",TRUE,IFERROR((MID(K609,ROW(INDIRECT("1:"&amp;LEN(K609))),1)*1),""))</f>
        <v>23900</v>
      </c>
      <c r="N609" t="s">
        <v>355</v>
      </c>
      <c r="O609">
        <v>2012</v>
      </c>
      <c r="P609" t="s">
        <v>2444</v>
      </c>
    </row>
    <row r="610" spans="1:16" x14ac:dyDescent="0.35">
      <c r="A610" t="s">
        <v>2446</v>
      </c>
      <c r="B610" t="s">
        <v>2447</v>
      </c>
      <c r="C610" t="s">
        <v>2448</v>
      </c>
      <c r="D610" t="s">
        <v>181</v>
      </c>
      <c r="F610" t="s">
        <v>95</v>
      </c>
      <c r="H610" t="s">
        <v>493</v>
      </c>
      <c r="J610" t="s">
        <v>2449</v>
      </c>
      <c r="K610" t="s">
        <v>1085</v>
      </c>
      <c r="L610">
        <v>2300</v>
      </c>
      <c r="M610" s="2" t="str">
        <f t="array" aca="1" ref="M610" ca="1">_xlfn.TEXTJOIN("",TRUE,IFERROR((MID(K610,ROW(INDIRECT("1:"&amp;LEN(K610))),1)*1),""))</f>
        <v>2300</v>
      </c>
      <c r="N610">
        <v>318</v>
      </c>
      <c r="O610">
        <v>2003</v>
      </c>
      <c r="P610" t="s">
        <v>2449</v>
      </c>
    </row>
    <row r="611" spans="1:16" x14ac:dyDescent="0.35">
      <c r="A611" t="s">
        <v>2450</v>
      </c>
      <c r="B611" t="s">
        <v>2451</v>
      </c>
      <c r="C611" t="s">
        <v>2452</v>
      </c>
      <c r="D611" t="s">
        <v>63</v>
      </c>
      <c r="E611" t="s">
        <v>63</v>
      </c>
      <c r="F611" t="s">
        <v>28</v>
      </c>
      <c r="G611" t="s">
        <v>28</v>
      </c>
      <c r="H611" t="s">
        <v>36</v>
      </c>
      <c r="I611" t="s">
        <v>36</v>
      </c>
      <c r="J611" t="s">
        <v>1010</v>
      </c>
      <c r="K611" t="s">
        <v>421</v>
      </c>
      <c r="L611">
        <v>1650</v>
      </c>
      <c r="M611" s="2" t="str">
        <f t="array" aca="1" ref="M611" ca="1">_xlfn.TEXTJOIN("",TRUE,IFERROR((MID(K611,ROW(INDIRECT("1:"&amp;LEN(K611))),1)*1),""))</f>
        <v>1650</v>
      </c>
      <c r="N611">
        <v>320</v>
      </c>
      <c r="O611">
        <v>2004</v>
      </c>
      <c r="P611" t="s">
        <v>1010</v>
      </c>
    </row>
    <row r="612" spans="1:16" x14ac:dyDescent="0.35">
      <c r="A612" t="s">
        <v>2453</v>
      </c>
      <c r="B612" t="s">
        <v>2454</v>
      </c>
      <c r="C612" t="s">
        <v>2455</v>
      </c>
      <c r="D612" t="s">
        <v>63</v>
      </c>
      <c r="E612" t="s">
        <v>63</v>
      </c>
      <c r="F612" t="s">
        <v>42</v>
      </c>
      <c r="G612" t="s">
        <v>42</v>
      </c>
      <c r="H612" t="s">
        <v>36</v>
      </c>
      <c r="I612" t="s">
        <v>36</v>
      </c>
      <c r="J612" t="s">
        <v>2456</v>
      </c>
      <c r="K612" t="s">
        <v>1011</v>
      </c>
      <c r="L612">
        <v>5000</v>
      </c>
      <c r="M612" s="2" t="str">
        <f t="array" aca="1" ref="M612" ca="1">_xlfn.TEXTJOIN("",TRUE,IFERROR((MID(K612,ROW(INDIRECT("1:"&amp;LEN(K612))),1)*1),""))</f>
        <v>5000</v>
      </c>
      <c r="N612">
        <v>320</v>
      </c>
      <c r="O612">
        <v>2008</v>
      </c>
      <c r="P612" t="s">
        <v>2456</v>
      </c>
    </row>
    <row r="613" spans="1:16" x14ac:dyDescent="0.35">
      <c r="A613" t="s">
        <v>2457</v>
      </c>
      <c r="B613" t="s">
        <v>2458</v>
      </c>
      <c r="C613" t="s">
        <v>2459</v>
      </c>
      <c r="D613" t="s">
        <v>181</v>
      </c>
      <c r="F613" t="s">
        <v>20</v>
      </c>
      <c r="H613" t="s">
        <v>36</v>
      </c>
      <c r="J613" t="s">
        <v>316</v>
      </c>
      <c r="K613" t="s">
        <v>2460</v>
      </c>
      <c r="L613">
        <v>12690</v>
      </c>
      <c r="M613" s="2" t="str">
        <f t="array" aca="1" ref="M613" ca="1">_xlfn.TEXTJOIN("",TRUE,IFERROR((MID(K613,ROW(INDIRECT("1:"&amp;LEN(K613))),1)*1),""))</f>
        <v>12690</v>
      </c>
      <c r="N613">
        <v>318</v>
      </c>
      <c r="O613">
        <v>2013</v>
      </c>
      <c r="P613" t="s">
        <v>316</v>
      </c>
    </row>
    <row r="614" spans="1:16" x14ac:dyDescent="0.35">
      <c r="A614" t="s">
        <v>2461</v>
      </c>
      <c r="B614" t="s">
        <v>2462</v>
      </c>
      <c r="C614" t="s">
        <v>2463</v>
      </c>
      <c r="D614" t="s">
        <v>107</v>
      </c>
      <c r="F614" t="s">
        <v>454</v>
      </c>
      <c r="H614" t="s">
        <v>21</v>
      </c>
      <c r="J614" t="s">
        <v>1985</v>
      </c>
      <c r="K614" t="s">
        <v>421</v>
      </c>
      <c r="L614">
        <v>1650</v>
      </c>
      <c r="M614" s="2" t="str">
        <f t="array" aca="1" ref="M614" ca="1">_xlfn.TEXTJOIN("",TRUE,IFERROR((MID(K614,ROW(INDIRECT("1:"&amp;LEN(K614))),1)*1),""))</f>
        <v>1650</v>
      </c>
      <c r="N614">
        <v>330</v>
      </c>
      <c r="O614">
        <v>2000</v>
      </c>
      <c r="P614" t="s">
        <v>1985</v>
      </c>
    </row>
    <row r="615" spans="1:16" x14ac:dyDescent="0.35">
      <c r="A615" t="s">
        <v>2464</v>
      </c>
      <c r="B615" t="s">
        <v>2465</v>
      </c>
      <c r="C615" t="s">
        <v>2466</v>
      </c>
      <c r="D615" t="s">
        <v>248</v>
      </c>
      <c r="F615" t="s">
        <v>137</v>
      </c>
      <c r="H615" t="s">
        <v>36</v>
      </c>
      <c r="J615" t="s">
        <v>2467</v>
      </c>
      <c r="K615" t="s">
        <v>2468</v>
      </c>
      <c r="L615">
        <v>12999</v>
      </c>
      <c r="M615" s="2" t="str">
        <f t="array" aca="1" ref="M615" ca="1">_xlfn.TEXTJOIN("",TRUE,IFERROR((MID(K615,ROW(INDIRECT("1:"&amp;LEN(K615))),1)*1),""))</f>
        <v>12999</v>
      </c>
      <c r="N615" t="s">
        <v>248</v>
      </c>
      <c r="O615">
        <v>2015</v>
      </c>
      <c r="P615" t="s">
        <v>2467</v>
      </c>
    </row>
    <row r="616" spans="1:16" x14ac:dyDescent="0.35">
      <c r="A616" t="s">
        <v>2469</v>
      </c>
      <c r="B616" t="s">
        <v>2470</v>
      </c>
      <c r="C616" t="s">
        <v>2471</v>
      </c>
      <c r="D616" t="s">
        <v>63</v>
      </c>
      <c r="E616" t="s">
        <v>63</v>
      </c>
      <c r="F616" t="s">
        <v>559</v>
      </c>
      <c r="G616" t="s">
        <v>559</v>
      </c>
      <c r="H616" t="s">
        <v>350</v>
      </c>
      <c r="I616" t="s">
        <v>350</v>
      </c>
      <c r="J616" t="s">
        <v>2472</v>
      </c>
      <c r="K616" t="s">
        <v>338</v>
      </c>
      <c r="L616">
        <v>6000</v>
      </c>
      <c r="M616" s="2" t="str">
        <f t="array" aca="1" ref="M616" ca="1">_xlfn.TEXTJOIN("",TRUE,IFERROR((MID(K616,ROW(INDIRECT("1:"&amp;LEN(K616))),1)*1),""))</f>
        <v>6000</v>
      </c>
      <c r="N616">
        <v>320</v>
      </c>
      <c r="O616">
        <v>1995</v>
      </c>
      <c r="P616" t="s">
        <v>2472</v>
      </c>
    </row>
    <row r="617" spans="1:16" x14ac:dyDescent="0.35">
      <c r="A617" t="s">
        <v>2473</v>
      </c>
      <c r="B617" t="s">
        <v>2474</v>
      </c>
      <c r="C617" t="s">
        <v>2475</v>
      </c>
      <c r="D617" t="s">
        <v>63</v>
      </c>
      <c r="F617" t="s">
        <v>42</v>
      </c>
      <c r="H617" t="s">
        <v>36</v>
      </c>
      <c r="J617" t="s">
        <v>1271</v>
      </c>
      <c r="K617" t="s">
        <v>1394</v>
      </c>
      <c r="L617">
        <v>5400</v>
      </c>
      <c r="M617" s="2" t="str">
        <f t="array" aca="1" ref="M617" ca="1">_xlfn.TEXTJOIN("",TRUE,IFERROR((MID(K617,ROW(INDIRECT("1:"&amp;LEN(K617))),1)*1),""))</f>
        <v>5400</v>
      </c>
      <c r="N617">
        <v>320</v>
      </c>
      <c r="O617">
        <v>2008</v>
      </c>
      <c r="P617" t="s">
        <v>1271</v>
      </c>
    </row>
    <row r="618" spans="1:16" x14ac:dyDescent="0.35">
      <c r="A618" t="s">
        <v>2476</v>
      </c>
      <c r="B618" t="s">
        <v>2477</v>
      </c>
      <c r="C618" t="s">
        <v>2478</v>
      </c>
      <c r="D618" t="s">
        <v>27</v>
      </c>
      <c r="F618" t="s">
        <v>81</v>
      </c>
      <c r="H618" t="s">
        <v>21</v>
      </c>
      <c r="J618" t="s">
        <v>1326</v>
      </c>
      <c r="K618" t="s">
        <v>225</v>
      </c>
      <c r="L618">
        <v>4990</v>
      </c>
      <c r="M618" s="2" t="str">
        <f t="array" aca="1" ref="M618" ca="1">_xlfn.TEXTJOIN("",TRUE,IFERROR((MID(K618,ROW(INDIRECT("1:"&amp;LEN(K618))),1)*1),""))</f>
        <v>4990</v>
      </c>
      <c r="N618" t="s">
        <v>27</v>
      </c>
      <c r="O618">
        <v>2002</v>
      </c>
      <c r="P618" t="s">
        <v>1326</v>
      </c>
    </row>
    <row r="619" spans="1:16" x14ac:dyDescent="0.35">
      <c r="A619" t="s">
        <v>2479</v>
      </c>
      <c r="B619" t="s">
        <v>2480</v>
      </c>
      <c r="C619" t="s">
        <v>2481</v>
      </c>
      <c r="D619" t="s">
        <v>63</v>
      </c>
      <c r="F619" t="s">
        <v>95</v>
      </c>
      <c r="H619" t="s">
        <v>36</v>
      </c>
      <c r="J619" t="s">
        <v>809</v>
      </c>
      <c r="K619" t="s">
        <v>2482</v>
      </c>
      <c r="L619">
        <v>3175</v>
      </c>
      <c r="M619" s="2" t="str">
        <f t="array" aca="1" ref="M619" ca="1">_xlfn.TEXTJOIN("",TRUE,IFERROR((MID(K619,ROW(INDIRECT("1:"&amp;LEN(K619))),1)*1),""))</f>
        <v>3175</v>
      </c>
      <c r="N619">
        <v>320</v>
      </c>
      <c r="O619">
        <v>2003</v>
      </c>
      <c r="P619" t="s">
        <v>809</v>
      </c>
    </row>
    <row r="620" spans="1:16" x14ac:dyDescent="0.35">
      <c r="A620" t="s">
        <v>2483</v>
      </c>
      <c r="B620" t="s">
        <v>2484</v>
      </c>
      <c r="C620" t="s">
        <v>2485</v>
      </c>
      <c r="D620" t="s">
        <v>147</v>
      </c>
      <c r="F620" t="s">
        <v>486</v>
      </c>
      <c r="H620" t="s">
        <v>2062</v>
      </c>
      <c r="J620" t="s">
        <v>2486</v>
      </c>
      <c r="K620" t="s">
        <v>1880</v>
      </c>
      <c r="L620">
        <v>1700</v>
      </c>
      <c r="M620" s="2" t="str">
        <f t="array" aca="1" ref="M620" ca="1">_xlfn.TEXTJOIN("",TRUE,IFERROR((MID(K620,ROW(INDIRECT("1:"&amp;LEN(K620))),1)*1),""))</f>
        <v>1700</v>
      </c>
      <c r="N620">
        <v>316</v>
      </c>
      <c r="O620">
        <v>1999</v>
      </c>
      <c r="P620" t="s">
        <v>2486</v>
      </c>
    </row>
    <row r="621" spans="1:16" x14ac:dyDescent="0.35">
      <c r="A621" t="s">
        <v>2487</v>
      </c>
      <c r="B621" t="s">
        <v>126</v>
      </c>
      <c r="C621" t="s">
        <v>2488</v>
      </c>
      <c r="D621" t="s">
        <v>2489</v>
      </c>
      <c r="E621" t="s">
        <v>2489</v>
      </c>
      <c r="F621" t="s">
        <v>49</v>
      </c>
      <c r="G621" t="s">
        <v>49</v>
      </c>
      <c r="H621" t="s">
        <v>49</v>
      </c>
      <c r="I621" t="s">
        <v>49</v>
      </c>
      <c r="J621" t="s">
        <v>49</v>
      </c>
      <c r="K621" t="s">
        <v>128</v>
      </c>
      <c r="M621" s="2" t="str">
        <f t="array" aca="1" ref="M621" ca="1">_xlfn.TEXTJOIN("",TRUE,IFERROR((MID(K621,ROW(INDIRECT("1:"&amp;LEN(K621))),1)*1),""))</f>
        <v/>
      </c>
      <c r="N621" t="s">
        <v>2489</v>
      </c>
      <c r="O621" t="s">
        <v>49</v>
      </c>
      <c r="P621" t="s">
        <v>49</v>
      </c>
    </row>
    <row r="622" spans="1:16" x14ac:dyDescent="0.35">
      <c r="A622" t="s">
        <v>2490</v>
      </c>
      <c r="B622" t="s">
        <v>2491</v>
      </c>
      <c r="C622" t="s">
        <v>2492</v>
      </c>
      <c r="D622" t="s">
        <v>27</v>
      </c>
      <c r="F622" t="s">
        <v>108</v>
      </c>
      <c r="H622" t="s">
        <v>21</v>
      </c>
      <c r="J622" t="s">
        <v>2493</v>
      </c>
      <c r="K622" t="s">
        <v>1854</v>
      </c>
      <c r="L622">
        <v>2900</v>
      </c>
      <c r="M622" s="2" t="str">
        <f t="array" aca="1" ref="M622" ca="1">_xlfn.TEXTJOIN("",TRUE,IFERROR((MID(K622,ROW(INDIRECT("1:"&amp;LEN(K622))),1)*1),""))</f>
        <v>2900</v>
      </c>
      <c r="N622" t="s">
        <v>27</v>
      </c>
      <c r="O622">
        <v>2001</v>
      </c>
      <c r="P622" t="s">
        <v>2493</v>
      </c>
    </row>
    <row r="623" spans="1:16" x14ac:dyDescent="0.35">
      <c r="A623" t="s">
        <v>2494</v>
      </c>
      <c r="B623" t="s">
        <v>2495</v>
      </c>
      <c r="C623" t="s">
        <v>2496</v>
      </c>
      <c r="D623" t="s">
        <v>63</v>
      </c>
      <c r="F623" t="s">
        <v>69</v>
      </c>
      <c r="H623" t="s">
        <v>70</v>
      </c>
      <c r="J623" t="s">
        <v>1524</v>
      </c>
      <c r="K623" t="s">
        <v>570</v>
      </c>
      <c r="L623">
        <v>4650</v>
      </c>
      <c r="M623" s="2" t="str">
        <f t="array" aca="1" ref="M623" ca="1">_xlfn.TEXTJOIN("",TRUE,IFERROR((MID(K623,ROW(INDIRECT("1:"&amp;LEN(K623))),1)*1),""))</f>
        <v>4650</v>
      </c>
      <c r="N623">
        <v>320</v>
      </c>
      <c r="O623">
        <v>2007</v>
      </c>
      <c r="P623" t="s">
        <v>1524</v>
      </c>
    </row>
    <row r="624" spans="1:16" x14ac:dyDescent="0.35">
      <c r="A624" t="s">
        <v>2497</v>
      </c>
      <c r="B624" t="s">
        <v>2498</v>
      </c>
      <c r="C624" t="s">
        <v>2499</v>
      </c>
      <c r="D624" t="s">
        <v>75</v>
      </c>
      <c r="E624" t="s">
        <v>75</v>
      </c>
      <c r="F624" t="s">
        <v>69</v>
      </c>
      <c r="G624" t="s">
        <v>69</v>
      </c>
      <c r="H624" t="s">
        <v>167</v>
      </c>
      <c r="I624" t="s">
        <v>167</v>
      </c>
      <c r="J624" t="s">
        <v>2500</v>
      </c>
      <c r="K624" t="s">
        <v>87</v>
      </c>
      <c r="L624">
        <v>6500</v>
      </c>
      <c r="M624" s="2" t="str">
        <f t="array" aca="1" ref="M624" ca="1">_xlfn.TEXTJOIN("",TRUE,IFERROR((MID(K624,ROW(INDIRECT("1:"&amp;LEN(K624))),1)*1),""))</f>
        <v>6500</v>
      </c>
      <c r="N624">
        <v>525</v>
      </c>
      <c r="O624">
        <v>2007</v>
      </c>
      <c r="P624" t="s">
        <v>2500</v>
      </c>
    </row>
    <row r="625" spans="1:16" x14ac:dyDescent="0.35">
      <c r="A625" t="s">
        <v>2501</v>
      </c>
      <c r="B625" t="s">
        <v>2502</v>
      </c>
      <c r="C625" t="s">
        <v>2503</v>
      </c>
      <c r="D625" t="s">
        <v>166</v>
      </c>
      <c r="F625" t="s">
        <v>2504</v>
      </c>
      <c r="H625" t="s">
        <v>167</v>
      </c>
      <c r="J625" t="s">
        <v>1863</v>
      </c>
      <c r="K625" t="s">
        <v>2049</v>
      </c>
      <c r="L625">
        <v>8600</v>
      </c>
      <c r="M625" s="2" t="str">
        <f t="array" aca="1" ref="M625" ca="1">_xlfn.TEXTJOIN("",TRUE,IFERROR((MID(K625,ROW(INDIRECT("1:"&amp;LEN(K625))),1)*1),""))</f>
        <v>8600</v>
      </c>
      <c r="N625">
        <v>325</v>
      </c>
      <c r="O625">
        <v>1987</v>
      </c>
      <c r="P625" t="s">
        <v>1863</v>
      </c>
    </row>
    <row r="626" spans="1:16" x14ac:dyDescent="0.35">
      <c r="A626" t="s">
        <v>2505</v>
      </c>
      <c r="B626" t="s">
        <v>2506</v>
      </c>
      <c r="C626" t="s">
        <v>2507</v>
      </c>
      <c r="D626" t="s">
        <v>107</v>
      </c>
      <c r="F626" t="s">
        <v>69</v>
      </c>
      <c r="H626" t="s">
        <v>21</v>
      </c>
      <c r="J626" t="s">
        <v>239</v>
      </c>
      <c r="K626" t="s">
        <v>221</v>
      </c>
      <c r="L626">
        <v>7900</v>
      </c>
      <c r="M626" s="2" t="str">
        <f t="array" aca="1" ref="M626" ca="1">_xlfn.TEXTJOIN("",TRUE,IFERROR((MID(K626,ROW(INDIRECT("1:"&amp;LEN(K626))),1)*1),""))</f>
        <v>7900</v>
      </c>
      <c r="N626">
        <v>330</v>
      </c>
      <c r="O626">
        <v>2007</v>
      </c>
      <c r="P626" t="s">
        <v>239</v>
      </c>
    </row>
    <row r="627" spans="1:16" x14ac:dyDescent="0.35">
      <c r="A627" t="s">
        <v>2508</v>
      </c>
      <c r="B627" t="s">
        <v>2509</v>
      </c>
      <c r="C627" t="s">
        <v>2510</v>
      </c>
      <c r="D627" t="s">
        <v>154</v>
      </c>
      <c r="F627" t="s">
        <v>69</v>
      </c>
      <c r="H627" t="s">
        <v>36</v>
      </c>
      <c r="J627" t="s">
        <v>49</v>
      </c>
      <c r="K627" t="s">
        <v>1448</v>
      </c>
      <c r="L627">
        <v>3950</v>
      </c>
      <c r="M627" s="2" t="str">
        <f t="array" aca="1" ref="M627" ca="1">_xlfn.TEXTJOIN("",TRUE,IFERROR((MID(K627,ROW(INDIRECT("1:"&amp;LEN(K627))),1)*1),""))</f>
        <v>3950</v>
      </c>
      <c r="N627">
        <v>118</v>
      </c>
      <c r="O627">
        <v>2007</v>
      </c>
      <c r="P627" t="s">
        <v>49</v>
      </c>
    </row>
    <row r="628" spans="1:16" x14ac:dyDescent="0.35">
      <c r="A628" t="s">
        <v>2511</v>
      </c>
      <c r="B628" t="s">
        <v>2512</v>
      </c>
      <c r="C628" t="s">
        <v>2513</v>
      </c>
      <c r="D628" t="s">
        <v>75</v>
      </c>
      <c r="E628" t="s">
        <v>75</v>
      </c>
      <c r="F628" t="s">
        <v>818</v>
      </c>
      <c r="G628" t="s">
        <v>818</v>
      </c>
      <c r="H628" t="s">
        <v>76</v>
      </c>
      <c r="I628" t="s">
        <v>76</v>
      </c>
      <c r="J628" t="s">
        <v>2514</v>
      </c>
      <c r="K628" t="s">
        <v>421</v>
      </c>
      <c r="L628">
        <v>1650</v>
      </c>
      <c r="M628" s="2" t="str">
        <f t="array" aca="1" ref="M628" ca="1">_xlfn.TEXTJOIN("",TRUE,IFERROR((MID(K628,ROW(INDIRECT("1:"&amp;LEN(K628))),1)*1),""))</f>
        <v>1650</v>
      </c>
      <c r="N628">
        <v>525</v>
      </c>
      <c r="O628">
        <v>1998</v>
      </c>
      <c r="P628" t="s">
        <v>2514</v>
      </c>
    </row>
    <row r="629" spans="1:16" x14ac:dyDescent="0.35">
      <c r="A629" t="s">
        <v>2515</v>
      </c>
      <c r="B629" t="s">
        <v>2516</v>
      </c>
      <c r="C629" t="s">
        <v>2517</v>
      </c>
      <c r="D629" t="s">
        <v>27</v>
      </c>
      <c r="E629" t="s">
        <v>27</v>
      </c>
      <c r="F629" t="s">
        <v>35</v>
      </c>
      <c r="G629" t="s">
        <v>35</v>
      </c>
      <c r="H629" t="s">
        <v>21</v>
      </c>
      <c r="I629" t="s">
        <v>21</v>
      </c>
      <c r="J629" t="s">
        <v>481</v>
      </c>
      <c r="K629" t="s">
        <v>2518</v>
      </c>
      <c r="L629">
        <v>17500</v>
      </c>
      <c r="M629" s="2" t="str">
        <f t="array" aca="1" ref="M629" ca="1">_xlfn.TEXTJOIN("",TRUE,IFERROR((MID(K629,ROW(INDIRECT("1:"&amp;LEN(K629))),1)*1),""))</f>
        <v>17500</v>
      </c>
      <c r="N629" t="s">
        <v>27</v>
      </c>
      <c r="O629">
        <v>2010</v>
      </c>
      <c r="P629" t="s">
        <v>481</v>
      </c>
    </row>
    <row r="630" spans="1:16" x14ac:dyDescent="0.35">
      <c r="A630" t="s">
        <v>2519</v>
      </c>
      <c r="B630" t="s">
        <v>2520</v>
      </c>
      <c r="C630" t="s">
        <v>2521</v>
      </c>
      <c r="D630" t="s">
        <v>34</v>
      </c>
      <c r="F630" t="s">
        <v>108</v>
      </c>
      <c r="H630" t="s">
        <v>36</v>
      </c>
      <c r="J630" t="s">
        <v>762</v>
      </c>
      <c r="K630" t="s">
        <v>169</v>
      </c>
      <c r="L630">
        <v>1800</v>
      </c>
      <c r="M630" s="2" t="str">
        <f t="array" aca="1" ref="M630" ca="1">_xlfn.TEXTJOIN("",TRUE,IFERROR((MID(K630,ROW(INDIRECT("1:"&amp;LEN(K630))),1)*1),""))</f>
        <v>1800</v>
      </c>
      <c r="N630">
        <v>520</v>
      </c>
      <c r="O630">
        <v>2001</v>
      </c>
      <c r="P630" t="s">
        <v>762</v>
      </c>
    </row>
    <row r="631" spans="1:16" x14ac:dyDescent="0.35">
      <c r="A631" t="s">
        <v>2522</v>
      </c>
      <c r="B631" t="s">
        <v>2523</v>
      </c>
      <c r="C631" t="s">
        <v>2524</v>
      </c>
      <c r="D631" t="s">
        <v>248</v>
      </c>
      <c r="F631" t="s">
        <v>215</v>
      </c>
      <c r="H631" t="s">
        <v>36</v>
      </c>
      <c r="J631" t="s">
        <v>2525</v>
      </c>
      <c r="K631" t="s">
        <v>1373</v>
      </c>
      <c r="L631">
        <v>21900</v>
      </c>
      <c r="M631" s="2" t="str">
        <f t="array" aca="1" ref="M631" ca="1">_xlfn.TEXTJOIN("",TRUE,IFERROR((MID(K631,ROW(INDIRECT("1:"&amp;LEN(K631))),1)*1),""))</f>
        <v>21900</v>
      </c>
      <c r="N631" t="s">
        <v>248</v>
      </c>
      <c r="O631">
        <v>2016</v>
      </c>
      <c r="P631" t="s">
        <v>2525</v>
      </c>
    </row>
    <row r="632" spans="1:16" x14ac:dyDescent="0.35">
      <c r="A632" t="s">
        <v>2526</v>
      </c>
      <c r="B632" t="s">
        <v>2527</v>
      </c>
      <c r="C632" t="s">
        <v>2528</v>
      </c>
      <c r="D632" t="s">
        <v>248</v>
      </c>
      <c r="F632" t="s">
        <v>215</v>
      </c>
      <c r="H632" t="s">
        <v>36</v>
      </c>
      <c r="J632" t="s">
        <v>2444</v>
      </c>
      <c r="K632" t="s">
        <v>1843</v>
      </c>
      <c r="L632">
        <v>22500</v>
      </c>
      <c r="M632" s="2" t="str">
        <f t="array" aca="1" ref="M632" ca="1">_xlfn.TEXTJOIN("",TRUE,IFERROR((MID(K632,ROW(INDIRECT("1:"&amp;LEN(K632))),1)*1),""))</f>
        <v>22500</v>
      </c>
      <c r="N632" t="s">
        <v>248</v>
      </c>
      <c r="O632">
        <v>2016</v>
      </c>
      <c r="P632" t="s">
        <v>2444</v>
      </c>
    </row>
    <row r="633" spans="1:16" x14ac:dyDescent="0.35">
      <c r="A633" t="s">
        <v>2529</v>
      </c>
      <c r="B633" t="s">
        <v>2530</v>
      </c>
      <c r="C633" t="s">
        <v>2531</v>
      </c>
      <c r="D633" t="s">
        <v>48</v>
      </c>
      <c r="E633" t="s">
        <v>48</v>
      </c>
      <c r="F633" t="s">
        <v>160</v>
      </c>
      <c r="G633" t="s">
        <v>160</v>
      </c>
      <c r="H633" t="s">
        <v>21</v>
      </c>
      <c r="I633" t="s">
        <v>21</v>
      </c>
      <c r="J633" t="s">
        <v>1750</v>
      </c>
      <c r="K633" t="s">
        <v>2532</v>
      </c>
      <c r="L633">
        <v>17555</v>
      </c>
      <c r="M633" s="2" t="str">
        <f t="array" aca="1" ref="M633" ca="1">_xlfn.TEXTJOIN("",TRUE,IFERROR((MID(K633,ROW(INDIRECT("1:"&amp;LEN(K633))),1)*1),""))</f>
        <v>17555</v>
      </c>
      <c r="N633">
        <v>530</v>
      </c>
      <c r="O633">
        <v>2014</v>
      </c>
      <c r="P633" t="s">
        <v>1750</v>
      </c>
    </row>
    <row r="634" spans="1:16" x14ac:dyDescent="0.35">
      <c r="A634" t="s">
        <v>2533</v>
      </c>
      <c r="B634" t="s">
        <v>2534</v>
      </c>
      <c r="C634" t="s">
        <v>2535</v>
      </c>
      <c r="D634" t="s">
        <v>181</v>
      </c>
      <c r="F634" t="s">
        <v>42</v>
      </c>
      <c r="H634" t="s">
        <v>36</v>
      </c>
      <c r="J634" t="s">
        <v>49</v>
      </c>
      <c r="K634" t="s">
        <v>1241</v>
      </c>
      <c r="L634">
        <v>4750</v>
      </c>
      <c r="M634" s="2" t="str">
        <f t="array" aca="1" ref="M634" ca="1">_xlfn.TEXTJOIN("",TRUE,IFERROR((MID(K634,ROW(INDIRECT("1:"&amp;LEN(K634))),1)*1),""))</f>
        <v>4750</v>
      </c>
      <c r="N634">
        <v>318</v>
      </c>
      <c r="O634">
        <v>2008</v>
      </c>
      <c r="P634" t="s">
        <v>49</v>
      </c>
    </row>
    <row r="635" spans="1:16" x14ac:dyDescent="0.35">
      <c r="A635" t="s">
        <v>2536</v>
      </c>
      <c r="B635" t="s">
        <v>2537</v>
      </c>
      <c r="C635" t="s">
        <v>2538</v>
      </c>
      <c r="D635" t="s">
        <v>194</v>
      </c>
      <c r="F635" t="s">
        <v>465</v>
      </c>
      <c r="H635" t="s">
        <v>36</v>
      </c>
      <c r="J635" t="s">
        <v>1263</v>
      </c>
      <c r="K635" t="s">
        <v>2539</v>
      </c>
      <c r="L635">
        <v>16555</v>
      </c>
      <c r="M635" s="2" t="str">
        <f t="array" aca="1" ref="M635" ca="1">_xlfn.TEXTJOIN("",TRUE,IFERROR((MID(K635,ROW(INDIRECT("1:"&amp;LEN(K635))),1)*1),""))</f>
        <v>16555</v>
      </c>
      <c r="N635" t="s">
        <v>194</v>
      </c>
      <c r="O635">
        <v>2012</v>
      </c>
      <c r="P635" t="s">
        <v>1263</v>
      </c>
    </row>
    <row r="636" spans="1:16" x14ac:dyDescent="0.35">
      <c r="A636" t="s">
        <v>2540</v>
      </c>
      <c r="B636" t="s">
        <v>2541</v>
      </c>
      <c r="C636" t="s">
        <v>2542</v>
      </c>
      <c r="D636" t="s">
        <v>154</v>
      </c>
      <c r="F636" t="s">
        <v>35</v>
      </c>
      <c r="H636" t="s">
        <v>36</v>
      </c>
      <c r="J636" t="s">
        <v>626</v>
      </c>
      <c r="K636" t="s">
        <v>363</v>
      </c>
      <c r="L636">
        <v>8200</v>
      </c>
      <c r="M636" s="2" t="str">
        <f t="array" aca="1" ref="M636" ca="1">_xlfn.TEXTJOIN("",TRUE,IFERROR((MID(K636,ROW(INDIRECT("1:"&amp;LEN(K636))),1)*1),""))</f>
        <v>8200</v>
      </c>
      <c r="N636">
        <v>118</v>
      </c>
      <c r="O636">
        <v>2010</v>
      </c>
      <c r="P636" t="s">
        <v>626</v>
      </c>
    </row>
    <row r="637" spans="1:16" x14ac:dyDescent="0.35">
      <c r="A637" t="s">
        <v>2543</v>
      </c>
      <c r="B637" t="s">
        <v>2544</v>
      </c>
      <c r="C637" t="s">
        <v>2545</v>
      </c>
      <c r="D637" t="s">
        <v>75</v>
      </c>
      <c r="E637" t="s">
        <v>75</v>
      </c>
      <c r="F637" t="s">
        <v>108</v>
      </c>
      <c r="G637" t="s">
        <v>108</v>
      </c>
      <c r="H637" t="s">
        <v>76</v>
      </c>
      <c r="I637" t="s">
        <v>76</v>
      </c>
      <c r="J637" t="s">
        <v>1573</v>
      </c>
      <c r="K637" t="s">
        <v>1710</v>
      </c>
      <c r="L637">
        <v>2050</v>
      </c>
      <c r="M637" s="2" t="str">
        <f t="array" aca="1" ref="M637" ca="1">_xlfn.TEXTJOIN("",TRUE,IFERROR((MID(K637,ROW(INDIRECT("1:"&amp;LEN(K637))),1)*1),""))</f>
        <v>2050</v>
      </c>
      <c r="N637">
        <v>525</v>
      </c>
      <c r="O637">
        <v>2001</v>
      </c>
      <c r="P637" t="s">
        <v>1573</v>
      </c>
    </row>
    <row r="638" spans="1:16" x14ac:dyDescent="0.35">
      <c r="A638" t="s">
        <v>2546</v>
      </c>
      <c r="B638" t="s">
        <v>2547</v>
      </c>
      <c r="C638" t="s">
        <v>2548</v>
      </c>
      <c r="D638" t="s">
        <v>447</v>
      </c>
      <c r="F638" t="s">
        <v>412</v>
      </c>
      <c r="H638" t="s">
        <v>21</v>
      </c>
      <c r="J638" t="s">
        <v>2549</v>
      </c>
      <c r="K638" t="s">
        <v>2550</v>
      </c>
      <c r="L638">
        <v>85990</v>
      </c>
      <c r="M638" s="2" t="str">
        <f t="array" aca="1" ref="M638" ca="1">_xlfn.TEXTJOIN("",TRUE,IFERROR((MID(K638,ROW(INDIRECT("1:"&amp;LEN(K638))),1)*1),""))</f>
        <v>85990</v>
      </c>
      <c r="N638" t="s">
        <v>447</v>
      </c>
      <c r="O638">
        <v>2020</v>
      </c>
      <c r="P638" t="s">
        <v>2549</v>
      </c>
    </row>
    <row r="639" spans="1:16" x14ac:dyDescent="0.35">
      <c r="A639" t="s">
        <v>2551</v>
      </c>
      <c r="B639" t="s">
        <v>2552</v>
      </c>
      <c r="C639" t="s">
        <v>2553</v>
      </c>
      <c r="D639" t="s">
        <v>27</v>
      </c>
      <c r="F639" t="s">
        <v>160</v>
      </c>
      <c r="H639" t="s">
        <v>21</v>
      </c>
      <c r="J639" t="s">
        <v>357</v>
      </c>
      <c r="K639" t="s">
        <v>2554</v>
      </c>
      <c r="L639">
        <v>26450</v>
      </c>
      <c r="M639" s="2" t="str">
        <f t="array" aca="1" ref="M639" ca="1">_xlfn.TEXTJOIN("",TRUE,IFERROR((MID(K639,ROW(INDIRECT("1:"&amp;LEN(K639))),1)*1),""))</f>
        <v>26450</v>
      </c>
      <c r="N639" t="s">
        <v>27</v>
      </c>
      <c r="O639">
        <v>2014</v>
      </c>
      <c r="P639" t="s">
        <v>357</v>
      </c>
    </row>
    <row r="640" spans="1:16" x14ac:dyDescent="0.35">
      <c r="A640" t="s">
        <v>2555</v>
      </c>
      <c r="B640" t="s">
        <v>2556</v>
      </c>
      <c r="C640" t="s">
        <v>2557</v>
      </c>
      <c r="D640" t="s">
        <v>194</v>
      </c>
      <c r="F640" t="s">
        <v>100</v>
      </c>
      <c r="H640" t="s">
        <v>36</v>
      </c>
      <c r="J640" t="s">
        <v>49</v>
      </c>
      <c r="K640" t="s">
        <v>2558</v>
      </c>
      <c r="L640">
        <v>7999</v>
      </c>
      <c r="M640" s="2" t="str">
        <f t="array" aca="1" ref="M640" ca="1">_xlfn.TEXTJOIN("",TRUE,IFERROR((MID(K640,ROW(INDIRECT("1:"&amp;LEN(K640))),1)*1),""))</f>
        <v>7999</v>
      </c>
      <c r="N640" t="s">
        <v>194</v>
      </c>
      <c r="O640">
        <v>2009</v>
      </c>
      <c r="P640" t="s">
        <v>49</v>
      </c>
    </row>
    <row r="641" spans="1:16" x14ac:dyDescent="0.35">
      <c r="A641" t="s">
        <v>2559</v>
      </c>
      <c r="B641" t="s">
        <v>2560</v>
      </c>
      <c r="C641" t="s">
        <v>2561</v>
      </c>
      <c r="D641" t="s">
        <v>48</v>
      </c>
      <c r="F641" t="s">
        <v>108</v>
      </c>
      <c r="H641" t="s">
        <v>21</v>
      </c>
      <c r="J641" t="s">
        <v>49</v>
      </c>
      <c r="K641" t="s">
        <v>2562</v>
      </c>
      <c r="L641">
        <v>7599</v>
      </c>
      <c r="M641" s="2" t="str">
        <f t="array" aca="1" ref="M641" ca="1">_xlfn.TEXTJOIN("",TRUE,IFERROR((MID(K641,ROW(INDIRECT("1:"&amp;LEN(K641))),1)*1),""))</f>
        <v>7599</v>
      </c>
      <c r="N641">
        <v>530</v>
      </c>
      <c r="O641">
        <v>2001</v>
      </c>
      <c r="P641" t="s">
        <v>49</v>
      </c>
    </row>
    <row r="642" spans="1:16" x14ac:dyDescent="0.35">
      <c r="A642" t="s">
        <v>2563</v>
      </c>
      <c r="B642" t="s">
        <v>2564</v>
      </c>
      <c r="C642" t="s">
        <v>2565</v>
      </c>
      <c r="D642" t="s">
        <v>75</v>
      </c>
      <c r="E642" t="s">
        <v>75</v>
      </c>
      <c r="F642" t="s">
        <v>95</v>
      </c>
      <c r="G642" t="s">
        <v>95</v>
      </c>
      <c r="H642" t="s">
        <v>76</v>
      </c>
      <c r="I642" t="s">
        <v>76</v>
      </c>
      <c r="J642" t="s">
        <v>390</v>
      </c>
      <c r="K642" t="s">
        <v>2566</v>
      </c>
      <c r="L642">
        <v>4150</v>
      </c>
      <c r="M642" s="2" t="str">
        <f t="array" aca="1" ref="M642" ca="1">_xlfn.TEXTJOIN("",TRUE,IFERROR((MID(K642,ROW(INDIRECT("1:"&amp;LEN(K642))),1)*1),""))</f>
        <v>4150</v>
      </c>
      <c r="N642">
        <v>525</v>
      </c>
      <c r="O642">
        <v>2003</v>
      </c>
      <c r="P642" t="s">
        <v>390</v>
      </c>
    </row>
    <row r="643" spans="1:16" x14ac:dyDescent="0.35">
      <c r="A643" t="s">
        <v>2567</v>
      </c>
      <c r="B643" t="s">
        <v>2568</v>
      </c>
      <c r="C643" t="s">
        <v>2569</v>
      </c>
      <c r="D643" t="s">
        <v>75</v>
      </c>
      <c r="E643" t="s">
        <v>75</v>
      </c>
      <c r="F643" t="s">
        <v>81</v>
      </c>
      <c r="G643" t="s">
        <v>81</v>
      </c>
      <c r="H643" t="s">
        <v>76</v>
      </c>
      <c r="I643" t="s">
        <v>76</v>
      </c>
      <c r="J643" t="s">
        <v>443</v>
      </c>
      <c r="K643" t="s">
        <v>1598</v>
      </c>
      <c r="L643">
        <v>1450</v>
      </c>
      <c r="M643" s="2" t="str">
        <f t="array" aca="1" ref="M643" ca="1">_xlfn.TEXTJOIN("",TRUE,IFERROR((MID(K643,ROW(INDIRECT("1:"&amp;LEN(K643))),1)*1),""))</f>
        <v>1450</v>
      </c>
      <c r="N643">
        <v>525</v>
      </c>
      <c r="O643">
        <v>2002</v>
      </c>
      <c r="P643" t="s">
        <v>443</v>
      </c>
    </row>
    <row r="644" spans="1:16" x14ac:dyDescent="0.35">
      <c r="A644" t="s">
        <v>2570</v>
      </c>
      <c r="B644" t="s">
        <v>2571</v>
      </c>
      <c r="C644" t="s">
        <v>2572</v>
      </c>
      <c r="D644" t="s">
        <v>48</v>
      </c>
      <c r="E644" t="s">
        <v>48</v>
      </c>
      <c r="F644" t="s">
        <v>86</v>
      </c>
      <c r="G644" t="s">
        <v>86</v>
      </c>
      <c r="H644" t="s">
        <v>36</v>
      </c>
      <c r="I644" t="s">
        <v>36</v>
      </c>
      <c r="J644" t="s">
        <v>2573</v>
      </c>
      <c r="K644" t="s">
        <v>2574</v>
      </c>
      <c r="L644">
        <v>1900</v>
      </c>
      <c r="M644" s="2" t="str">
        <f t="array" aca="1" ref="M644" ca="1">_xlfn.TEXTJOIN("",TRUE,IFERROR((MID(K644,ROW(INDIRECT("1:"&amp;LEN(K644))),1)*1),""))</f>
        <v>1900</v>
      </c>
      <c r="N644">
        <v>530</v>
      </c>
      <c r="O644">
        <v>2005</v>
      </c>
      <c r="P644" t="s">
        <v>2573</v>
      </c>
    </row>
    <row r="645" spans="1:16" x14ac:dyDescent="0.35">
      <c r="A645" t="s">
        <v>2575</v>
      </c>
      <c r="B645" t="s">
        <v>2576</v>
      </c>
      <c r="C645" t="s">
        <v>2577</v>
      </c>
      <c r="D645" t="s">
        <v>107</v>
      </c>
      <c r="F645" t="s">
        <v>42</v>
      </c>
      <c r="H645" t="s">
        <v>21</v>
      </c>
      <c r="J645" t="s">
        <v>311</v>
      </c>
      <c r="K645" t="s">
        <v>782</v>
      </c>
      <c r="L645">
        <v>11500</v>
      </c>
      <c r="M645" s="2" t="str">
        <f t="array" aca="1" ref="M645" ca="1">_xlfn.TEXTJOIN("",TRUE,IFERROR((MID(K645,ROW(INDIRECT("1:"&amp;LEN(K645))),1)*1),""))</f>
        <v>11500</v>
      </c>
      <c r="N645">
        <v>330</v>
      </c>
      <c r="O645">
        <v>2008</v>
      </c>
      <c r="P645" t="s">
        <v>311</v>
      </c>
    </row>
    <row r="646" spans="1:16" x14ac:dyDescent="0.35">
      <c r="A646" t="s">
        <v>2578</v>
      </c>
      <c r="B646" t="s">
        <v>2579</v>
      </c>
      <c r="C646" t="s">
        <v>2580</v>
      </c>
      <c r="D646" t="s">
        <v>63</v>
      </c>
      <c r="E646" t="s">
        <v>63</v>
      </c>
      <c r="F646" t="s">
        <v>559</v>
      </c>
      <c r="G646" t="s">
        <v>559</v>
      </c>
      <c r="H646" t="s">
        <v>70</v>
      </c>
      <c r="I646" t="s">
        <v>70</v>
      </c>
      <c r="J646" t="s">
        <v>443</v>
      </c>
      <c r="K646" t="s">
        <v>190</v>
      </c>
      <c r="L646">
        <v>1500</v>
      </c>
      <c r="M646" s="2" t="str">
        <f t="array" aca="1" ref="M646" ca="1">_xlfn.TEXTJOIN("",TRUE,IFERROR((MID(K646,ROW(INDIRECT("1:"&amp;LEN(K646))),1)*1),""))</f>
        <v>1500</v>
      </c>
      <c r="N646">
        <v>320</v>
      </c>
      <c r="O646">
        <v>1995</v>
      </c>
      <c r="P646" t="s">
        <v>443</v>
      </c>
    </row>
    <row r="647" spans="1:16" x14ac:dyDescent="0.35">
      <c r="A647" t="s">
        <v>2581</v>
      </c>
      <c r="B647" t="s">
        <v>2582</v>
      </c>
      <c r="C647" t="s">
        <v>2583</v>
      </c>
      <c r="D647" t="s">
        <v>1968</v>
      </c>
      <c r="F647" t="s">
        <v>486</v>
      </c>
      <c r="H647" t="s">
        <v>167</v>
      </c>
      <c r="J647" t="s">
        <v>1156</v>
      </c>
      <c r="K647" t="s">
        <v>2584</v>
      </c>
      <c r="L647">
        <v>1990</v>
      </c>
      <c r="M647" s="2" t="str">
        <f t="array" aca="1" ref="M647" ca="1">_xlfn.TEXTJOIN("",TRUE,IFERROR((MID(K647,ROW(INDIRECT("1:"&amp;LEN(K647))),1)*1),""))</f>
        <v>1990</v>
      </c>
      <c r="N647">
        <v>323</v>
      </c>
      <c r="O647">
        <v>1999</v>
      </c>
      <c r="P647" t="s">
        <v>1156</v>
      </c>
    </row>
    <row r="648" spans="1:16" x14ac:dyDescent="0.35">
      <c r="A648" t="s">
        <v>2585</v>
      </c>
      <c r="B648" t="s">
        <v>2586</v>
      </c>
      <c r="C648" t="s">
        <v>2587</v>
      </c>
      <c r="D648" t="s">
        <v>154</v>
      </c>
      <c r="F648" t="s">
        <v>69</v>
      </c>
      <c r="H648" t="s">
        <v>36</v>
      </c>
      <c r="J648" t="s">
        <v>149</v>
      </c>
      <c r="K648" t="s">
        <v>2566</v>
      </c>
      <c r="L648">
        <v>4150</v>
      </c>
      <c r="M648" s="2" t="str">
        <f t="array" aca="1" ref="M648" ca="1">_xlfn.TEXTJOIN("",TRUE,IFERROR((MID(K648,ROW(INDIRECT("1:"&amp;LEN(K648))),1)*1),""))</f>
        <v>4150</v>
      </c>
      <c r="N648">
        <v>118</v>
      </c>
      <c r="O648">
        <v>2007</v>
      </c>
      <c r="P648" t="s">
        <v>149</v>
      </c>
    </row>
    <row r="649" spans="1:16" x14ac:dyDescent="0.35">
      <c r="A649" t="s">
        <v>2588</v>
      </c>
      <c r="B649" t="s">
        <v>2589</v>
      </c>
      <c r="C649" t="s">
        <v>2590</v>
      </c>
      <c r="D649" t="s">
        <v>27</v>
      </c>
      <c r="F649" t="s">
        <v>86</v>
      </c>
      <c r="H649" t="s">
        <v>21</v>
      </c>
      <c r="J649" t="s">
        <v>946</v>
      </c>
      <c r="K649" t="s">
        <v>402</v>
      </c>
      <c r="L649">
        <v>3000</v>
      </c>
      <c r="M649" s="2" t="str">
        <f t="array" aca="1" ref="M649" ca="1">_xlfn.TEXTJOIN("",TRUE,IFERROR((MID(K649,ROW(INDIRECT("1:"&amp;LEN(K649))),1)*1),""))</f>
        <v>3000</v>
      </c>
      <c r="N649" t="s">
        <v>27</v>
      </c>
      <c r="O649">
        <v>2005</v>
      </c>
      <c r="P649" t="s">
        <v>946</v>
      </c>
    </row>
    <row r="650" spans="1:16" x14ac:dyDescent="0.35">
      <c r="A650" t="s">
        <v>2591</v>
      </c>
      <c r="B650" t="s">
        <v>2592</v>
      </c>
      <c r="C650" t="s">
        <v>2593</v>
      </c>
      <c r="D650" t="s">
        <v>181</v>
      </c>
      <c r="E650" t="s">
        <v>181</v>
      </c>
      <c r="F650" t="s">
        <v>86</v>
      </c>
      <c r="G650" t="s">
        <v>86</v>
      </c>
      <c r="H650" t="s">
        <v>70</v>
      </c>
      <c r="I650" t="s">
        <v>70</v>
      </c>
      <c r="J650" t="s">
        <v>532</v>
      </c>
      <c r="K650" t="s">
        <v>1050</v>
      </c>
      <c r="L650">
        <v>3500</v>
      </c>
      <c r="M650" s="2" t="str">
        <f t="array" aca="1" ref="M650" ca="1">_xlfn.TEXTJOIN("",TRUE,IFERROR((MID(K650,ROW(INDIRECT("1:"&amp;LEN(K650))),1)*1),""))</f>
        <v>3500</v>
      </c>
      <c r="N650">
        <v>318</v>
      </c>
      <c r="O650">
        <v>2005</v>
      </c>
      <c r="P650" t="s">
        <v>532</v>
      </c>
    </row>
    <row r="651" spans="1:16" x14ac:dyDescent="0.35">
      <c r="A651" t="s">
        <v>2594</v>
      </c>
      <c r="B651" t="s">
        <v>2595</v>
      </c>
      <c r="C651" t="s">
        <v>2596</v>
      </c>
      <c r="D651" t="s">
        <v>355</v>
      </c>
      <c r="E651" t="s">
        <v>355</v>
      </c>
      <c r="F651" t="s">
        <v>412</v>
      </c>
      <c r="G651" t="s">
        <v>412</v>
      </c>
      <c r="H651" t="s">
        <v>21</v>
      </c>
      <c r="I651" t="s">
        <v>21</v>
      </c>
      <c r="J651" t="s">
        <v>2597</v>
      </c>
      <c r="K651" t="s">
        <v>2598</v>
      </c>
      <c r="L651">
        <v>83000</v>
      </c>
      <c r="M651" s="2" t="str">
        <f t="array" aca="1" ref="M651" ca="1">_xlfn.TEXTJOIN("",TRUE,IFERROR((MID(K651,ROW(INDIRECT("1:"&amp;LEN(K651))),1)*1),""))</f>
        <v>83000</v>
      </c>
      <c r="N651" t="s">
        <v>355</v>
      </c>
      <c r="O651">
        <v>2020</v>
      </c>
      <c r="P651" t="s">
        <v>2597</v>
      </c>
    </row>
    <row r="652" spans="1:16" x14ac:dyDescent="0.35">
      <c r="A652" t="s">
        <v>2599</v>
      </c>
      <c r="B652" t="s">
        <v>2600</v>
      </c>
      <c r="C652" t="s">
        <v>2601</v>
      </c>
      <c r="D652" t="s">
        <v>63</v>
      </c>
      <c r="F652" t="s">
        <v>81</v>
      </c>
      <c r="H652" t="s">
        <v>36</v>
      </c>
      <c r="J652" t="s">
        <v>189</v>
      </c>
      <c r="K652" t="s">
        <v>2239</v>
      </c>
      <c r="L652">
        <v>2999</v>
      </c>
      <c r="M652" s="2" t="str">
        <f t="array" aca="1" ref="M652" ca="1">_xlfn.TEXTJOIN("",TRUE,IFERROR((MID(K652,ROW(INDIRECT("1:"&amp;LEN(K652))),1)*1),""))</f>
        <v>2999</v>
      </c>
      <c r="N652">
        <v>320</v>
      </c>
      <c r="O652">
        <v>2002</v>
      </c>
      <c r="P652" t="s">
        <v>189</v>
      </c>
    </row>
    <row r="653" spans="1:16" x14ac:dyDescent="0.35">
      <c r="A653" t="s">
        <v>2602</v>
      </c>
      <c r="B653" t="s">
        <v>2603</v>
      </c>
      <c r="C653" t="s">
        <v>2604</v>
      </c>
      <c r="D653" t="s">
        <v>841</v>
      </c>
      <c r="F653" t="s">
        <v>395</v>
      </c>
      <c r="H653" t="s">
        <v>101</v>
      </c>
      <c r="J653" t="s">
        <v>2605</v>
      </c>
      <c r="K653" t="s">
        <v>2606</v>
      </c>
      <c r="L653">
        <v>88999</v>
      </c>
      <c r="M653" s="2" t="str">
        <f t="array" aca="1" ref="M653" ca="1">_xlfn.TEXTJOIN("",TRUE,IFERROR((MID(K653,ROW(INDIRECT("1:"&amp;LEN(K653))),1)*1),""))</f>
        <v>88999</v>
      </c>
      <c r="N653" t="s">
        <v>841</v>
      </c>
      <c r="O653">
        <v>2021</v>
      </c>
      <c r="P653" t="s">
        <v>2605</v>
      </c>
    </row>
    <row r="654" spans="1:16" x14ac:dyDescent="0.35">
      <c r="A654" t="s">
        <v>2607</v>
      </c>
      <c r="B654" t="s">
        <v>2608</v>
      </c>
      <c r="C654" t="s">
        <v>2609</v>
      </c>
      <c r="D654" t="s">
        <v>75</v>
      </c>
      <c r="F654" t="s">
        <v>818</v>
      </c>
      <c r="H654" t="s">
        <v>76</v>
      </c>
      <c r="J654" t="s">
        <v>259</v>
      </c>
      <c r="K654" t="s">
        <v>2610</v>
      </c>
      <c r="L654">
        <v>900</v>
      </c>
      <c r="M654" s="2" t="str">
        <f t="array" aca="1" ref="M654" ca="1">_xlfn.TEXTJOIN("",TRUE,IFERROR((MID(K654,ROW(INDIRECT("1:"&amp;LEN(K654))),1)*1),""))</f>
        <v>900</v>
      </c>
      <c r="N654">
        <v>525</v>
      </c>
      <c r="O654">
        <v>1998</v>
      </c>
      <c r="P654" t="s">
        <v>259</v>
      </c>
    </row>
    <row r="655" spans="1:16" x14ac:dyDescent="0.35">
      <c r="A655" t="s">
        <v>2611</v>
      </c>
      <c r="B655" t="s">
        <v>2612</v>
      </c>
      <c r="C655" t="s">
        <v>2613</v>
      </c>
      <c r="D655" t="s">
        <v>34</v>
      </c>
      <c r="F655" t="s">
        <v>69</v>
      </c>
      <c r="H655" t="s">
        <v>36</v>
      </c>
      <c r="J655" t="s">
        <v>1665</v>
      </c>
      <c r="K655" t="s">
        <v>1787</v>
      </c>
      <c r="L655">
        <v>4450</v>
      </c>
      <c r="M655" s="2" t="str">
        <f t="array" aca="1" ref="M655" ca="1">_xlfn.TEXTJOIN("",TRUE,IFERROR((MID(K655,ROW(INDIRECT("1:"&amp;LEN(K655))),1)*1),""))</f>
        <v>4450</v>
      </c>
      <c r="N655">
        <v>520</v>
      </c>
      <c r="O655">
        <v>2007</v>
      </c>
      <c r="P655" t="s">
        <v>1665</v>
      </c>
    </row>
    <row r="656" spans="1:16" x14ac:dyDescent="0.35">
      <c r="A656" t="s">
        <v>2614</v>
      </c>
      <c r="B656" t="s">
        <v>2615</v>
      </c>
      <c r="C656" t="s">
        <v>2616</v>
      </c>
      <c r="D656" t="s">
        <v>147</v>
      </c>
      <c r="F656" t="s">
        <v>148</v>
      </c>
      <c r="H656" t="s">
        <v>36</v>
      </c>
      <c r="J656" t="s">
        <v>2617</v>
      </c>
      <c r="K656" t="s">
        <v>2618</v>
      </c>
      <c r="L656">
        <v>6290</v>
      </c>
      <c r="M656" s="2" t="str">
        <f t="array" aca="1" ref="M656" ca="1">_xlfn.TEXTJOIN("",TRUE,IFERROR((MID(K656,ROW(INDIRECT("1:"&amp;LEN(K656))),1)*1),""))</f>
        <v>6290</v>
      </c>
      <c r="N656">
        <v>316</v>
      </c>
      <c r="O656">
        <v>2011</v>
      </c>
      <c r="P656" t="s">
        <v>2617</v>
      </c>
    </row>
    <row r="657" spans="1:16" x14ac:dyDescent="0.35">
      <c r="A657" t="s">
        <v>2619</v>
      </c>
      <c r="B657" t="s">
        <v>2620</v>
      </c>
      <c r="C657" t="s">
        <v>2621</v>
      </c>
      <c r="D657" t="s">
        <v>194</v>
      </c>
      <c r="F657" t="s">
        <v>100</v>
      </c>
      <c r="H657" t="s">
        <v>36</v>
      </c>
      <c r="J657" t="s">
        <v>49</v>
      </c>
      <c r="K657" t="s">
        <v>434</v>
      </c>
      <c r="L657">
        <v>6250</v>
      </c>
      <c r="M657" s="2" t="str">
        <f t="array" aca="1" ref="M657" ca="1">_xlfn.TEXTJOIN("",TRUE,IFERROR((MID(K657,ROW(INDIRECT("1:"&amp;LEN(K657))),1)*1),""))</f>
        <v>6250</v>
      </c>
      <c r="N657" t="s">
        <v>194</v>
      </c>
      <c r="O657">
        <v>2009</v>
      </c>
      <c r="P657" t="s">
        <v>49</v>
      </c>
    </row>
    <row r="658" spans="1:16" x14ac:dyDescent="0.35">
      <c r="A658" t="s">
        <v>2622</v>
      </c>
      <c r="B658" t="s">
        <v>2623</v>
      </c>
      <c r="C658" t="s">
        <v>2624</v>
      </c>
      <c r="D658" t="s">
        <v>107</v>
      </c>
      <c r="F658" t="s">
        <v>95</v>
      </c>
      <c r="H658" t="s">
        <v>21</v>
      </c>
      <c r="J658" t="s">
        <v>1049</v>
      </c>
      <c r="K658" t="s">
        <v>206</v>
      </c>
      <c r="L658">
        <v>2500</v>
      </c>
      <c r="M658" s="2" t="str">
        <f t="array" aca="1" ref="M658" ca="1">_xlfn.TEXTJOIN("",TRUE,IFERROR((MID(K658,ROW(INDIRECT("1:"&amp;LEN(K658))),1)*1),""))</f>
        <v>2500</v>
      </c>
      <c r="N658">
        <v>330</v>
      </c>
      <c r="O658">
        <v>2003</v>
      </c>
      <c r="P658" t="s">
        <v>1049</v>
      </c>
    </row>
    <row r="659" spans="1:16" x14ac:dyDescent="0.35">
      <c r="A659" t="s">
        <v>2625</v>
      </c>
      <c r="B659" t="s">
        <v>2626</v>
      </c>
      <c r="C659" t="s">
        <v>2627</v>
      </c>
      <c r="D659" t="s">
        <v>63</v>
      </c>
      <c r="F659" t="s">
        <v>69</v>
      </c>
      <c r="H659" t="s">
        <v>36</v>
      </c>
      <c r="J659" t="s">
        <v>49</v>
      </c>
      <c r="K659" t="s">
        <v>71</v>
      </c>
      <c r="L659">
        <v>3490</v>
      </c>
      <c r="M659" s="2" t="str">
        <f t="array" aca="1" ref="M659" ca="1">_xlfn.TEXTJOIN("",TRUE,IFERROR((MID(K659,ROW(INDIRECT("1:"&amp;LEN(K659))),1)*1),""))</f>
        <v>3490</v>
      </c>
      <c r="N659">
        <v>320</v>
      </c>
      <c r="O659">
        <v>2007</v>
      </c>
      <c r="P659" t="s">
        <v>49</v>
      </c>
    </row>
    <row r="660" spans="1:16" x14ac:dyDescent="0.35">
      <c r="A660" t="s">
        <v>2628</v>
      </c>
      <c r="B660" t="s">
        <v>2629</v>
      </c>
      <c r="C660" t="s">
        <v>2630</v>
      </c>
      <c r="D660" t="s">
        <v>34</v>
      </c>
      <c r="F660" t="s">
        <v>35</v>
      </c>
      <c r="H660" t="s">
        <v>36</v>
      </c>
      <c r="J660" t="s">
        <v>49</v>
      </c>
      <c r="K660" t="s">
        <v>1577</v>
      </c>
      <c r="L660">
        <v>6900</v>
      </c>
      <c r="M660" s="2" t="str">
        <f t="array" aca="1" ref="M660" ca="1">_xlfn.TEXTJOIN("",TRUE,IFERROR((MID(K660,ROW(INDIRECT("1:"&amp;LEN(K660))),1)*1),""))</f>
        <v>6900</v>
      </c>
      <c r="N660">
        <v>520</v>
      </c>
      <c r="O660">
        <v>2010</v>
      </c>
      <c r="P660" t="s">
        <v>49</v>
      </c>
    </row>
    <row r="661" spans="1:16" x14ac:dyDescent="0.35">
      <c r="A661" t="s">
        <v>2631</v>
      </c>
      <c r="B661" t="s">
        <v>2632</v>
      </c>
      <c r="C661" t="s">
        <v>2633</v>
      </c>
      <c r="D661" t="s">
        <v>63</v>
      </c>
      <c r="F661" t="s">
        <v>69</v>
      </c>
      <c r="H661" t="s">
        <v>36</v>
      </c>
      <c r="J661" t="s">
        <v>2634</v>
      </c>
      <c r="K661" t="s">
        <v>1414</v>
      </c>
      <c r="L661">
        <v>4200</v>
      </c>
      <c r="M661" s="2" t="str">
        <f t="array" aca="1" ref="M661" ca="1">_xlfn.TEXTJOIN("",TRUE,IFERROR((MID(K661,ROW(INDIRECT("1:"&amp;LEN(K661))),1)*1),""))</f>
        <v>4200</v>
      </c>
      <c r="N661">
        <v>320</v>
      </c>
      <c r="O661">
        <v>2007</v>
      </c>
      <c r="P661" t="s">
        <v>2634</v>
      </c>
    </row>
    <row r="662" spans="1:16" x14ac:dyDescent="0.35">
      <c r="A662" t="s">
        <v>2635</v>
      </c>
      <c r="B662" t="s">
        <v>2636</v>
      </c>
      <c r="C662" t="s">
        <v>2637</v>
      </c>
      <c r="D662" t="s">
        <v>181</v>
      </c>
      <c r="F662" t="s">
        <v>20</v>
      </c>
      <c r="H662" t="s">
        <v>36</v>
      </c>
      <c r="J662" t="s">
        <v>49</v>
      </c>
      <c r="K662" t="s">
        <v>2638</v>
      </c>
      <c r="L662">
        <v>12250</v>
      </c>
      <c r="M662" s="2" t="str">
        <f t="array" aca="1" ref="M662" ca="1">_xlfn.TEXTJOIN("",TRUE,IFERROR((MID(K662,ROW(INDIRECT("1:"&amp;LEN(K662))),1)*1),""))</f>
        <v>12250</v>
      </c>
      <c r="N662">
        <v>318</v>
      </c>
      <c r="O662">
        <v>2013</v>
      </c>
      <c r="P662" t="s">
        <v>49</v>
      </c>
    </row>
    <row r="663" spans="1:16" x14ac:dyDescent="0.35">
      <c r="A663" t="s">
        <v>2639</v>
      </c>
      <c r="B663" t="s">
        <v>2640</v>
      </c>
      <c r="C663" t="s">
        <v>2641</v>
      </c>
      <c r="D663" t="s">
        <v>48</v>
      </c>
      <c r="F663" t="s">
        <v>64</v>
      </c>
      <c r="H663" t="s">
        <v>21</v>
      </c>
      <c r="J663" t="s">
        <v>1345</v>
      </c>
      <c r="K663" t="s">
        <v>225</v>
      </c>
      <c r="L663">
        <v>4990</v>
      </c>
      <c r="M663" s="2" t="str">
        <f t="array" aca="1" ref="M663" ca="1">_xlfn.TEXTJOIN("",TRUE,IFERROR((MID(K663,ROW(INDIRECT("1:"&amp;LEN(K663))),1)*1),""))</f>
        <v>4990</v>
      </c>
      <c r="N663">
        <v>530</v>
      </c>
      <c r="O663">
        <v>2006</v>
      </c>
      <c r="P663" t="s">
        <v>1345</v>
      </c>
    </row>
    <row r="664" spans="1:16" x14ac:dyDescent="0.35">
      <c r="A664" t="s">
        <v>2642</v>
      </c>
      <c r="B664" t="s">
        <v>2643</v>
      </c>
      <c r="C664" t="s">
        <v>2644</v>
      </c>
      <c r="D664" t="s">
        <v>75</v>
      </c>
      <c r="E664" t="s">
        <v>75</v>
      </c>
      <c r="F664" t="s">
        <v>35</v>
      </c>
      <c r="G664" t="s">
        <v>35</v>
      </c>
      <c r="H664" t="s">
        <v>21</v>
      </c>
      <c r="I664" t="s">
        <v>21</v>
      </c>
      <c r="J664" t="s">
        <v>259</v>
      </c>
      <c r="K664" t="s">
        <v>2645</v>
      </c>
      <c r="L664">
        <v>13550</v>
      </c>
      <c r="M664" s="2" t="str">
        <f t="array" aca="1" ref="M664" ca="1">_xlfn.TEXTJOIN("",TRUE,IFERROR((MID(K664,ROW(INDIRECT("1:"&amp;LEN(K664))),1)*1),""))</f>
        <v>13550</v>
      </c>
      <c r="N664">
        <v>525</v>
      </c>
      <c r="O664">
        <v>2010</v>
      </c>
      <c r="P664" t="s">
        <v>259</v>
      </c>
    </row>
    <row r="665" spans="1:16" x14ac:dyDescent="0.35">
      <c r="A665" t="s">
        <v>2646</v>
      </c>
      <c r="B665" t="s">
        <v>2647</v>
      </c>
      <c r="C665" t="s">
        <v>2648</v>
      </c>
      <c r="D665" t="s">
        <v>48</v>
      </c>
      <c r="F665" t="s">
        <v>100</v>
      </c>
      <c r="H665" t="s">
        <v>21</v>
      </c>
      <c r="J665" t="s">
        <v>1398</v>
      </c>
      <c r="K665" t="s">
        <v>528</v>
      </c>
      <c r="L665">
        <v>8500</v>
      </c>
      <c r="M665" s="2" t="str">
        <f t="array" aca="1" ref="M665" ca="1">_xlfn.TEXTJOIN("",TRUE,IFERROR((MID(K665,ROW(INDIRECT("1:"&amp;LEN(K665))),1)*1),""))</f>
        <v>8500</v>
      </c>
      <c r="N665">
        <v>530</v>
      </c>
      <c r="O665">
        <v>2009</v>
      </c>
      <c r="P665" t="s">
        <v>1398</v>
      </c>
    </row>
    <row r="666" spans="1:16" x14ac:dyDescent="0.35">
      <c r="A666" t="s">
        <v>2649</v>
      </c>
      <c r="B666" t="s">
        <v>2650</v>
      </c>
      <c r="C666" t="s">
        <v>2651</v>
      </c>
      <c r="D666" t="s">
        <v>75</v>
      </c>
      <c r="F666" t="s">
        <v>35</v>
      </c>
      <c r="H666" t="s">
        <v>21</v>
      </c>
      <c r="J666" t="s">
        <v>2652</v>
      </c>
      <c r="K666" t="s">
        <v>963</v>
      </c>
      <c r="L666">
        <v>14500</v>
      </c>
      <c r="M666" s="2" t="str">
        <f t="array" aca="1" ref="M666" ca="1">_xlfn.TEXTJOIN("",TRUE,IFERROR((MID(K666,ROW(INDIRECT("1:"&amp;LEN(K666))),1)*1),""))</f>
        <v>14500</v>
      </c>
      <c r="N666">
        <v>525</v>
      </c>
      <c r="O666">
        <v>2010</v>
      </c>
      <c r="P666" t="s">
        <v>2652</v>
      </c>
    </row>
    <row r="667" spans="1:16" x14ac:dyDescent="0.35">
      <c r="A667" t="s">
        <v>2653</v>
      </c>
      <c r="B667" t="s">
        <v>2654</v>
      </c>
      <c r="C667" t="s">
        <v>2655</v>
      </c>
      <c r="D667" t="s">
        <v>48</v>
      </c>
      <c r="E667" t="s">
        <v>48</v>
      </c>
      <c r="F667" t="s">
        <v>69</v>
      </c>
      <c r="G667" t="s">
        <v>69</v>
      </c>
      <c r="H667" t="s">
        <v>21</v>
      </c>
      <c r="I667" t="s">
        <v>21</v>
      </c>
      <c r="J667" t="s">
        <v>49</v>
      </c>
      <c r="K667" t="s">
        <v>1141</v>
      </c>
      <c r="L667">
        <v>4950</v>
      </c>
      <c r="M667" s="2" t="str">
        <f t="array" aca="1" ref="M667" ca="1">_xlfn.TEXTJOIN("",TRUE,IFERROR((MID(K667,ROW(INDIRECT("1:"&amp;LEN(K667))),1)*1),""))</f>
        <v>4950</v>
      </c>
      <c r="N667">
        <v>530</v>
      </c>
      <c r="O667">
        <v>2007</v>
      </c>
      <c r="P667" t="s">
        <v>49</v>
      </c>
    </row>
    <row r="668" spans="1:16" x14ac:dyDescent="0.35">
      <c r="A668" t="s">
        <v>2656</v>
      </c>
      <c r="B668" t="s">
        <v>2657</v>
      </c>
      <c r="C668" t="s">
        <v>2658</v>
      </c>
      <c r="D668" t="s">
        <v>63</v>
      </c>
      <c r="F668" t="s">
        <v>81</v>
      </c>
      <c r="H668" t="s">
        <v>36</v>
      </c>
      <c r="J668" t="s">
        <v>2659</v>
      </c>
      <c r="K668" t="s">
        <v>206</v>
      </c>
      <c r="L668">
        <v>2500</v>
      </c>
      <c r="M668" s="2" t="str">
        <f t="array" aca="1" ref="M668" ca="1">_xlfn.TEXTJOIN("",TRUE,IFERROR((MID(K668,ROW(INDIRECT("1:"&amp;LEN(K668))),1)*1),""))</f>
        <v>2500</v>
      </c>
      <c r="N668">
        <v>320</v>
      </c>
      <c r="O668">
        <v>2002</v>
      </c>
      <c r="P668" t="s">
        <v>2659</v>
      </c>
    </row>
    <row r="669" spans="1:16" x14ac:dyDescent="0.35">
      <c r="A669" t="s">
        <v>2660</v>
      </c>
      <c r="B669" t="s">
        <v>2661</v>
      </c>
      <c r="C669" t="s">
        <v>2662</v>
      </c>
      <c r="D669" t="s">
        <v>34</v>
      </c>
      <c r="F669" t="s">
        <v>465</v>
      </c>
      <c r="H669" t="s">
        <v>36</v>
      </c>
      <c r="J669" t="s">
        <v>1750</v>
      </c>
      <c r="K669" t="s">
        <v>2663</v>
      </c>
      <c r="L669">
        <v>9600</v>
      </c>
      <c r="M669" s="2" t="str">
        <f t="array" aca="1" ref="M669" ca="1">_xlfn.TEXTJOIN("",TRUE,IFERROR((MID(K669,ROW(INDIRECT("1:"&amp;LEN(K669))),1)*1),""))</f>
        <v>9600</v>
      </c>
      <c r="N669">
        <v>520</v>
      </c>
      <c r="O669">
        <v>2012</v>
      </c>
      <c r="P669" t="s">
        <v>1750</v>
      </c>
    </row>
    <row r="670" spans="1:16" x14ac:dyDescent="0.35">
      <c r="A670" t="s">
        <v>2664</v>
      </c>
      <c r="B670" t="s">
        <v>2665</v>
      </c>
      <c r="C670" t="s">
        <v>2666</v>
      </c>
      <c r="D670" t="s">
        <v>75</v>
      </c>
      <c r="F670" t="s">
        <v>64</v>
      </c>
      <c r="H670" t="s">
        <v>76</v>
      </c>
      <c r="J670" t="s">
        <v>49</v>
      </c>
      <c r="K670" t="s">
        <v>1085</v>
      </c>
      <c r="L670">
        <v>2300</v>
      </c>
      <c r="M670" s="2" t="str">
        <f t="array" aca="1" ref="M670" ca="1">_xlfn.TEXTJOIN("",TRUE,IFERROR((MID(K670,ROW(INDIRECT("1:"&amp;LEN(K670))),1)*1),""))</f>
        <v>2300</v>
      </c>
      <c r="N670">
        <v>525</v>
      </c>
      <c r="O670">
        <v>2006</v>
      </c>
      <c r="P670" t="s">
        <v>49</v>
      </c>
    </row>
    <row r="671" spans="1:16" x14ac:dyDescent="0.35">
      <c r="A671" t="s">
        <v>2667</v>
      </c>
      <c r="B671" t="s">
        <v>2668</v>
      </c>
      <c r="C671" t="s">
        <v>2669</v>
      </c>
      <c r="D671" t="s">
        <v>63</v>
      </c>
      <c r="F671" t="s">
        <v>35</v>
      </c>
      <c r="H671" t="s">
        <v>36</v>
      </c>
      <c r="J671" t="s">
        <v>49</v>
      </c>
      <c r="K671" t="s">
        <v>1496</v>
      </c>
      <c r="L671">
        <v>5450</v>
      </c>
      <c r="M671" s="2" t="str">
        <f t="array" aca="1" ref="M671" ca="1">_xlfn.TEXTJOIN("",TRUE,IFERROR((MID(K671,ROW(INDIRECT("1:"&amp;LEN(K671))),1)*1),""))</f>
        <v>5450</v>
      </c>
      <c r="N671">
        <v>320</v>
      </c>
      <c r="O671">
        <v>2010</v>
      </c>
      <c r="P671" t="s">
        <v>49</v>
      </c>
    </row>
    <row r="672" spans="1:16" x14ac:dyDescent="0.35">
      <c r="A672" t="s">
        <v>2670</v>
      </c>
      <c r="B672" t="s">
        <v>2671</v>
      </c>
      <c r="C672" t="s">
        <v>2672</v>
      </c>
      <c r="D672" t="s">
        <v>27</v>
      </c>
      <c r="F672" t="s">
        <v>86</v>
      </c>
      <c r="H672" t="s">
        <v>21</v>
      </c>
      <c r="J672" t="s">
        <v>49</v>
      </c>
      <c r="K672" t="s">
        <v>981</v>
      </c>
      <c r="L672">
        <v>5800</v>
      </c>
      <c r="M672" s="2" t="str">
        <f t="array" aca="1" ref="M672" ca="1">_xlfn.TEXTJOIN("",TRUE,IFERROR((MID(K672,ROW(INDIRECT("1:"&amp;LEN(K672))),1)*1),""))</f>
        <v>5800</v>
      </c>
      <c r="N672" t="s">
        <v>27</v>
      </c>
      <c r="O672">
        <v>2005</v>
      </c>
      <c r="P672" t="s">
        <v>49</v>
      </c>
    </row>
    <row r="673" spans="1:16" x14ac:dyDescent="0.35">
      <c r="A673" t="s">
        <v>2673</v>
      </c>
      <c r="B673" t="s">
        <v>2674</v>
      </c>
      <c r="C673" t="s">
        <v>2675</v>
      </c>
      <c r="D673" t="s">
        <v>27</v>
      </c>
      <c r="F673" t="s">
        <v>42</v>
      </c>
      <c r="H673" t="s">
        <v>21</v>
      </c>
      <c r="J673" t="s">
        <v>49</v>
      </c>
      <c r="K673" t="s">
        <v>2676</v>
      </c>
      <c r="L673">
        <v>11600</v>
      </c>
      <c r="M673" s="2" t="str">
        <f t="array" aca="1" ref="M673" ca="1">_xlfn.TEXTJOIN("",TRUE,IFERROR((MID(K673,ROW(INDIRECT("1:"&amp;LEN(K673))),1)*1),""))</f>
        <v>11600</v>
      </c>
      <c r="N673" t="s">
        <v>27</v>
      </c>
      <c r="O673">
        <v>2008</v>
      </c>
      <c r="P673" t="s">
        <v>49</v>
      </c>
    </row>
    <row r="674" spans="1:16" x14ac:dyDescent="0.35">
      <c r="A674" t="s">
        <v>2677</v>
      </c>
      <c r="B674" t="s">
        <v>2678</v>
      </c>
      <c r="C674" t="s">
        <v>2679</v>
      </c>
      <c r="D674" t="s">
        <v>248</v>
      </c>
      <c r="F674" t="s">
        <v>148</v>
      </c>
      <c r="H674" t="s">
        <v>36</v>
      </c>
      <c r="J674" t="s">
        <v>254</v>
      </c>
      <c r="K674" t="s">
        <v>2680</v>
      </c>
      <c r="L674">
        <v>8250</v>
      </c>
      <c r="M674" s="2" t="str">
        <f t="array" aca="1" ref="M674" ca="1">_xlfn.TEXTJOIN("",TRUE,IFERROR((MID(K674,ROW(INDIRECT("1:"&amp;LEN(K674))),1)*1),""))</f>
        <v>8250</v>
      </c>
      <c r="N674" t="s">
        <v>248</v>
      </c>
      <c r="O674">
        <v>2011</v>
      </c>
      <c r="P674" t="s">
        <v>254</v>
      </c>
    </row>
    <row r="675" spans="1:16" x14ac:dyDescent="0.35">
      <c r="A675" t="s">
        <v>2681</v>
      </c>
      <c r="B675" t="s">
        <v>2682</v>
      </c>
      <c r="C675" t="s">
        <v>2683</v>
      </c>
      <c r="D675" t="s">
        <v>48</v>
      </c>
      <c r="E675" t="s">
        <v>48</v>
      </c>
      <c r="F675" t="s">
        <v>95</v>
      </c>
      <c r="G675" t="s">
        <v>95</v>
      </c>
      <c r="H675" t="s">
        <v>21</v>
      </c>
      <c r="I675" t="s">
        <v>21</v>
      </c>
      <c r="J675" t="s">
        <v>49</v>
      </c>
      <c r="K675" t="s">
        <v>2684</v>
      </c>
      <c r="L675">
        <v>4499</v>
      </c>
      <c r="M675" s="2" t="str">
        <f t="array" aca="1" ref="M675" ca="1">_xlfn.TEXTJOIN("",TRUE,IFERROR((MID(K675,ROW(INDIRECT("1:"&amp;LEN(K675))),1)*1),""))</f>
        <v>4499</v>
      </c>
      <c r="N675">
        <v>530</v>
      </c>
      <c r="O675">
        <v>2003</v>
      </c>
      <c r="P675" t="s">
        <v>49</v>
      </c>
    </row>
    <row r="676" spans="1:16" x14ac:dyDescent="0.35">
      <c r="A676" t="s">
        <v>2685</v>
      </c>
      <c r="B676" t="s">
        <v>2686</v>
      </c>
      <c r="C676" t="s">
        <v>2687</v>
      </c>
      <c r="D676" t="s">
        <v>63</v>
      </c>
      <c r="F676" t="s">
        <v>373</v>
      </c>
      <c r="H676" t="s">
        <v>36</v>
      </c>
      <c r="J676" t="s">
        <v>854</v>
      </c>
      <c r="K676" t="s">
        <v>2688</v>
      </c>
      <c r="L676">
        <v>28500</v>
      </c>
      <c r="M676" s="2" t="str">
        <f t="array" aca="1" ref="M676" ca="1">_xlfn.TEXTJOIN("",TRUE,IFERROR((MID(K676,ROW(INDIRECT("1:"&amp;LEN(K676))),1)*1),""))</f>
        <v>28500</v>
      </c>
      <c r="N676">
        <v>320</v>
      </c>
      <c r="O676">
        <v>2019</v>
      </c>
      <c r="P676" t="s">
        <v>854</v>
      </c>
    </row>
    <row r="677" spans="1:16" x14ac:dyDescent="0.35">
      <c r="A677" t="s">
        <v>2689</v>
      </c>
      <c r="B677" t="s">
        <v>2690</v>
      </c>
      <c r="C677" t="s">
        <v>2691</v>
      </c>
      <c r="D677" t="s">
        <v>75</v>
      </c>
      <c r="F677" t="s">
        <v>69</v>
      </c>
      <c r="H677" t="s">
        <v>21</v>
      </c>
      <c r="J677" t="s">
        <v>1906</v>
      </c>
      <c r="K677" t="s">
        <v>2692</v>
      </c>
      <c r="L677">
        <v>7500</v>
      </c>
      <c r="M677" s="2" t="str">
        <f t="array" aca="1" ref="M677" ca="1">_xlfn.TEXTJOIN("",TRUE,IFERROR((MID(K677,ROW(INDIRECT("1:"&amp;LEN(K677))),1)*1),""))</f>
        <v>7500</v>
      </c>
      <c r="N677">
        <v>525</v>
      </c>
      <c r="O677">
        <v>2007</v>
      </c>
      <c r="P677" t="s">
        <v>1906</v>
      </c>
    </row>
    <row r="678" spans="1:16" x14ac:dyDescent="0.35">
      <c r="A678" t="s">
        <v>2693</v>
      </c>
      <c r="B678" t="s">
        <v>2694</v>
      </c>
      <c r="C678" t="s">
        <v>2695</v>
      </c>
      <c r="D678" t="s">
        <v>107</v>
      </c>
      <c r="F678" t="s">
        <v>69</v>
      </c>
      <c r="H678" t="s">
        <v>21</v>
      </c>
      <c r="J678" t="s">
        <v>2652</v>
      </c>
      <c r="K678" t="s">
        <v>888</v>
      </c>
      <c r="L678">
        <v>9200</v>
      </c>
      <c r="M678" s="2" t="str">
        <f t="array" aca="1" ref="M678" ca="1">_xlfn.TEXTJOIN("",TRUE,IFERROR((MID(K678,ROW(INDIRECT("1:"&amp;LEN(K678))),1)*1),""))</f>
        <v>9200</v>
      </c>
      <c r="N678">
        <v>330</v>
      </c>
      <c r="O678">
        <v>2007</v>
      </c>
      <c r="P678" t="s">
        <v>2652</v>
      </c>
    </row>
    <row r="679" spans="1:16" x14ac:dyDescent="0.35">
      <c r="A679" t="s">
        <v>2696</v>
      </c>
      <c r="B679" t="s">
        <v>2697</v>
      </c>
      <c r="C679" t="s">
        <v>2698</v>
      </c>
      <c r="D679" t="s">
        <v>107</v>
      </c>
      <c r="F679" t="s">
        <v>69</v>
      </c>
      <c r="H679" t="s">
        <v>76</v>
      </c>
      <c r="J679" t="s">
        <v>1254</v>
      </c>
      <c r="K679" t="s">
        <v>1871</v>
      </c>
      <c r="L679">
        <v>5300</v>
      </c>
      <c r="M679" s="2" t="str">
        <f t="array" aca="1" ref="M679" ca="1">_xlfn.TEXTJOIN("",TRUE,IFERROR((MID(K679,ROW(INDIRECT("1:"&amp;LEN(K679))),1)*1),""))</f>
        <v>5300</v>
      </c>
      <c r="N679">
        <v>330</v>
      </c>
      <c r="O679">
        <v>2007</v>
      </c>
      <c r="P679" t="s">
        <v>1254</v>
      </c>
    </row>
    <row r="680" spans="1:16" x14ac:dyDescent="0.35">
      <c r="A680" t="s">
        <v>2699</v>
      </c>
      <c r="B680" t="s">
        <v>2700</v>
      </c>
      <c r="C680" t="s">
        <v>2701</v>
      </c>
      <c r="D680" t="s">
        <v>48</v>
      </c>
      <c r="F680" t="s">
        <v>108</v>
      </c>
      <c r="H680" t="s">
        <v>21</v>
      </c>
      <c r="J680" t="s">
        <v>443</v>
      </c>
      <c r="K680" t="s">
        <v>1119</v>
      </c>
      <c r="L680">
        <v>1900</v>
      </c>
      <c r="M680" s="2" t="str">
        <f t="array" aca="1" ref="M680" ca="1">_xlfn.TEXTJOIN("",TRUE,IFERROR((MID(K680,ROW(INDIRECT("1:"&amp;LEN(K680))),1)*1),""))</f>
        <v>1900</v>
      </c>
      <c r="N680">
        <v>530</v>
      </c>
      <c r="O680">
        <v>2001</v>
      </c>
      <c r="P680" t="s">
        <v>443</v>
      </c>
    </row>
    <row r="681" spans="1:16" x14ac:dyDescent="0.35">
      <c r="A681" t="s">
        <v>2702</v>
      </c>
      <c r="B681" t="s">
        <v>2703</v>
      </c>
      <c r="C681" t="s">
        <v>2704</v>
      </c>
      <c r="D681" t="s">
        <v>85</v>
      </c>
      <c r="F681" t="s">
        <v>148</v>
      </c>
      <c r="H681" t="s">
        <v>21</v>
      </c>
      <c r="J681" t="s">
        <v>1515</v>
      </c>
      <c r="K681" t="s">
        <v>1960</v>
      </c>
      <c r="L681">
        <v>14900</v>
      </c>
      <c r="M681" s="2" t="str">
        <f t="array" aca="1" ref="M681" ca="1">_xlfn.TEXTJOIN("",TRUE,IFERROR((MID(K681,ROW(INDIRECT("1:"&amp;LEN(K681))),1)*1),""))</f>
        <v>14900</v>
      </c>
      <c r="N681">
        <v>730</v>
      </c>
      <c r="O681">
        <v>2011</v>
      </c>
      <c r="P681" t="s">
        <v>1515</v>
      </c>
    </row>
    <row r="682" spans="1:16" x14ac:dyDescent="0.35">
      <c r="A682" t="s">
        <v>2705</v>
      </c>
      <c r="B682" t="s">
        <v>2706</v>
      </c>
      <c r="C682" t="s">
        <v>2707</v>
      </c>
      <c r="D682" t="s">
        <v>85</v>
      </c>
      <c r="F682" t="s">
        <v>108</v>
      </c>
      <c r="H682" t="s">
        <v>21</v>
      </c>
      <c r="J682" t="s">
        <v>951</v>
      </c>
      <c r="K682" t="s">
        <v>1050</v>
      </c>
      <c r="L682">
        <v>3500</v>
      </c>
      <c r="M682" s="2" t="str">
        <f t="array" aca="1" ref="M682" ca="1">_xlfn.TEXTJOIN("",TRUE,IFERROR((MID(K682,ROW(INDIRECT("1:"&amp;LEN(K682))),1)*1),""))</f>
        <v>3500</v>
      </c>
      <c r="N682">
        <v>730</v>
      </c>
      <c r="O682">
        <v>2001</v>
      </c>
      <c r="P682" t="s">
        <v>951</v>
      </c>
    </row>
    <row r="683" spans="1:16" x14ac:dyDescent="0.35">
      <c r="A683" t="s">
        <v>2708</v>
      </c>
      <c r="B683" t="s">
        <v>2709</v>
      </c>
      <c r="C683" t="s">
        <v>2710</v>
      </c>
      <c r="D683" t="s">
        <v>63</v>
      </c>
      <c r="F683" t="s">
        <v>380</v>
      </c>
      <c r="H683" t="s">
        <v>36</v>
      </c>
      <c r="J683" t="s">
        <v>2711</v>
      </c>
      <c r="K683" t="s">
        <v>2712</v>
      </c>
      <c r="L683">
        <v>24500</v>
      </c>
      <c r="M683" s="2" t="str">
        <f t="array" aca="1" ref="M683" ca="1">_xlfn.TEXTJOIN("",TRUE,IFERROR((MID(K683,ROW(INDIRECT("1:"&amp;LEN(K683))),1)*1),""))</f>
        <v>24500</v>
      </c>
      <c r="N683">
        <v>320</v>
      </c>
      <c r="O683">
        <v>2017</v>
      </c>
      <c r="P683" t="s">
        <v>2711</v>
      </c>
    </row>
    <row r="684" spans="1:16" x14ac:dyDescent="0.35">
      <c r="A684" t="s">
        <v>2713</v>
      </c>
      <c r="B684" t="s">
        <v>2714</v>
      </c>
      <c r="C684" t="s">
        <v>2715</v>
      </c>
      <c r="D684" t="s">
        <v>34</v>
      </c>
      <c r="F684" t="s">
        <v>42</v>
      </c>
      <c r="H684" t="s">
        <v>36</v>
      </c>
      <c r="J684" t="s">
        <v>269</v>
      </c>
      <c r="K684" t="s">
        <v>1890</v>
      </c>
      <c r="L684">
        <v>5650</v>
      </c>
      <c r="M684" s="2" t="str">
        <f t="array" aca="1" ref="M684" ca="1">_xlfn.TEXTJOIN("",TRUE,IFERROR((MID(K684,ROW(INDIRECT("1:"&amp;LEN(K684))),1)*1),""))</f>
        <v>5650</v>
      </c>
      <c r="N684">
        <v>520</v>
      </c>
      <c r="O684">
        <v>2008</v>
      </c>
      <c r="P684" t="s">
        <v>269</v>
      </c>
    </row>
    <row r="685" spans="1:16" x14ac:dyDescent="0.35">
      <c r="A685" t="s">
        <v>2716</v>
      </c>
      <c r="B685" t="s">
        <v>2717</v>
      </c>
      <c r="C685" t="s">
        <v>2718</v>
      </c>
      <c r="D685" t="s">
        <v>63</v>
      </c>
      <c r="E685" t="s">
        <v>63</v>
      </c>
      <c r="F685" t="s">
        <v>100</v>
      </c>
      <c r="G685" t="s">
        <v>100</v>
      </c>
      <c r="H685" t="s">
        <v>36</v>
      </c>
      <c r="I685" t="s">
        <v>36</v>
      </c>
      <c r="J685" t="s">
        <v>49</v>
      </c>
      <c r="K685" t="s">
        <v>1890</v>
      </c>
      <c r="L685">
        <v>5650</v>
      </c>
      <c r="M685" s="2" t="str">
        <f t="array" aca="1" ref="M685" ca="1">_xlfn.TEXTJOIN("",TRUE,IFERROR((MID(K685,ROW(INDIRECT("1:"&amp;LEN(K685))),1)*1),""))</f>
        <v>5650</v>
      </c>
      <c r="N685">
        <v>320</v>
      </c>
      <c r="O685">
        <v>2009</v>
      </c>
      <c r="P685" t="s">
        <v>49</v>
      </c>
    </row>
    <row r="686" spans="1:16" x14ac:dyDescent="0.35">
      <c r="A686" t="s">
        <v>2719</v>
      </c>
      <c r="B686" t="s">
        <v>2720</v>
      </c>
      <c r="C686" t="s">
        <v>2721</v>
      </c>
      <c r="D686" t="s">
        <v>27</v>
      </c>
      <c r="F686" t="s">
        <v>69</v>
      </c>
      <c r="H686" t="s">
        <v>21</v>
      </c>
      <c r="J686" t="s">
        <v>49</v>
      </c>
      <c r="K686" t="s">
        <v>2722</v>
      </c>
      <c r="L686">
        <v>11290</v>
      </c>
      <c r="M686" s="2" t="str">
        <f t="array" aca="1" ref="M686" ca="1">_xlfn.TEXTJOIN("",TRUE,IFERROR((MID(K686,ROW(INDIRECT("1:"&amp;LEN(K686))),1)*1),""))</f>
        <v>11290</v>
      </c>
      <c r="N686" t="s">
        <v>27</v>
      </c>
      <c r="O686">
        <v>2007</v>
      </c>
      <c r="P686" t="s">
        <v>49</v>
      </c>
    </row>
    <row r="687" spans="1:16" x14ac:dyDescent="0.35">
      <c r="A687" t="s">
        <v>2723</v>
      </c>
      <c r="B687" t="s">
        <v>2724</v>
      </c>
      <c r="C687" t="s">
        <v>2725</v>
      </c>
      <c r="D687" t="s">
        <v>34</v>
      </c>
      <c r="E687" t="s">
        <v>34</v>
      </c>
      <c r="F687" t="s">
        <v>2726</v>
      </c>
      <c r="G687" t="s">
        <v>2726</v>
      </c>
      <c r="H687" t="s">
        <v>70</v>
      </c>
      <c r="I687" t="s">
        <v>70</v>
      </c>
      <c r="J687" t="s">
        <v>1385</v>
      </c>
      <c r="K687" t="s">
        <v>1854</v>
      </c>
      <c r="L687">
        <v>2900</v>
      </c>
      <c r="M687" s="2" t="str">
        <f t="array" aca="1" ref="M687" ca="1">_xlfn.TEXTJOIN("",TRUE,IFERROR((MID(K687,ROW(INDIRECT("1:"&amp;LEN(K687))),1)*1),""))</f>
        <v>2900</v>
      </c>
      <c r="N687">
        <v>520</v>
      </c>
      <c r="O687">
        <v>1989</v>
      </c>
      <c r="P687" t="s">
        <v>1385</v>
      </c>
    </row>
    <row r="688" spans="1:16" x14ac:dyDescent="0.35">
      <c r="A688" t="s">
        <v>2727</v>
      </c>
      <c r="B688" t="s">
        <v>2728</v>
      </c>
      <c r="C688" t="s">
        <v>2729</v>
      </c>
      <c r="D688" t="s">
        <v>194</v>
      </c>
      <c r="F688" t="s">
        <v>64</v>
      </c>
      <c r="H688" t="s">
        <v>36</v>
      </c>
      <c r="J688" t="s">
        <v>1254</v>
      </c>
      <c r="K688" t="s">
        <v>346</v>
      </c>
      <c r="L688">
        <v>3800</v>
      </c>
      <c r="M688" s="2" t="str">
        <f t="array" aca="1" ref="M688" ca="1">_xlfn.TEXTJOIN("",TRUE,IFERROR((MID(K688,ROW(INDIRECT("1:"&amp;LEN(K688))),1)*1),""))</f>
        <v>3800</v>
      </c>
      <c r="N688" t="s">
        <v>194</v>
      </c>
      <c r="O688">
        <v>2006</v>
      </c>
      <c r="P688" t="s">
        <v>1254</v>
      </c>
    </row>
    <row r="689" spans="1:16" x14ac:dyDescent="0.35">
      <c r="A689" t="s">
        <v>2730</v>
      </c>
      <c r="B689" t="s">
        <v>2731</v>
      </c>
      <c r="C689" t="s">
        <v>2732</v>
      </c>
      <c r="D689" t="s">
        <v>107</v>
      </c>
      <c r="E689" t="s">
        <v>107</v>
      </c>
      <c r="F689" t="s">
        <v>95</v>
      </c>
      <c r="G689" t="s">
        <v>95</v>
      </c>
      <c r="H689" t="s">
        <v>21</v>
      </c>
      <c r="I689" t="s">
        <v>21</v>
      </c>
      <c r="J689" t="s">
        <v>992</v>
      </c>
      <c r="K689" t="s">
        <v>206</v>
      </c>
      <c r="L689">
        <v>2500</v>
      </c>
      <c r="M689" s="2" t="str">
        <f t="array" aca="1" ref="M689" ca="1">_xlfn.TEXTJOIN("",TRUE,IFERROR((MID(K689,ROW(INDIRECT("1:"&amp;LEN(K689))),1)*1),""))</f>
        <v>2500</v>
      </c>
      <c r="N689">
        <v>330</v>
      </c>
      <c r="O689">
        <v>2003</v>
      </c>
      <c r="P689" t="s">
        <v>992</v>
      </c>
    </row>
    <row r="690" spans="1:16" x14ac:dyDescent="0.35">
      <c r="A690" t="s">
        <v>2733</v>
      </c>
      <c r="B690" t="s">
        <v>2734</v>
      </c>
      <c r="C690" t="s">
        <v>2735</v>
      </c>
      <c r="D690" t="s">
        <v>194</v>
      </c>
      <c r="F690" t="s">
        <v>373</v>
      </c>
      <c r="H690" t="s">
        <v>36</v>
      </c>
      <c r="J690" t="s">
        <v>2736</v>
      </c>
      <c r="K690" t="s">
        <v>985</v>
      </c>
      <c r="L690">
        <v>38900</v>
      </c>
      <c r="M690" s="2" t="str">
        <f t="array" aca="1" ref="M690" ca="1">_xlfn.TEXTJOIN("",TRUE,IFERROR((MID(K690,ROW(INDIRECT("1:"&amp;LEN(K690))),1)*1),""))</f>
        <v>38900</v>
      </c>
      <c r="N690" t="s">
        <v>194</v>
      </c>
      <c r="O690">
        <v>2019</v>
      </c>
      <c r="P690" t="s">
        <v>2736</v>
      </c>
    </row>
    <row r="691" spans="1:16" x14ac:dyDescent="0.35">
      <c r="A691" t="s">
        <v>2737</v>
      </c>
      <c r="B691" t="s">
        <v>2738</v>
      </c>
      <c r="C691" t="s">
        <v>2739</v>
      </c>
      <c r="D691" t="s">
        <v>85</v>
      </c>
      <c r="E691" t="s">
        <v>85</v>
      </c>
      <c r="F691" t="s">
        <v>100</v>
      </c>
      <c r="G691" t="s">
        <v>100</v>
      </c>
      <c r="H691" t="s">
        <v>21</v>
      </c>
      <c r="I691" t="s">
        <v>21</v>
      </c>
      <c r="J691" t="s">
        <v>269</v>
      </c>
      <c r="K691" t="s">
        <v>2740</v>
      </c>
      <c r="L691">
        <v>12500</v>
      </c>
      <c r="M691" s="2" t="str">
        <f t="array" aca="1" ref="M691" ca="1">_xlfn.TEXTJOIN("",TRUE,IFERROR((MID(K691,ROW(INDIRECT("1:"&amp;LEN(K691))),1)*1),""))</f>
        <v>12500</v>
      </c>
      <c r="N691">
        <v>730</v>
      </c>
      <c r="O691">
        <v>2009</v>
      </c>
      <c r="P691" t="s">
        <v>269</v>
      </c>
    </row>
    <row r="692" spans="1:16" x14ac:dyDescent="0.35">
      <c r="A692" t="s">
        <v>2741</v>
      </c>
      <c r="B692" t="s">
        <v>2742</v>
      </c>
      <c r="C692" t="s">
        <v>2743</v>
      </c>
      <c r="D692" t="s">
        <v>418</v>
      </c>
      <c r="F692" t="s">
        <v>818</v>
      </c>
      <c r="H692" t="s">
        <v>487</v>
      </c>
      <c r="J692" t="s">
        <v>523</v>
      </c>
      <c r="K692" t="s">
        <v>2744</v>
      </c>
      <c r="L692">
        <v>1620</v>
      </c>
      <c r="M692" s="2" t="str">
        <f t="array" aca="1" ref="M692" ca="1">_xlfn.TEXTJOIN("",TRUE,IFERROR((MID(K692,ROW(INDIRECT("1:"&amp;LEN(K692))),1)*1),""))</f>
        <v>1620</v>
      </c>
      <c r="N692">
        <v>523</v>
      </c>
      <c r="O692">
        <v>1998</v>
      </c>
      <c r="P692" t="s">
        <v>523</v>
      </c>
    </row>
    <row r="693" spans="1:16" x14ac:dyDescent="0.35">
      <c r="A693" t="s">
        <v>2745</v>
      </c>
      <c r="B693" t="s">
        <v>2746</v>
      </c>
      <c r="C693" t="s">
        <v>2747</v>
      </c>
      <c r="D693" t="s">
        <v>941</v>
      </c>
      <c r="F693" t="s">
        <v>86</v>
      </c>
      <c r="H693" t="s">
        <v>2195</v>
      </c>
      <c r="J693" t="s">
        <v>2748</v>
      </c>
      <c r="K693" t="s">
        <v>124</v>
      </c>
      <c r="L693">
        <v>4500</v>
      </c>
      <c r="M693" s="2" t="str">
        <f t="array" aca="1" ref="M693" ca="1">_xlfn.TEXTJOIN("",TRUE,IFERROR((MID(K693,ROW(INDIRECT("1:"&amp;LEN(K693))),1)*1),""))</f>
        <v>4500</v>
      </c>
      <c r="N693">
        <v>750</v>
      </c>
      <c r="O693">
        <v>2005</v>
      </c>
      <c r="P693" t="s">
        <v>2748</v>
      </c>
    </row>
    <row r="694" spans="1:16" x14ac:dyDescent="0.35">
      <c r="A694" t="s">
        <v>2749</v>
      </c>
      <c r="B694" t="s">
        <v>2750</v>
      </c>
      <c r="C694" t="s">
        <v>2751</v>
      </c>
      <c r="D694" t="s">
        <v>181</v>
      </c>
      <c r="F694" t="s">
        <v>28</v>
      </c>
      <c r="H694" t="s">
        <v>70</v>
      </c>
      <c r="J694" t="s">
        <v>49</v>
      </c>
      <c r="K694" t="s">
        <v>1880</v>
      </c>
      <c r="L694">
        <v>1700</v>
      </c>
      <c r="M694" s="2" t="str">
        <f t="array" aca="1" ref="M694" ca="1">_xlfn.TEXTJOIN("",TRUE,IFERROR((MID(K694,ROW(INDIRECT("1:"&amp;LEN(K694))),1)*1),""))</f>
        <v>1700</v>
      </c>
      <c r="N694">
        <v>318</v>
      </c>
      <c r="O694">
        <v>2004</v>
      </c>
      <c r="P694" t="s">
        <v>49</v>
      </c>
    </row>
    <row r="695" spans="1:16" x14ac:dyDescent="0.35">
      <c r="A695" t="s">
        <v>2752</v>
      </c>
      <c r="B695" t="s">
        <v>2753</v>
      </c>
      <c r="C695" t="s">
        <v>2754</v>
      </c>
      <c r="D695" t="s">
        <v>27</v>
      </c>
      <c r="F695" t="s">
        <v>42</v>
      </c>
      <c r="H695" t="s">
        <v>21</v>
      </c>
      <c r="J695" t="s">
        <v>1345</v>
      </c>
      <c r="K695" t="s">
        <v>177</v>
      </c>
      <c r="L695">
        <v>10200</v>
      </c>
      <c r="M695" s="2" t="str">
        <f t="array" aca="1" ref="M695" ca="1">_xlfn.TEXTJOIN("",TRUE,IFERROR((MID(K695,ROW(INDIRECT("1:"&amp;LEN(K695))),1)*1),""))</f>
        <v>10200</v>
      </c>
      <c r="N695" t="s">
        <v>27</v>
      </c>
      <c r="O695">
        <v>2008</v>
      </c>
      <c r="P695" t="s">
        <v>1345</v>
      </c>
    </row>
    <row r="696" spans="1:16" x14ac:dyDescent="0.35">
      <c r="A696" t="s">
        <v>2755</v>
      </c>
      <c r="B696" t="s">
        <v>2756</v>
      </c>
      <c r="C696" t="s">
        <v>2757</v>
      </c>
      <c r="D696" t="s">
        <v>63</v>
      </c>
      <c r="E696" t="s">
        <v>63</v>
      </c>
      <c r="F696" t="s">
        <v>380</v>
      </c>
      <c r="G696" t="s">
        <v>380</v>
      </c>
      <c r="H696" t="s">
        <v>36</v>
      </c>
      <c r="I696" t="s">
        <v>36</v>
      </c>
      <c r="J696" t="s">
        <v>2012</v>
      </c>
      <c r="K696" t="s">
        <v>1027</v>
      </c>
      <c r="L696">
        <v>17900</v>
      </c>
      <c r="M696" s="2" t="str">
        <f t="array" aca="1" ref="M696" ca="1">_xlfn.TEXTJOIN("",TRUE,IFERROR((MID(K696,ROW(INDIRECT("1:"&amp;LEN(K696))),1)*1),""))</f>
        <v>17900</v>
      </c>
      <c r="N696">
        <v>320</v>
      </c>
      <c r="O696">
        <v>2017</v>
      </c>
      <c r="P696" t="s">
        <v>2012</v>
      </c>
    </row>
    <row r="697" spans="1:16" x14ac:dyDescent="0.35">
      <c r="A697" t="s">
        <v>2758</v>
      </c>
      <c r="B697" t="s">
        <v>2759</v>
      </c>
      <c r="C697" t="s">
        <v>2760</v>
      </c>
      <c r="D697" t="s">
        <v>979</v>
      </c>
      <c r="F697" t="s">
        <v>148</v>
      </c>
      <c r="H697" t="s">
        <v>70</v>
      </c>
      <c r="J697" t="s">
        <v>49</v>
      </c>
      <c r="K697" t="s">
        <v>1496</v>
      </c>
      <c r="L697">
        <v>5450</v>
      </c>
      <c r="M697" s="2" t="str">
        <f t="array" aca="1" ref="M697" ca="1">_xlfn.TEXTJOIN("",TRUE,IFERROR((MID(K697,ROW(INDIRECT("1:"&amp;LEN(K697))),1)*1),""))</f>
        <v>5450</v>
      </c>
      <c r="N697">
        <v>116</v>
      </c>
      <c r="O697">
        <v>2011</v>
      </c>
      <c r="P697" t="s">
        <v>49</v>
      </c>
    </row>
    <row r="698" spans="1:16" x14ac:dyDescent="0.35">
      <c r="A698" t="s">
        <v>2761</v>
      </c>
      <c r="B698" t="s">
        <v>2762</v>
      </c>
      <c r="C698" t="s">
        <v>2763</v>
      </c>
      <c r="D698" t="s">
        <v>194</v>
      </c>
      <c r="F698" t="s">
        <v>148</v>
      </c>
      <c r="H698" t="s">
        <v>21</v>
      </c>
      <c r="J698" t="s">
        <v>596</v>
      </c>
      <c r="K698" t="s">
        <v>2764</v>
      </c>
      <c r="L698">
        <v>13650</v>
      </c>
      <c r="M698" s="2" t="str">
        <f t="array" aca="1" ref="M698" ca="1">_xlfn.TEXTJOIN("",TRUE,IFERROR((MID(K698,ROW(INDIRECT("1:"&amp;LEN(K698))),1)*1),""))</f>
        <v>13650</v>
      </c>
      <c r="N698" t="s">
        <v>194</v>
      </c>
      <c r="O698">
        <v>2011</v>
      </c>
      <c r="P698" t="s">
        <v>596</v>
      </c>
    </row>
    <row r="699" spans="1:16" x14ac:dyDescent="0.35">
      <c r="A699" t="s">
        <v>2765</v>
      </c>
      <c r="B699" t="s">
        <v>2766</v>
      </c>
      <c r="C699" t="s">
        <v>2767</v>
      </c>
      <c r="D699" t="s">
        <v>107</v>
      </c>
      <c r="E699" t="s">
        <v>107</v>
      </c>
      <c r="F699" t="s">
        <v>81</v>
      </c>
      <c r="G699" t="s">
        <v>81</v>
      </c>
      <c r="H699" t="s">
        <v>21</v>
      </c>
      <c r="I699" t="s">
        <v>21</v>
      </c>
      <c r="J699" t="s">
        <v>406</v>
      </c>
      <c r="K699" t="s">
        <v>1085</v>
      </c>
      <c r="L699">
        <v>2300</v>
      </c>
      <c r="M699" s="2" t="str">
        <f t="array" aca="1" ref="M699" ca="1">_xlfn.TEXTJOIN("",TRUE,IFERROR((MID(K699,ROW(INDIRECT("1:"&amp;LEN(K699))),1)*1),""))</f>
        <v>2300</v>
      </c>
      <c r="N699">
        <v>330</v>
      </c>
      <c r="O699">
        <v>2002</v>
      </c>
      <c r="P699" t="s">
        <v>406</v>
      </c>
    </row>
    <row r="700" spans="1:16" x14ac:dyDescent="0.35">
      <c r="A700" t="s">
        <v>2768</v>
      </c>
      <c r="B700" t="s">
        <v>2769</v>
      </c>
      <c r="C700" t="s">
        <v>2770</v>
      </c>
      <c r="D700" t="s">
        <v>34</v>
      </c>
      <c r="F700" t="s">
        <v>373</v>
      </c>
      <c r="H700" t="s">
        <v>36</v>
      </c>
      <c r="J700" t="s">
        <v>1476</v>
      </c>
      <c r="K700" t="s">
        <v>2771</v>
      </c>
      <c r="L700">
        <v>32900</v>
      </c>
      <c r="M700" s="2" t="str">
        <f t="array" aca="1" ref="M700" ca="1">_xlfn.TEXTJOIN("",TRUE,IFERROR((MID(K700,ROW(INDIRECT("1:"&amp;LEN(K700))),1)*1),""))</f>
        <v>32900</v>
      </c>
      <c r="N700">
        <v>520</v>
      </c>
      <c r="O700">
        <v>2019</v>
      </c>
      <c r="P700" t="s">
        <v>1476</v>
      </c>
    </row>
    <row r="701" spans="1:16" x14ac:dyDescent="0.35">
      <c r="A701" t="s">
        <v>2772</v>
      </c>
      <c r="B701" t="s">
        <v>2773</v>
      </c>
      <c r="C701" t="s">
        <v>2774</v>
      </c>
      <c r="D701" t="s">
        <v>48</v>
      </c>
      <c r="F701" t="s">
        <v>160</v>
      </c>
      <c r="H701" t="s">
        <v>21</v>
      </c>
      <c r="J701" t="s">
        <v>425</v>
      </c>
      <c r="K701" t="s">
        <v>1295</v>
      </c>
      <c r="L701">
        <v>19000</v>
      </c>
      <c r="M701" s="2" t="str">
        <f t="array" aca="1" ref="M701" ca="1">_xlfn.TEXTJOIN("",TRUE,IFERROR((MID(K701,ROW(INDIRECT("1:"&amp;LEN(K701))),1)*1),""))</f>
        <v>19000</v>
      </c>
      <c r="N701">
        <v>530</v>
      </c>
      <c r="O701">
        <v>2014</v>
      </c>
      <c r="P701" t="s">
        <v>425</v>
      </c>
    </row>
    <row r="702" spans="1:16" x14ac:dyDescent="0.35">
      <c r="A702" t="s">
        <v>2775</v>
      </c>
      <c r="B702" t="s">
        <v>2776</v>
      </c>
      <c r="C702" t="s">
        <v>2777</v>
      </c>
      <c r="D702" t="s">
        <v>979</v>
      </c>
      <c r="E702" t="s">
        <v>979</v>
      </c>
      <c r="F702" t="s">
        <v>100</v>
      </c>
      <c r="G702" t="s">
        <v>100</v>
      </c>
      <c r="H702" t="s">
        <v>716</v>
      </c>
      <c r="I702" t="s">
        <v>716</v>
      </c>
      <c r="J702" t="s">
        <v>865</v>
      </c>
      <c r="K702" t="s">
        <v>402</v>
      </c>
      <c r="L702">
        <v>3000</v>
      </c>
      <c r="M702" s="2" t="str">
        <f t="array" aca="1" ref="M702" ca="1">_xlfn.TEXTJOIN("",TRUE,IFERROR((MID(K702,ROW(INDIRECT("1:"&amp;LEN(K702))),1)*1),""))</f>
        <v>3000</v>
      </c>
      <c r="N702">
        <v>116</v>
      </c>
      <c r="O702">
        <v>2009</v>
      </c>
      <c r="P702" t="s">
        <v>865</v>
      </c>
    </row>
    <row r="703" spans="1:16" x14ac:dyDescent="0.35">
      <c r="A703" t="s">
        <v>2778</v>
      </c>
      <c r="B703" t="s">
        <v>126</v>
      </c>
      <c r="C703" t="s">
        <v>2779</v>
      </c>
      <c r="D703" t="s">
        <v>418</v>
      </c>
      <c r="E703" t="s">
        <v>418</v>
      </c>
      <c r="F703" t="s">
        <v>49</v>
      </c>
      <c r="G703" t="s">
        <v>49</v>
      </c>
      <c r="H703" t="s">
        <v>49</v>
      </c>
      <c r="I703" t="s">
        <v>49</v>
      </c>
      <c r="J703" t="s">
        <v>49</v>
      </c>
      <c r="K703" t="s">
        <v>128</v>
      </c>
      <c r="M703" s="2" t="str">
        <f t="array" aca="1" ref="M703" ca="1">_xlfn.TEXTJOIN("",TRUE,IFERROR((MID(K703,ROW(INDIRECT("1:"&amp;LEN(K703))),1)*1),""))</f>
        <v/>
      </c>
      <c r="N703">
        <v>523</v>
      </c>
      <c r="O703" t="s">
        <v>49</v>
      </c>
      <c r="P703" t="s">
        <v>49</v>
      </c>
    </row>
    <row r="704" spans="1:16" x14ac:dyDescent="0.35">
      <c r="A704" t="s">
        <v>2780</v>
      </c>
      <c r="B704" t="s">
        <v>2781</v>
      </c>
      <c r="C704" t="s">
        <v>2782</v>
      </c>
      <c r="D704" t="s">
        <v>27</v>
      </c>
      <c r="F704" t="s">
        <v>42</v>
      </c>
      <c r="H704" t="s">
        <v>21</v>
      </c>
      <c r="J704" t="s">
        <v>161</v>
      </c>
      <c r="K704" t="s">
        <v>2783</v>
      </c>
      <c r="L704">
        <v>11300</v>
      </c>
      <c r="M704" s="2" t="str">
        <f t="array" aca="1" ref="M704" ca="1">_xlfn.TEXTJOIN("",TRUE,IFERROR((MID(K704,ROW(INDIRECT("1:"&amp;LEN(K704))),1)*1),""))</f>
        <v>11300</v>
      </c>
      <c r="N704" t="s">
        <v>27</v>
      </c>
      <c r="O704">
        <v>2008</v>
      </c>
      <c r="P704" t="s">
        <v>161</v>
      </c>
    </row>
    <row r="705" spans="1:16" x14ac:dyDescent="0.35">
      <c r="A705" t="s">
        <v>2784</v>
      </c>
      <c r="B705" t="s">
        <v>2785</v>
      </c>
      <c r="C705" t="s">
        <v>2786</v>
      </c>
      <c r="D705" t="s">
        <v>63</v>
      </c>
      <c r="F705" t="s">
        <v>148</v>
      </c>
      <c r="H705" t="s">
        <v>36</v>
      </c>
      <c r="J705" t="s">
        <v>316</v>
      </c>
      <c r="K705" t="s">
        <v>627</v>
      </c>
      <c r="L705">
        <v>7200</v>
      </c>
      <c r="M705" s="2" t="str">
        <f t="array" aca="1" ref="M705" ca="1">_xlfn.TEXTJOIN("",TRUE,IFERROR((MID(K705,ROW(INDIRECT("1:"&amp;LEN(K705))),1)*1),""))</f>
        <v>7200</v>
      </c>
      <c r="N705">
        <v>320</v>
      </c>
      <c r="O705">
        <v>2011</v>
      </c>
      <c r="P705" t="s">
        <v>316</v>
      </c>
    </row>
    <row r="706" spans="1:16" x14ac:dyDescent="0.35">
      <c r="A706" t="s">
        <v>2787</v>
      </c>
      <c r="B706" t="s">
        <v>2788</v>
      </c>
      <c r="C706" t="s">
        <v>2789</v>
      </c>
      <c r="D706" t="s">
        <v>107</v>
      </c>
      <c r="F706" t="s">
        <v>69</v>
      </c>
      <c r="H706" t="s">
        <v>76</v>
      </c>
      <c r="J706" t="s">
        <v>328</v>
      </c>
      <c r="K706" t="s">
        <v>777</v>
      </c>
      <c r="L706">
        <v>5850</v>
      </c>
      <c r="M706" s="2" t="str">
        <f t="array" aca="1" ref="M706" ca="1">_xlfn.TEXTJOIN("",TRUE,IFERROR((MID(K706,ROW(INDIRECT("1:"&amp;LEN(K706))),1)*1),""))</f>
        <v>5850</v>
      </c>
      <c r="N706">
        <v>330</v>
      </c>
      <c r="O706">
        <v>2007</v>
      </c>
      <c r="P706" t="s">
        <v>328</v>
      </c>
    </row>
    <row r="707" spans="1:16" x14ac:dyDescent="0.35">
      <c r="A707" t="s">
        <v>2790</v>
      </c>
      <c r="B707" t="s">
        <v>2791</v>
      </c>
      <c r="C707" t="s">
        <v>2792</v>
      </c>
      <c r="D707" t="s">
        <v>166</v>
      </c>
      <c r="E707" t="s">
        <v>166</v>
      </c>
      <c r="F707" t="s">
        <v>69</v>
      </c>
      <c r="G707" t="s">
        <v>69</v>
      </c>
      <c r="H707" t="s">
        <v>167</v>
      </c>
      <c r="I707" t="s">
        <v>167</v>
      </c>
      <c r="J707" t="s">
        <v>401</v>
      </c>
      <c r="K707" t="s">
        <v>225</v>
      </c>
      <c r="L707">
        <v>4990</v>
      </c>
      <c r="M707" s="2" t="str">
        <f t="array" aca="1" ref="M707" ca="1">_xlfn.TEXTJOIN("",TRUE,IFERROR((MID(K707,ROW(INDIRECT("1:"&amp;LEN(K707))),1)*1),""))</f>
        <v>4990</v>
      </c>
      <c r="N707">
        <v>325</v>
      </c>
      <c r="O707">
        <v>2007</v>
      </c>
      <c r="P707" t="s">
        <v>401</v>
      </c>
    </row>
    <row r="708" spans="1:16" x14ac:dyDescent="0.35">
      <c r="A708" t="s">
        <v>2793</v>
      </c>
      <c r="B708" t="s">
        <v>2794</v>
      </c>
      <c r="C708" t="s">
        <v>2795</v>
      </c>
      <c r="D708" t="s">
        <v>154</v>
      </c>
      <c r="F708" t="s">
        <v>69</v>
      </c>
      <c r="H708" t="s">
        <v>36</v>
      </c>
      <c r="J708" t="s">
        <v>887</v>
      </c>
      <c r="K708" t="s">
        <v>1854</v>
      </c>
      <c r="L708">
        <v>2900</v>
      </c>
      <c r="M708" s="2" t="str">
        <f t="array" aca="1" ref="M708" ca="1">_xlfn.TEXTJOIN("",TRUE,IFERROR((MID(K708,ROW(INDIRECT("1:"&amp;LEN(K708))),1)*1),""))</f>
        <v>2900</v>
      </c>
      <c r="N708">
        <v>118</v>
      </c>
      <c r="O708">
        <v>2007</v>
      </c>
      <c r="P708" t="s">
        <v>887</v>
      </c>
    </row>
    <row r="709" spans="1:16" x14ac:dyDescent="0.35">
      <c r="A709" t="s">
        <v>2796</v>
      </c>
      <c r="B709" t="s">
        <v>2797</v>
      </c>
      <c r="C709" t="s">
        <v>2798</v>
      </c>
      <c r="D709" t="s">
        <v>979</v>
      </c>
      <c r="F709" t="s">
        <v>160</v>
      </c>
      <c r="H709" t="s">
        <v>1183</v>
      </c>
      <c r="J709" t="s">
        <v>2377</v>
      </c>
      <c r="K709" t="s">
        <v>221</v>
      </c>
      <c r="L709">
        <v>7900</v>
      </c>
      <c r="M709" s="2" t="str">
        <f t="array" aca="1" ref="M709" ca="1">_xlfn.TEXTJOIN("",TRUE,IFERROR((MID(K709,ROW(INDIRECT("1:"&amp;LEN(K709))),1)*1),""))</f>
        <v>7900</v>
      </c>
      <c r="N709">
        <v>116</v>
      </c>
      <c r="O709">
        <v>2014</v>
      </c>
      <c r="P709" t="s">
        <v>2377</v>
      </c>
    </row>
    <row r="710" spans="1:16" x14ac:dyDescent="0.35">
      <c r="A710" t="s">
        <v>2799</v>
      </c>
      <c r="B710" t="s">
        <v>2800</v>
      </c>
      <c r="C710" t="s">
        <v>2795</v>
      </c>
      <c r="D710" t="s">
        <v>154</v>
      </c>
      <c r="F710" t="s">
        <v>86</v>
      </c>
      <c r="H710" t="s">
        <v>36</v>
      </c>
      <c r="J710" t="s">
        <v>1358</v>
      </c>
      <c r="K710" t="s">
        <v>1209</v>
      </c>
      <c r="L710">
        <v>3100</v>
      </c>
      <c r="M710" s="2" t="str">
        <f t="array" aca="1" ref="M710" ca="1">_xlfn.TEXTJOIN("",TRUE,IFERROR((MID(K710,ROW(INDIRECT("1:"&amp;LEN(K710))),1)*1),""))</f>
        <v>3100</v>
      </c>
      <c r="N710">
        <v>118</v>
      </c>
      <c r="O710">
        <v>2005</v>
      </c>
      <c r="P710" t="s">
        <v>1358</v>
      </c>
    </row>
    <row r="711" spans="1:16" x14ac:dyDescent="0.35">
      <c r="A711" t="s">
        <v>2801</v>
      </c>
      <c r="B711" t="s">
        <v>2802</v>
      </c>
      <c r="C711" t="s">
        <v>2803</v>
      </c>
      <c r="D711" t="s">
        <v>48</v>
      </c>
      <c r="F711" t="s">
        <v>69</v>
      </c>
      <c r="H711" t="s">
        <v>21</v>
      </c>
      <c r="J711" t="s">
        <v>2804</v>
      </c>
      <c r="K711" t="s">
        <v>124</v>
      </c>
      <c r="L711">
        <v>4500</v>
      </c>
      <c r="M711" s="2" t="str">
        <f t="array" aca="1" ref="M711" ca="1">_xlfn.TEXTJOIN("",TRUE,IFERROR((MID(K711,ROW(INDIRECT("1:"&amp;LEN(K711))),1)*1),""))</f>
        <v>4500</v>
      </c>
      <c r="N711">
        <v>530</v>
      </c>
      <c r="O711">
        <v>2007</v>
      </c>
      <c r="P711" t="s">
        <v>2804</v>
      </c>
    </row>
    <row r="712" spans="1:16" x14ac:dyDescent="0.35">
      <c r="A712" t="s">
        <v>2805</v>
      </c>
      <c r="B712" t="s">
        <v>2806</v>
      </c>
      <c r="C712" t="s">
        <v>2807</v>
      </c>
      <c r="D712" t="s">
        <v>63</v>
      </c>
      <c r="E712" t="s">
        <v>63</v>
      </c>
      <c r="F712" t="s">
        <v>486</v>
      </c>
      <c r="G712" t="s">
        <v>486</v>
      </c>
      <c r="H712" t="s">
        <v>70</v>
      </c>
      <c r="I712" t="s">
        <v>70</v>
      </c>
      <c r="J712" t="s">
        <v>2808</v>
      </c>
      <c r="K712" t="s">
        <v>1938</v>
      </c>
      <c r="L712">
        <v>3300</v>
      </c>
      <c r="M712" s="2" t="str">
        <f t="array" aca="1" ref="M712" ca="1">_xlfn.TEXTJOIN("",TRUE,IFERROR((MID(K712,ROW(INDIRECT("1:"&amp;LEN(K712))),1)*1),""))</f>
        <v>3300</v>
      </c>
      <c r="N712">
        <v>320</v>
      </c>
      <c r="O712">
        <v>1999</v>
      </c>
      <c r="P712" t="s">
        <v>2808</v>
      </c>
    </row>
    <row r="713" spans="1:16" x14ac:dyDescent="0.35">
      <c r="A713" t="s">
        <v>2809</v>
      </c>
      <c r="B713" t="s">
        <v>2810</v>
      </c>
      <c r="C713" t="s">
        <v>2811</v>
      </c>
      <c r="D713" t="s">
        <v>154</v>
      </c>
      <c r="F713" t="s">
        <v>42</v>
      </c>
      <c r="H713" t="s">
        <v>36</v>
      </c>
      <c r="J713" t="s">
        <v>49</v>
      </c>
      <c r="K713" t="s">
        <v>225</v>
      </c>
      <c r="L713">
        <v>4990</v>
      </c>
      <c r="M713" s="2" t="str">
        <f t="array" aca="1" ref="M713" ca="1">_xlfn.TEXTJOIN("",TRUE,IFERROR((MID(K713,ROW(INDIRECT("1:"&amp;LEN(K713))),1)*1),""))</f>
        <v>4990</v>
      </c>
      <c r="N713">
        <v>118</v>
      </c>
      <c r="O713">
        <v>2008</v>
      </c>
      <c r="P713" t="s">
        <v>49</v>
      </c>
    </row>
    <row r="714" spans="1:16" x14ac:dyDescent="0.35">
      <c r="A714" t="s">
        <v>2812</v>
      </c>
      <c r="B714" t="s">
        <v>2813</v>
      </c>
      <c r="C714" t="s">
        <v>2814</v>
      </c>
      <c r="D714" t="s">
        <v>27</v>
      </c>
      <c r="E714" t="s">
        <v>27</v>
      </c>
      <c r="F714" t="s">
        <v>380</v>
      </c>
      <c r="G714" t="s">
        <v>380</v>
      </c>
      <c r="H714" t="s">
        <v>21</v>
      </c>
      <c r="I714" t="s">
        <v>21</v>
      </c>
      <c r="J714" t="s">
        <v>2815</v>
      </c>
      <c r="K714" t="s">
        <v>2816</v>
      </c>
      <c r="L714">
        <v>37500</v>
      </c>
      <c r="M714" s="2" t="str">
        <f t="array" aca="1" ref="M714" ca="1">_xlfn.TEXTJOIN("",TRUE,IFERROR((MID(K714,ROW(INDIRECT("1:"&amp;LEN(K714))),1)*1),""))</f>
        <v>37500</v>
      </c>
      <c r="N714" t="s">
        <v>27</v>
      </c>
      <c r="O714">
        <v>2017</v>
      </c>
      <c r="P714" t="s">
        <v>2815</v>
      </c>
    </row>
    <row r="715" spans="1:16" x14ac:dyDescent="0.35">
      <c r="A715" t="s">
        <v>2817</v>
      </c>
      <c r="B715" t="s">
        <v>2818</v>
      </c>
      <c r="C715" t="s">
        <v>2819</v>
      </c>
      <c r="D715" t="s">
        <v>2820</v>
      </c>
      <c r="F715" t="s">
        <v>137</v>
      </c>
      <c r="H715" t="s">
        <v>70</v>
      </c>
      <c r="J715" t="s">
        <v>2821</v>
      </c>
      <c r="K715" t="s">
        <v>382</v>
      </c>
      <c r="L715">
        <v>23990</v>
      </c>
      <c r="M715" s="2" t="str">
        <f t="array" aca="1" ref="M715" ca="1">_xlfn.TEXTJOIN("",TRUE,IFERROR((MID(K715,ROW(INDIRECT("1:"&amp;LEN(K715))),1)*1),""))</f>
        <v>23990</v>
      </c>
      <c r="N715">
        <v>428</v>
      </c>
      <c r="O715">
        <v>2015</v>
      </c>
      <c r="P715" t="s">
        <v>2821</v>
      </c>
    </row>
    <row r="716" spans="1:16" x14ac:dyDescent="0.35">
      <c r="A716" t="s">
        <v>2822</v>
      </c>
      <c r="B716" t="s">
        <v>2823</v>
      </c>
      <c r="C716" t="s">
        <v>2824</v>
      </c>
      <c r="D716" t="s">
        <v>27</v>
      </c>
      <c r="F716" t="s">
        <v>64</v>
      </c>
      <c r="H716" t="s">
        <v>21</v>
      </c>
      <c r="J716" t="s">
        <v>49</v>
      </c>
      <c r="K716" t="s">
        <v>2825</v>
      </c>
      <c r="L716">
        <v>7990</v>
      </c>
      <c r="M716" s="2" t="str">
        <f t="array" aca="1" ref="M716" ca="1">_xlfn.TEXTJOIN("",TRUE,IFERROR((MID(K716,ROW(INDIRECT("1:"&amp;LEN(K716))),1)*1),""))</f>
        <v>7990</v>
      </c>
      <c r="N716" t="s">
        <v>27</v>
      </c>
      <c r="O716">
        <v>2006</v>
      </c>
      <c r="P716" t="s">
        <v>49</v>
      </c>
    </row>
    <row r="717" spans="1:16" x14ac:dyDescent="0.35">
      <c r="A717" t="s">
        <v>2826</v>
      </c>
      <c r="B717" t="s">
        <v>2827</v>
      </c>
      <c r="C717" t="s">
        <v>2828</v>
      </c>
      <c r="D717" t="s">
        <v>63</v>
      </c>
      <c r="F717" t="s">
        <v>137</v>
      </c>
      <c r="H717" t="s">
        <v>36</v>
      </c>
      <c r="J717" t="s">
        <v>49</v>
      </c>
      <c r="K717" t="s">
        <v>972</v>
      </c>
      <c r="L717">
        <v>13490</v>
      </c>
      <c r="M717" s="2" t="str">
        <f t="array" aca="1" ref="M717" ca="1">_xlfn.TEXTJOIN("",TRUE,IFERROR((MID(K717,ROW(INDIRECT("1:"&amp;LEN(K717))),1)*1),""))</f>
        <v>13490</v>
      </c>
      <c r="N717">
        <v>320</v>
      </c>
      <c r="O717">
        <v>2015</v>
      </c>
      <c r="P717" t="s">
        <v>49</v>
      </c>
    </row>
    <row r="718" spans="1:16" x14ac:dyDescent="0.35">
      <c r="A718" t="s">
        <v>2829</v>
      </c>
      <c r="B718" t="s">
        <v>2830</v>
      </c>
      <c r="C718" t="s">
        <v>2831</v>
      </c>
      <c r="D718" t="s">
        <v>63</v>
      </c>
      <c r="F718" t="s">
        <v>42</v>
      </c>
      <c r="H718" t="s">
        <v>36</v>
      </c>
      <c r="J718" t="s">
        <v>49</v>
      </c>
      <c r="K718" t="s">
        <v>2832</v>
      </c>
      <c r="L718">
        <v>8650</v>
      </c>
      <c r="M718" s="2" t="str">
        <f t="array" aca="1" ref="M718" ca="1">_xlfn.TEXTJOIN("",TRUE,IFERROR((MID(K718,ROW(INDIRECT("1:"&amp;LEN(K718))),1)*1),""))</f>
        <v>8650</v>
      </c>
      <c r="N718">
        <v>320</v>
      </c>
      <c r="O718">
        <v>2008</v>
      </c>
      <c r="P718" t="s">
        <v>49</v>
      </c>
    </row>
    <row r="719" spans="1:16" x14ac:dyDescent="0.35">
      <c r="A719" t="s">
        <v>2833</v>
      </c>
      <c r="B719" t="s">
        <v>2834</v>
      </c>
      <c r="C719" t="s">
        <v>2835</v>
      </c>
      <c r="D719" t="s">
        <v>63</v>
      </c>
      <c r="F719" t="s">
        <v>35</v>
      </c>
      <c r="H719" t="s">
        <v>36</v>
      </c>
      <c r="J719" t="s">
        <v>49</v>
      </c>
      <c r="K719" t="s">
        <v>2618</v>
      </c>
      <c r="L719">
        <v>6290</v>
      </c>
      <c r="M719" s="2" t="str">
        <f t="array" aca="1" ref="M719" ca="1">_xlfn.TEXTJOIN("",TRUE,IFERROR((MID(K719,ROW(INDIRECT("1:"&amp;LEN(K719))),1)*1),""))</f>
        <v>6290</v>
      </c>
      <c r="N719">
        <v>320</v>
      </c>
      <c r="O719">
        <v>2010</v>
      </c>
      <c r="P719" t="s">
        <v>49</v>
      </c>
    </row>
    <row r="720" spans="1:16" x14ac:dyDescent="0.35">
      <c r="A720" t="s">
        <v>2836</v>
      </c>
      <c r="B720" t="s">
        <v>2837</v>
      </c>
      <c r="C720" t="s">
        <v>2838</v>
      </c>
      <c r="D720" t="s">
        <v>75</v>
      </c>
      <c r="F720" t="s">
        <v>64</v>
      </c>
      <c r="H720" t="s">
        <v>76</v>
      </c>
      <c r="J720" t="s">
        <v>49</v>
      </c>
      <c r="K720" t="s">
        <v>2839</v>
      </c>
      <c r="L720">
        <v>4590</v>
      </c>
      <c r="M720" s="2" t="str">
        <f t="array" aca="1" ref="M720" ca="1">_xlfn.TEXTJOIN("",TRUE,IFERROR((MID(K720,ROW(INDIRECT("1:"&amp;LEN(K720))),1)*1),""))</f>
        <v>4590</v>
      </c>
      <c r="N720">
        <v>525</v>
      </c>
      <c r="O720">
        <v>2006</v>
      </c>
      <c r="P720" t="s">
        <v>49</v>
      </c>
    </row>
    <row r="721" spans="1:16" x14ac:dyDescent="0.35">
      <c r="A721" t="s">
        <v>2840</v>
      </c>
      <c r="B721" t="s">
        <v>2841</v>
      </c>
      <c r="C721" t="s">
        <v>2842</v>
      </c>
      <c r="D721" t="s">
        <v>75</v>
      </c>
      <c r="F721" t="s">
        <v>86</v>
      </c>
      <c r="H721" t="s">
        <v>76</v>
      </c>
      <c r="J721" t="s">
        <v>49</v>
      </c>
      <c r="K721" t="s">
        <v>50</v>
      </c>
      <c r="L721">
        <v>4490</v>
      </c>
      <c r="M721" s="2" t="str">
        <f t="array" aca="1" ref="M721" ca="1">_xlfn.TEXTJOIN("",TRUE,IFERROR((MID(K721,ROW(INDIRECT("1:"&amp;LEN(K721))),1)*1),""))</f>
        <v>4490</v>
      </c>
      <c r="N721">
        <v>525</v>
      </c>
      <c r="O721">
        <v>2005</v>
      </c>
      <c r="P721" t="s">
        <v>49</v>
      </c>
    </row>
    <row r="722" spans="1:16" x14ac:dyDescent="0.35">
      <c r="A722" t="s">
        <v>2843</v>
      </c>
      <c r="B722" t="s">
        <v>2844</v>
      </c>
      <c r="C722" t="s">
        <v>2845</v>
      </c>
      <c r="D722" t="s">
        <v>522</v>
      </c>
      <c r="F722" t="s">
        <v>86</v>
      </c>
      <c r="H722" t="s">
        <v>36</v>
      </c>
      <c r="J722" t="s">
        <v>119</v>
      </c>
      <c r="K722" t="s">
        <v>570</v>
      </c>
      <c r="L722">
        <v>4650</v>
      </c>
      <c r="M722" s="2" t="str">
        <f t="array" aca="1" ref="M722" ca="1">_xlfn.TEXTJOIN("",TRUE,IFERROR((MID(K722,ROW(INDIRECT("1:"&amp;LEN(K722))),1)*1),""))</f>
        <v>4650</v>
      </c>
      <c r="N722">
        <v>120</v>
      </c>
      <c r="O722">
        <v>2005</v>
      </c>
      <c r="P722" t="s">
        <v>119</v>
      </c>
    </row>
    <row r="723" spans="1:16" x14ac:dyDescent="0.35">
      <c r="A723" t="s">
        <v>2846</v>
      </c>
      <c r="B723" t="s">
        <v>2847</v>
      </c>
      <c r="C723" t="s">
        <v>2848</v>
      </c>
      <c r="D723" t="s">
        <v>63</v>
      </c>
      <c r="F723" t="s">
        <v>42</v>
      </c>
      <c r="H723" t="s">
        <v>36</v>
      </c>
      <c r="J723" t="s">
        <v>1285</v>
      </c>
      <c r="K723" t="s">
        <v>700</v>
      </c>
      <c r="L723">
        <v>6990</v>
      </c>
      <c r="M723" s="2" t="str">
        <f t="array" aca="1" ref="M723" ca="1">_xlfn.TEXTJOIN("",TRUE,IFERROR((MID(K723,ROW(INDIRECT("1:"&amp;LEN(K723))),1)*1),""))</f>
        <v>6990</v>
      </c>
      <c r="N723">
        <v>320</v>
      </c>
      <c r="O723">
        <v>2008</v>
      </c>
      <c r="P723" t="s">
        <v>1285</v>
      </c>
    </row>
    <row r="724" spans="1:16" x14ac:dyDescent="0.35">
      <c r="A724" t="s">
        <v>2849</v>
      </c>
      <c r="B724" t="s">
        <v>2850</v>
      </c>
      <c r="C724" t="s">
        <v>2851</v>
      </c>
      <c r="D724" t="s">
        <v>27</v>
      </c>
      <c r="F724" t="s">
        <v>86</v>
      </c>
      <c r="H724" t="s">
        <v>21</v>
      </c>
      <c r="J724" t="s">
        <v>49</v>
      </c>
      <c r="K724" t="s">
        <v>2852</v>
      </c>
      <c r="L724">
        <v>4790</v>
      </c>
      <c r="M724" s="2" t="str">
        <f t="array" aca="1" ref="M724" ca="1">_xlfn.TEXTJOIN("",TRUE,IFERROR((MID(K724,ROW(INDIRECT("1:"&amp;LEN(K724))),1)*1),""))</f>
        <v>4790</v>
      </c>
      <c r="N724" t="s">
        <v>27</v>
      </c>
      <c r="O724">
        <v>2005</v>
      </c>
      <c r="P724" t="s">
        <v>49</v>
      </c>
    </row>
    <row r="725" spans="1:16" x14ac:dyDescent="0.35">
      <c r="A725" t="s">
        <v>2853</v>
      </c>
      <c r="B725" t="s">
        <v>2854</v>
      </c>
      <c r="C725" t="s">
        <v>2855</v>
      </c>
      <c r="D725" t="s">
        <v>107</v>
      </c>
      <c r="E725" t="s">
        <v>107</v>
      </c>
      <c r="F725" t="s">
        <v>20</v>
      </c>
      <c r="G725" t="s">
        <v>20</v>
      </c>
      <c r="H725" t="s">
        <v>21</v>
      </c>
      <c r="I725" t="s">
        <v>21</v>
      </c>
      <c r="J725" t="s">
        <v>311</v>
      </c>
      <c r="K725" t="s">
        <v>2856</v>
      </c>
      <c r="L725">
        <v>16999</v>
      </c>
      <c r="M725" s="2" t="str">
        <f t="array" aca="1" ref="M725" ca="1">_xlfn.TEXTJOIN("",TRUE,IFERROR((MID(K725,ROW(INDIRECT("1:"&amp;LEN(K725))),1)*1),""))</f>
        <v>16999</v>
      </c>
      <c r="N725">
        <v>330</v>
      </c>
      <c r="O725">
        <v>2013</v>
      </c>
      <c r="P725" t="s">
        <v>311</v>
      </c>
    </row>
    <row r="726" spans="1:16" x14ac:dyDescent="0.35">
      <c r="A726" t="s">
        <v>2857</v>
      </c>
      <c r="B726" t="s">
        <v>2858</v>
      </c>
      <c r="C726" t="s">
        <v>2859</v>
      </c>
      <c r="D726" t="s">
        <v>85</v>
      </c>
      <c r="F726" t="s">
        <v>148</v>
      </c>
      <c r="H726" t="s">
        <v>21</v>
      </c>
      <c r="J726" t="s">
        <v>49</v>
      </c>
      <c r="K726" t="s">
        <v>44</v>
      </c>
      <c r="L726">
        <v>11990</v>
      </c>
      <c r="M726" s="2" t="str">
        <f t="array" aca="1" ref="M726" ca="1">_xlfn.TEXTJOIN("",TRUE,IFERROR((MID(K726,ROW(INDIRECT("1:"&amp;LEN(K726))),1)*1),""))</f>
        <v>11990</v>
      </c>
      <c r="N726">
        <v>730</v>
      </c>
      <c r="O726">
        <v>2011</v>
      </c>
      <c r="P726" t="s">
        <v>49</v>
      </c>
    </row>
    <row r="727" spans="1:16" x14ac:dyDescent="0.35">
      <c r="A727" t="s">
        <v>2860</v>
      </c>
      <c r="B727" t="s">
        <v>2861</v>
      </c>
      <c r="C727" t="s">
        <v>2862</v>
      </c>
      <c r="D727" t="s">
        <v>147</v>
      </c>
      <c r="F727" t="s">
        <v>35</v>
      </c>
      <c r="H727" t="s">
        <v>36</v>
      </c>
      <c r="J727" t="s">
        <v>1381</v>
      </c>
      <c r="K727" t="s">
        <v>1438</v>
      </c>
      <c r="L727">
        <v>5900</v>
      </c>
      <c r="M727" s="2" t="str">
        <f t="array" aca="1" ref="M727" ca="1">_xlfn.TEXTJOIN("",TRUE,IFERROR((MID(K727,ROW(INDIRECT("1:"&amp;LEN(K727))),1)*1),""))</f>
        <v>5900</v>
      </c>
      <c r="N727">
        <v>316</v>
      </c>
      <c r="O727">
        <v>2010</v>
      </c>
      <c r="P727" t="s">
        <v>1381</v>
      </c>
    </row>
    <row r="728" spans="1:16" x14ac:dyDescent="0.35">
      <c r="A728" t="s">
        <v>2863</v>
      </c>
      <c r="B728" t="s">
        <v>2864</v>
      </c>
      <c r="C728" t="s">
        <v>2865</v>
      </c>
      <c r="D728" t="s">
        <v>27</v>
      </c>
      <c r="F728" t="s">
        <v>42</v>
      </c>
      <c r="H728" t="s">
        <v>21</v>
      </c>
      <c r="J728" t="s">
        <v>2271</v>
      </c>
      <c r="K728" t="s">
        <v>38</v>
      </c>
      <c r="L728">
        <v>10990</v>
      </c>
      <c r="M728" s="2" t="str">
        <f t="array" aca="1" ref="M728" ca="1">_xlfn.TEXTJOIN("",TRUE,IFERROR((MID(K728,ROW(INDIRECT("1:"&amp;LEN(K728))),1)*1),""))</f>
        <v>10990</v>
      </c>
      <c r="N728" t="s">
        <v>27</v>
      </c>
      <c r="O728">
        <v>2008</v>
      </c>
      <c r="P728" t="s">
        <v>2271</v>
      </c>
    </row>
    <row r="729" spans="1:16" x14ac:dyDescent="0.35">
      <c r="A729" t="s">
        <v>2866</v>
      </c>
      <c r="B729" t="s">
        <v>2867</v>
      </c>
      <c r="C729" t="s">
        <v>2868</v>
      </c>
      <c r="D729" t="s">
        <v>107</v>
      </c>
      <c r="F729" t="s">
        <v>100</v>
      </c>
      <c r="H729" t="s">
        <v>21</v>
      </c>
      <c r="J729" t="s">
        <v>626</v>
      </c>
      <c r="K729" t="s">
        <v>2825</v>
      </c>
      <c r="L729">
        <v>7990</v>
      </c>
      <c r="M729" s="2" t="str">
        <f t="array" aca="1" ref="M729" ca="1">_xlfn.TEXTJOIN("",TRUE,IFERROR((MID(K729,ROW(INDIRECT("1:"&amp;LEN(K729))),1)*1),""))</f>
        <v>7990</v>
      </c>
      <c r="N729">
        <v>330</v>
      </c>
      <c r="O729">
        <v>2009</v>
      </c>
      <c r="P729" t="s">
        <v>626</v>
      </c>
    </row>
    <row r="730" spans="1:16" x14ac:dyDescent="0.35">
      <c r="A730" t="s">
        <v>2869</v>
      </c>
      <c r="B730" t="s">
        <v>2870</v>
      </c>
      <c r="C730" t="s">
        <v>2871</v>
      </c>
      <c r="D730" t="s">
        <v>48</v>
      </c>
      <c r="F730" t="s">
        <v>454</v>
      </c>
      <c r="H730" t="s">
        <v>21</v>
      </c>
      <c r="J730" t="s">
        <v>1201</v>
      </c>
      <c r="K730" t="s">
        <v>110</v>
      </c>
      <c r="L730">
        <v>2600</v>
      </c>
      <c r="M730" s="2" t="str">
        <f t="array" aca="1" ref="M730" ca="1">_xlfn.TEXTJOIN("",TRUE,IFERROR((MID(K730,ROW(INDIRECT("1:"&amp;LEN(K730))),1)*1),""))</f>
        <v>2600</v>
      </c>
      <c r="N730">
        <v>530</v>
      </c>
      <c r="O730">
        <v>2000</v>
      </c>
      <c r="P730" t="s">
        <v>1201</v>
      </c>
    </row>
    <row r="731" spans="1:16" x14ac:dyDescent="0.35">
      <c r="A731" t="s">
        <v>2872</v>
      </c>
      <c r="B731" t="s">
        <v>2873</v>
      </c>
      <c r="C731" t="s">
        <v>2874</v>
      </c>
      <c r="D731" t="s">
        <v>2875</v>
      </c>
      <c r="E731" t="s">
        <v>2875</v>
      </c>
      <c r="F731" t="s">
        <v>100</v>
      </c>
      <c r="G731" t="s">
        <v>100</v>
      </c>
      <c r="H731" t="s">
        <v>21</v>
      </c>
      <c r="I731" t="s">
        <v>21</v>
      </c>
      <c r="J731" t="s">
        <v>992</v>
      </c>
      <c r="K731" t="s">
        <v>2876</v>
      </c>
      <c r="L731">
        <v>13490</v>
      </c>
      <c r="M731" s="2" t="str">
        <f t="array" aca="1" ref="M731" ca="1">_xlfn.TEXTJOIN("",TRUE,IFERROR((MID(K731,ROW(INDIRECT("1:"&amp;LEN(K731))),1)*1),""))</f>
        <v>13490</v>
      </c>
      <c r="N731" t="s">
        <v>2875</v>
      </c>
      <c r="O731">
        <v>2009</v>
      </c>
      <c r="P731" t="s">
        <v>992</v>
      </c>
    </row>
    <row r="732" spans="1:16" x14ac:dyDescent="0.35">
      <c r="A732" t="s">
        <v>2877</v>
      </c>
      <c r="B732" t="s">
        <v>2878</v>
      </c>
      <c r="C732" t="s">
        <v>2879</v>
      </c>
      <c r="D732" t="s">
        <v>355</v>
      </c>
      <c r="F732" t="s">
        <v>215</v>
      </c>
      <c r="H732" t="s">
        <v>21</v>
      </c>
      <c r="J732" t="s">
        <v>1701</v>
      </c>
      <c r="K732" t="s">
        <v>2880</v>
      </c>
      <c r="L732">
        <v>37000</v>
      </c>
      <c r="M732" s="2" t="str">
        <f t="array" aca="1" ref="M732" ca="1">_xlfn.TEXTJOIN("",TRUE,IFERROR((MID(K732,ROW(INDIRECT("1:"&amp;LEN(K732))),1)*1),""))</f>
        <v>37000</v>
      </c>
      <c r="N732" t="s">
        <v>355</v>
      </c>
      <c r="O732">
        <v>2016</v>
      </c>
      <c r="P732" t="s">
        <v>1701</v>
      </c>
    </row>
    <row r="733" spans="1:16" x14ac:dyDescent="0.35">
      <c r="A733" t="s">
        <v>2881</v>
      </c>
      <c r="B733" t="s">
        <v>2882</v>
      </c>
      <c r="C733" t="s">
        <v>2883</v>
      </c>
      <c r="D733" t="s">
        <v>34</v>
      </c>
      <c r="F733" t="s">
        <v>380</v>
      </c>
      <c r="H733" t="s">
        <v>36</v>
      </c>
      <c r="J733" t="s">
        <v>2736</v>
      </c>
      <c r="K733" t="s">
        <v>2129</v>
      </c>
      <c r="L733">
        <v>29000</v>
      </c>
      <c r="M733" s="2" t="str">
        <f t="array" aca="1" ref="M733" ca="1">_xlfn.TEXTJOIN("",TRUE,IFERROR((MID(K733,ROW(INDIRECT("1:"&amp;LEN(K733))),1)*1),""))</f>
        <v>29000</v>
      </c>
      <c r="N733">
        <v>520</v>
      </c>
      <c r="O733">
        <v>2017</v>
      </c>
      <c r="P733" t="s">
        <v>2736</v>
      </c>
    </row>
    <row r="734" spans="1:16" x14ac:dyDescent="0.35">
      <c r="A734" t="s">
        <v>2884</v>
      </c>
      <c r="B734" t="s">
        <v>2885</v>
      </c>
      <c r="C734" t="s">
        <v>2886</v>
      </c>
      <c r="D734" t="s">
        <v>27</v>
      </c>
      <c r="F734" t="s">
        <v>148</v>
      </c>
      <c r="H734" t="s">
        <v>21</v>
      </c>
      <c r="J734" t="s">
        <v>1626</v>
      </c>
      <c r="K734" t="s">
        <v>2887</v>
      </c>
      <c r="L734">
        <v>10700</v>
      </c>
      <c r="M734" s="2" t="str">
        <f t="array" aca="1" ref="M734" ca="1">_xlfn.TEXTJOIN("",TRUE,IFERROR((MID(K734,ROW(INDIRECT("1:"&amp;LEN(K734))),1)*1),""))</f>
        <v>10700</v>
      </c>
      <c r="N734" t="s">
        <v>27</v>
      </c>
      <c r="O734">
        <v>2011</v>
      </c>
      <c r="P734" t="s">
        <v>1626</v>
      </c>
    </row>
    <row r="735" spans="1:16" x14ac:dyDescent="0.35">
      <c r="A735" t="s">
        <v>2888</v>
      </c>
      <c r="B735" t="s">
        <v>2889</v>
      </c>
      <c r="C735" t="s">
        <v>2890</v>
      </c>
      <c r="D735" t="s">
        <v>941</v>
      </c>
      <c r="E735" t="s">
        <v>941</v>
      </c>
      <c r="F735" t="s">
        <v>20</v>
      </c>
      <c r="G735" t="s">
        <v>20</v>
      </c>
      <c r="H735" t="s">
        <v>21</v>
      </c>
      <c r="I735" t="s">
        <v>21</v>
      </c>
      <c r="J735" t="s">
        <v>281</v>
      </c>
      <c r="K735" t="s">
        <v>2891</v>
      </c>
      <c r="L735">
        <v>20999</v>
      </c>
      <c r="M735" s="2" t="str">
        <f t="array" aca="1" ref="M735" ca="1">_xlfn.TEXTJOIN("",TRUE,IFERROR((MID(K735,ROW(INDIRECT("1:"&amp;LEN(K735))),1)*1),""))</f>
        <v>20999</v>
      </c>
      <c r="N735">
        <v>750</v>
      </c>
      <c r="O735">
        <v>2013</v>
      </c>
      <c r="P735" t="s">
        <v>281</v>
      </c>
    </row>
    <row r="736" spans="1:16" x14ac:dyDescent="0.35">
      <c r="A736" t="s">
        <v>2892</v>
      </c>
      <c r="B736" t="s">
        <v>2893</v>
      </c>
      <c r="C736" t="s">
        <v>2894</v>
      </c>
      <c r="D736" t="s">
        <v>181</v>
      </c>
      <c r="F736" t="s">
        <v>195</v>
      </c>
      <c r="H736" t="s">
        <v>36</v>
      </c>
      <c r="J736" t="s">
        <v>2895</v>
      </c>
      <c r="K736" t="s">
        <v>2896</v>
      </c>
      <c r="L736">
        <v>24900</v>
      </c>
      <c r="M736" s="2" t="str">
        <f t="array" aca="1" ref="M736" ca="1">_xlfn.TEXTJOIN("",TRUE,IFERROR((MID(K736,ROW(INDIRECT("1:"&amp;LEN(K736))),1)*1),""))</f>
        <v>24900</v>
      </c>
      <c r="N736">
        <v>318</v>
      </c>
      <c r="O736">
        <v>2018</v>
      </c>
      <c r="P736" t="s">
        <v>2895</v>
      </c>
    </row>
    <row r="737" spans="1:16" x14ac:dyDescent="0.35">
      <c r="A737" t="s">
        <v>2897</v>
      </c>
      <c r="B737" t="s">
        <v>2898</v>
      </c>
      <c r="C737" t="s">
        <v>2899</v>
      </c>
      <c r="D737" t="s">
        <v>63</v>
      </c>
      <c r="F737" t="s">
        <v>81</v>
      </c>
      <c r="H737" t="s">
        <v>36</v>
      </c>
      <c r="J737" t="s">
        <v>2199</v>
      </c>
      <c r="K737" t="s">
        <v>2900</v>
      </c>
      <c r="L737">
        <v>850</v>
      </c>
      <c r="M737" s="2" t="str">
        <f t="array" aca="1" ref="M737" ca="1">_xlfn.TEXTJOIN("",TRUE,IFERROR((MID(K737,ROW(INDIRECT("1:"&amp;LEN(K737))),1)*1),""))</f>
        <v>850</v>
      </c>
      <c r="N737">
        <v>320</v>
      </c>
      <c r="O737">
        <v>2002</v>
      </c>
      <c r="P737" t="s">
        <v>2199</v>
      </c>
    </row>
    <row r="738" spans="1:16" x14ac:dyDescent="0.35">
      <c r="A738" t="s">
        <v>2901</v>
      </c>
      <c r="B738" t="s">
        <v>2902</v>
      </c>
      <c r="C738" t="s">
        <v>2903</v>
      </c>
      <c r="D738" t="s">
        <v>248</v>
      </c>
      <c r="F738" t="s">
        <v>195</v>
      </c>
      <c r="H738" t="s">
        <v>36</v>
      </c>
      <c r="J738" t="s">
        <v>49</v>
      </c>
      <c r="K738" t="s">
        <v>2712</v>
      </c>
      <c r="L738">
        <v>24500</v>
      </c>
      <c r="M738" s="2" t="str">
        <f t="array" aca="1" ref="M738" ca="1">_xlfn.TEXTJOIN("",TRUE,IFERROR((MID(K738,ROW(INDIRECT("1:"&amp;LEN(K738))),1)*1),""))</f>
        <v>24500</v>
      </c>
      <c r="N738" t="s">
        <v>248</v>
      </c>
      <c r="O738">
        <v>2018</v>
      </c>
      <c r="P738" t="s">
        <v>49</v>
      </c>
    </row>
    <row r="739" spans="1:16" x14ac:dyDescent="0.35">
      <c r="A739" t="s">
        <v>2904</v>
      </c>
      <c r="B739" t="s">
        <v>2905</v>
      </c>
      <c r="C739" t="s">
        <v>2906</v>
      </c>
      <c r="D739" t="s">
        <v>181</v>
      </c>
      <c r="F739" t="s">
        <v>100</v>
      </c>
      <c r="H739" t="s">
        <v>70</v>
      </c>
      <c r="J739" t="s">
        <v>910</v>
      </c>
      <c r="K739" t="s">
        <v>65</v>
      </c>
      <c r="L739">
        <v>4290</v>
      </c>
      <c r="M739" s="2" t="str">
        <f t="array" aca="1" ref="M739" ca="1">_xlfn.TEXTJOIN("",TRUE,IFERROR((MID(K739,ROW(INDIRECT("1:"&amp;LEN(K739))),1)*1),""))</f>
        <v>4290</v>
      </c>
      <c r="N739">
        <v>318</v>
      </c>
      <c r="O739">
        <v>2009</v>
      </c>
      <c r="P739" t="s">
        <v>910</v>
      </c>
    </row>
    <row r="740" spans="1:16" x14ac:dyDescent="0.35">
      <c r="A740" t="s">
        <v>2907</v>
      </c>
      <c r="B740" t="s">
        <v>2908</v>
      </c>
      <c r="C740" t="s">
        <v>2909</v>
      </c>
      <c r="D740" t="s">
        <v>48</v>
      </c>
      <c r="F740" t="s">
        <v>42</v>
      </c>
      <c r="H740" t="s">
        <v>21</v>
      </c>
      <c r="J740" t="s">
        <v>1072</v>
      </c>
      <c r="K740" t="s">
        <v>659</v>
      </c>
      <c r="L740">
        <v>8990</v>
      </c>
      <c r="M740" s="2" t="str">
        <f t="array" aca="1" ref="M740" ca="1">_xlfn.TEXTJOIN("",TRUE,IFERROR((MID(K740,ROW(INDIRECT("1:"&amp;LEN(K740))),1)*1),""))</f>
        <v>8990</v>
      </c>
      <c r="N740">
        <v>530</v>
      </c>
      <c r="O740">
        <v>2008</v>
      </c>
      <c r="P740" t="s">
        <v>1072</v>
      </c>
    </row>
    <row r="741" spans="1:16" x14ac:dyDescent="0.35">
      <c r="A741" t="s">
        <v>2910</v>
      </c>
      <c r="B741" t="s">
        <v>2911</v>
      </c>
      <c r="C741" t="s">
        <v>2912</v>
      </c>
      <c r="D741" t="s">
        <v>248</v>
      </c>
      <c r="F741" t="s">
        <v>380</v>
      </c>
      <c r="H741" t="s">
        <v>36</v>
      </c>
      <c r="J741" t="s">
        <v>49</v>
      </c>
      <c r="K741" t="s">
        <v>2913</v>
      </c>
      <c r="L741">
        <v>18950</v>
      </c>
      <c r="M741" s="2" t="str">
        <f t="array" aca="1" ref="M741" ca="1">_xlfn.TEXTJOIN("",TRUE,IFERROR((MID(K741,ROW(INDIRECT("1:"&amp;LEN(K741))),1)*1),""))</f>
        <v>18950</v>
      </c>
      <c r="N741" t="s">
        <v>248</v>
      </c>
      <c r="O741">
        <v>2017</v>
      </c>
      <c r="P741" t="s">
        <v>49</v>
      </c>
    </row>
    <row r="742" spans="1:16" x14ac:dyDescent="0.35">
      <c r="A742" t="s">
        <v>2914</v>
      </c>
      <c r="B742" t="s">
        <v>2915</v>
      </c>
      <c r="C742" t="s">
        <v>2916</v>
      </c>
      <c r="D742" t="s">
        <v>107</v>
      </c>
      <c r="F742" t="s">
        <v>81</v>
      </c>
      <c r="H742" t="s">
        <v>21</v>
      </c>
      <c r="J742" t="s">
        <v>1686</v>
      </c>
      <c r="K742" t="s">
        <v>565</v>
      </c>
      <c r="L742">
        <v>2290</v>
      </c>
      <c r="M742" s="2" t="str">
        <f t="array" aca="1" ref="M742" ca="1">_xlfn.TEXTJOIN("",TRUE,IFERROR((MID(K742,ROW(INDIRECT("1:"&amp;LEN(K742))),1)*1),""))</f>
        <v>2290</v>
      </c>
      <c r="N742">
        <v>330</v>
      </c>
      <c r="O742">
        <v>2002</v>
      </c>
      <c r="P742" t="s">
        <v>1686</v>
      </c>
    </row>
    <row r="743" spans="1:16" x14ac:dyDescent="0.35">
      <c r="A743" t="s">
        <v>2917</v>
      </c>
      <c r="B743" t="s">
        <v>2918</v>
      </c>
      <c r="C743" t="s">
        <v>2919</v>
      </c>
      <c r="D743" t="s">
        <v>522</v>
      </c>
      <c r="F743" t="s">
        <v>28</v>
      </c>
      <c r="H743" t="s">
        <v>36</v>
      </c>
      <c r="J743" t="s">
        <v>2920</v>
      </c>
      <c r="K743" t="s">
        <v>54</v>
      </c>
      <c r="L743">
        <v>3990</v>
      </c>
      <c r="M743" s="2" t="str">
        <f t="array" aca="1" ref="M743" ca="1">_xlfn.TEXTJOIN("",TRUE,IFERROR((MID(K743,ROW(INDIRECT("1:"&amp;LEN(K743))),1)*1),""))</f>
        <v>3990</v>
      </c>
      <c r="N743">
        <v>120</v>
      </c>
      <c r="O743">
        <v>2004</v>
      </c>
      <c r="P743" t="s">
        <v>2920</v>
      </c>
    </row>
    <row r="744" spans="1:16" x14ac:dyDescent="0.35">
      <c r="A744" t="s">
        <v>2921</v>
      </c>
      <c r="B744" t="s">
        <v>2922</v>
      </c>
      <c r="C744" t="s">
        <v>2923</v>
      </c>
      <c r="D744" t="s">
        <v>63</v>
      </c>
      <c r="F744" t="s">
        <v>160</v>
      </c>
      <c r="H744" t="s">
        <v>36</v>
      </c>
      <c r="J744" t="s">
        <v>49</v>
      </c>
      <c r="K744" t="s">
        <v>2924</v>
      </c>
      <c r="L744">
        <v>13450</v>
      </c>
      <c r="M744" s="2" t="str">
        <f t="array" aca="1" ref="M744" ca="1">_xlfn.TEXTJOIN("",TRUE,IFERROR((MID(K744,ROW(INDIRECT("1:"&amp;LEN(K744))),1)*1),""))</f>
        <v>13450</v>
      </c>
      <c r="N744">
        <v>320</v>
      </c>
      <c r="O744">
        <v>2014</v>
      </c>
      <c r="P744" t="s">
        <v>49</v>
      </c>
    </row>
    <row r="745" spans="1:16" x14ac:dyDescent="0.35">
      <c r="A745" t="s">
        <v>2925</v>
      </c>
      <c r="B745" t="s">
        <v>2926</v>
      </c>
      <c r="C745" t="s">
        <v>2927</v>
      </c>
      <c r="D745" t="s">
        <v>75</v>
      </c>
      <c r="F745" t="s">
        <v>148</v>
      </c>
      <c r="H745" t="s">
        <v>21</v>
      </c>
      <c r="J745" t="s">
        <v>2271</v>
      </c>
      <c r="K745" t="s">
        <v>2928</v>
      </c>
      <c r="L745">
        <v>15490</v>
      </c>
      <c r="M745" s="2" t="str">
        <f t="array" aca="1" ref="M745" ca="1">_xlfn.TEXTJOIN("",TRUE,IFERROR((MID(K745,ROW(INDIRECT("1:"&amp;LEN(K745))),1)*1),""))</f>
        <v>15490</v>
      </c>
      <c r="N745">
        <v>525</v>
      </c>
      <c r="O745">
        <v>2011</v>
      </c>
      <c r="P745" t="s">
        <v>2271</v>
      </c>
    </row>
    <row r="746" spans="1:16" x14ac:dyDescent="0.35">
      <c r="A746" t="s">
        <v>2929</v>
      </c>
      <c r="B746" t="s">
        <v>2930</v>
      </c>
      <c r="C746" t="s">
        <v>2931</v>
      </c>
      <c r="D746" t="s">
        <v>107</v>
      </c>
      <c r="E746" t="s">
        <v>107</v>
      </c>
      <c r="F746" t="s">
        <v>81</v>
      </c>
      <c r="G746" t="s">
        <v>81</v>
      </c>
      <c r="H746" t="s">
        <v>101</v>
      </c>
      <c r="I746" t="s">
        <v>101</v>
      </c>
      <c r="J746" t="s">
        <v>569</v>
      </c>
      <c r="K746" t="s">
        <v>1687</v>
      </c>
      <c r="L746">
        <v>5100</v>
      </c>
      <c r="M746" s="2" t="str">
        <f t="array" aca="1" ref="M746" ca="1">_xlfn.TEXTJOIN("",TRUE,IFERROR((MID(K746,ROW(INDIRECT("1:"&amp;LEN(K746))),1)*1),""))</f>
        <v>5100</v>
      </c>
      <c r="N746">
        <v>330</v>
      </c>
      <c r="O746">
        <v>2002</v>
      </c>
      <c r="P746" t="s">
        <v>569</v>
      </c>
    </row>
    <row r="747" spans="1:16" x14ac:dyDescent="0.35">
      <c r="A747" t="s">
        <v>2932</v>
      </c>
      <c r="B747" t="s">
        <v>2933</v>
      </c>
      <c r="C747" t="s">
        <v>2934</v>
      </c>
      <c r="D747" t="s">
        <v>1625</v>
      </c>
      <c r="E747" t="s">
        <v>1625</v>
      </c>
      <c r="F747" t="s">
        <v>42</v>
      </c>
      <c r="G747" t="s">
        <v>42</v>
      </c>
      <c r="H747" t="s">
        <v>21</v>
      </c>
      <c r="I747" t="s">
        <v>21</v>
      </c>
      <c r="J747" t="s">
        <v>488</v>
      </c>
      <c r="K747" t="s">
        <v>2832</v>
      </c>
      <c r="L747">
        <v>8650</v>
      </c>
      <c r="M747" s="2" t="str">
        <f t="array" aca="1" ref="M747" ca="1">_xlfn.TEXTJOIN("",TRUE,IFERROR((MID(K747,ROW(INDIRECT("1:"&amp;LEN(K747))),1)*1),""))</f>
        <v>8650</v>
      </c>
      <c r="N747">
        <v>335</v>
      </c>
      <c r="O747">
        <v>2008</v>
      </c>
      <c r="P747" t="s">
        <v>488</v>
      </c>
    </row>
    <row r="748" spans="1:16" x14ac:dyDescent="0.35">
      <c r="A748" t="s">
        <v>2935</v>
      </c>
      <c r="B748" t="s">
        <v>2936</v>
      </c>
      <c r="C748" t="s">
        <v>2937</v>
      </c>
      <c r="D748" t="s">
        <v>181</v>
      </c>
      <c r="F748" t="s">
        <v>35</v>
      </c>
      <c r="H748" t="s">
        <v>36</v>
      </c>
      <c r="J748" t="s">
        <v>49</v>
      </c>
      <c r="K748" t="s">
        <v>321</v>
      </c>
      <c r="L748">
        <v>6950</v>
      </c>
      <c r="M748" s="2" t="str">
        <f t="array" aca="1" ref="M748" ca="1">_xlfn.TEXTJOIN("",TRUE,IFERROR((MID(K748,ROW(INDIRECT("1:"&amp;LEN(K748))),1)*1),""))</f>
        <v>6950</v>
      </c>
      <c r="N748">
        <v>318</v>
      </c>
      <c r="O748">
        <v>2010</v>
      </c>
      <c r="P748" t="s">
        <v>49</v>
      </c>
    </row>
    <row r="749" spans="1:16" x14ac:dyDescent="0.35">
      <c r="A749" t="s">
        <v>2938</v>
      </c>
      <c r="B749" t="s">
        <v>2939</v>
      </c>
      <c r="C749" t="s">
        <v>2940</v>
      </c>
      <c r="D749" t="s">
        <v>979</v>
      </c>
      <c r="F749" t="s">
        <v>465</v>
      </c>
      <c r="H749" t="s">
        <v>716</v>
      </c>
      <c r="J749" t="s">
        <v>2941</v>
      </c>
      <c r="K749" t="s">
        <v>363</v>
      </c>
      <c r="L749">
        <v>8200</v>
      </c>
      <c r="M749" s="2" t="str">
        <f t="array" aca="1" ref="M749" ca="1">_xlfn.TEXTJOIN("",TRUE,IFERROR((MID(K749,ROW(INDIRECT("1:"&amp;LEN(K749))),1)*1),""))</f>
        <v>8200</v>
      </c>
      <c r="N749">
        <v>116</v>
      </c>
      <c r="O749">
        <v>2012</v>
      </c>
      <c r="P749" t="s">
        <v>2941</v>
      </c>
    </row>
    <row r="750" spans="1:16" x14ac:dyDescent="0.35">
      <c r="A750" t="s">
        <v>2942</v>
      </c>
      <c r="B750" t="s">
        <v>2943</v>
      </c>
      <c r="C750" t="s">
        <v>2944</v>
      </c>
      <c r="D750" t="s">
        <v>107</v>
      </c>
      <c r="F750" t="s">
        <v>86</v>
      </c>
      <c r="H750" t="s">
        <v>21</v>
      </c>
      <c r="J750" t="s">
        <v>1005</v>
      </c>
      <c r="K750" t="s">
        <v>265</v>
      </c>
      <c r="L750">
        <v>6200</v>
      </c>
      <c r="M750" s="2" t="str">
        <f t="array" aca="1" ref="M750" ca="1">_xlfn.TEXTJOIN("",TRUE,IFERROR((MID(K750,ROW(INDIRECT("1:"&amp;LEN(K750))),1)*1),""))</f>
        <v>6200</v>
      </c>
      <c r="N750">
        <v>330</v>
      </c>
      <c r="O750">
        <v>2005</v>
      </c>
      <c r="P750" t="s">
        <v>1005</v>
      </c>
    </row>
    <row r="751" spans="1:16" x14ac:dyDescent="0.35">
      <c r="A751" t="s">
        <v>2945</v>
      </c>
      <c r="B751" t="s">
        <v>2946</v>
      </c>
      <c r="C751" t="s">
        <v>2947</v>
      </c>
      <c r="D751" t="s">
        <v>27</v>
      </c>
      <c r="F751" t="s">
        <v>160</v>
      </c>
      <c r="H751" t="s">
        <v>21</v>
      </c>
      <c r="J751" t="s">
        <v>1812</v>
      </c>
      <c r="K751" t="s">
        <v>2948</v>
      </c>
      <c r="L751">
        <v>29890</v>
      </c>
      <c r="M751" s="2" t="str">
        <f t="array" aca="1" ref="M751" ca="1">_xlfn.TEXTJOIN("",TRUE,IFERROR((MID(K751,ROW(INDIRECT("1:"&amp;LEN(K751))),1)*1),""))</f>
        <v>29890</v>
      </c>
      <c r="N751" t="s">
        <v>27</v>
      </c>
      <c r="O751">
        <v>2014</v>
      </c>
      <c r="P751" t="s">
        <v>1812</v>
      </c>
    </row>
    <row r="752" spans="1:16" x14ac:dyDescent="0.35">
      <c r="A752" t="s">
        <v>2949</v>
      </c>
      <c r="B752" t="s">
        <v>2950</v>
      </c>
      <c r="C752" t="s">
        <v>2951</v>
      </c>
      <c r="D752" t="s">
        <v>85</v>
      </c>
      <c r="F752" t="s">
        <v>380</v>
      </c>
      <c r="H752" t="s">
        <v>21</v>
      </c>
      <c r="J752" t="s">
        <v>2952</v>
      </c>
      <c r="K752" t="s">
        <v>2953</v>
      </c>
      <c r="L752">
        <v>40990</v>
      </c>
      <c r="M752" s="2" t="str">
        <f t="array" aca="1" ref="M752" ca="1">_xlfn.TEXTJOIN("",TRUE,IFERROR((MID(K752,ROW(INDIRECT("1:"&amp;LEN(K752))),1)*1),""))</f>
        <v>40990</v>
      </c>
      <c r="N752">
        <v>730</v>
      </c>
      <c r="O752">
        <v>2017</v>
      </c>
      <c r="P752" t="s">
        <v>2952</v>
      </c>
    </row>
    <row r="753" spans="1:16" x14ac:dyDescent="0.35">
      <c r="A753" t="s">
        <v>2954</v>
      </c>
      <c r="B753" t="s">
        <v>2955</v>
      </c>
      <c r="C753" t="s">
        <v>2956</v>
      </c>
      <c r="D753" t="s">
        <v>147</v>
      </c>
      <c r="F753" t="s">
        <v>454</v>
      </c>
      <c r="H753" t="s">
        <v>167</v>
      </c>
      <c r="J753" t="s">
        <v>1054</v>
      </c>
      <c r="K753" t="s">
        <v>2957</v>
      </c>
      <c r="L753">
        <v>2400</v>
      </c>
      <c r="M753" s="2" t="str">
        <f t="array" aca="1" ref="M753" ca="1">_xlfn.TEXTJOIN("",TRUE,IFERROR((MID(K753,ROW(INDIRECT("1:"&amp;LEN(K753))),1)*1),""))</f>
        <v>2400</v>
      </c>
      <c r="N753">
        <v>316</v>
      </c>
      <c r="O753">
        <v>2000</v>
      </c>
      <c r="P753" t="s">
        <v>1054</v>
      </c>
    </row>
    <row r="754" spans="1:16" x14ac:dyDescent="0.35">
      <c r="A754" t="s">
        <v>2958</v>
      </c>
      <c r="B754" t="s">
        <v>2959</v>
      </c>
      <c r="C754" t="s">
        <v>2960</v>
      </c>
      <c r="D754" t="s">
        <v>63</v>
      </c>
      <c r="F754" t="s">
        <v>28</v>
      </c>
      <c r="H754" t="s">
        <v>504</v>
      </c>
      <c r="J754" t="s">
        <v>2472</v>
      </c>
      <c r="K754" t="s">
        <v>391</v>
      </c>
      <c r="L754">
        <v>2990</v>
      </c>
      <c r="M754" s="2" t="str">
        <f t="array" aca="1" ref="M754" ca="1">_xlfn.TEXTJOIN("",TRUE,IFERROR((MID(K754,ROW(INDIRECT("1:"&amp;LEN(K754))),1)*1),""))</f>
        <v>2990</v>
      </c>
      <c r="N754">
        <v>320</v>
      </c>
      <c r="O754">
        <v>2004</v>
      </c>
      <c r="P754" t="s">
        <v>2472</v>
      </c>
    </row>
    <row r="755" spans="1:16" x14ac:dyDescent="0.35">
      <c r="A755" t="s">
        <v>2961</v>
      </c>
      <c r="B755" t="s">
        <v>2962</v>
      </c>
      <c r="C755" t="s">
        <v>2963</v>
      </c>
      <c r="D755" t="s">
        <v>48</v>
      </c>
      <c r="F755" t="s">
        <v>64</v>
      </c>
      <c r="H755" t="s">
        <v>21</v>
      </c>
      <c r="J755" t="s">
        <v>560</v>
      </c>
      <c r="K755" t="s">
        <v>229</v>
      </c>
      <c r="L755">
        <v>5490</v>
      </c>
      <c r="M755" s="2" t="str">
        <f t="array" aca="1" ref="M755" ca="1">_xlfn.TEXTJOIN("",TRUE,IFERROR((MID(K755,ROW(INDIRECT("1:"&amp;LEN(K755))),1)*1),""))</f>
        <v>5490</v>
      </c>
      <c r="N755">
        <v>530</v>
      </c>
      <c r="O755">
        <v>2006</v>
      </c>
      <c r="P755" t="s">
        <v>560</v>
      </c>
    </row>
    <row r="756" spans="1:16" x14ac:dyDescent="0.35">
      <c r="A756" t="s">
        <v>2964</v>
      </c>
      <c r="B756" t="s">
        <v>2965</v>
      </c>
      <c r="C756" t="s">
        <v>2966</v>
      </c>
      <c r="D756" t="s">
        <v>75</v>
      </c>
      <c r="F756" t="s">
        <v>64</v>
      </c>
      <c r="H756" t="s">
        <v>76</v>
      </c>
      <c r="J756" t="s">
        <v>2967</v>
      </c>
      <c r="K756" t="s">
        <v>71</v>
      </c>
      <c r="L756">
        <v>3490</v>
      </c>
      <c r="M756" s="2" t="str">
        <f t="array" aca="1" ref="M756" ca="1">_xlfn.TEXTJOIN("",TRUE,IFERROR((MID(K756,ROW(INDIRECT("1:"&amp;LEN(K756))),1)*1),""))</f>
        <v>3490</v>
      </c>
      <c r="N756">
        <v>525</v>
      </c>
      <c r="O756">
        <v>2006</v>
      </c>
      <c r="P756" t="s">
        <v>2967</v>
      </c>
    </row>
    <row r="757" spans="1:16" x14ac:dyDescent="0.35">
      <c r="A757" t="s">
        <v>2968</v>
      </c>
      <c r="B757" t="s">
        <v>2969</v>
      </c>
      <c r="C757" t="s">
        <v>2970</v>
      </c>
      <c r="D757" t="s">
        <v>979</v>
      </c>
      <c r="F757" t="s">
        <v>137</v>
      </c>
      <c r="H757" t="s">
        <v>716</v>
      </c>
      <c r="J757" t="s">
        <v>2971</v>
      </c>
      <c r="K757" t="s">
        <v>2740</v>
      </c>
      <c r="L757">
        <v>12500</v>
      </c>
      <c r="M757" s="2" t="str">
        <f t="array" aca="1" ref="M757" ca="1">_xlfn.TEXTJOIN("",TRUE,IFERROR((MID(K757,ROW(INDIRECT("1:"&amp;LEN(K757))),1)*1),""))</f>
        <v>12500</v>
      </c>
      <c r="N757">
        <v>116</v>
      </c>
      <c r="O757">
        <v>2015</v>
      </c>
      <c r="P757" t="s">
        <v>2971</v>
      </c>
    </row>
    <row r="758" spans="1:16" x14ac:dyDescent="0.35">
      <c r="A758" t="s">
        <v>2972</v>
      </c>
      <c r="B758" t="s">
        <v>2973</v>
      </c>
      <c r="C758" t="s">
        <v>2974</v>
      </c>
      <c r="D758" t="s">
        <v>85</v>
      </c>
      <c r="F758" t="s">
        <v>28</v>
      </c>
      <c r="H758" t="s">
        <v>21</v>
      </c>
      <c r="J758" t="s">
        <v>1049</v>
      </c>
      <c r="K758" t="s">
        <v>2975</v>
      </c>
      <c r="L758">
        <v>3590</v>
      </c>
      <c r="M758" s="2" t="str">
        <f t="array" aca="1" ref="M758" ca="1">_xlfn.TEXTJOIN("",TRUE,IFERROR((MID(K758,ROW(INDIRECT("1:"&amp;LEN(K758))),1)*1),""))</f>
        <v>3590</v>
      </c>
      <c r="N758">
        <v>730</v>
      </c>
      <c r="O758">
        <v>2004</v>
      </c>
      <c r="P758" t="s">
        <v>1049</v>
      </c>
    </row>
    <row r="759" spans="1:16" x14ac:dyDescent="0.35">
      <c r="A759" t="s">
        <v>2976</v>
      </c>
      <c r="B759" t="s">
        <v>2977</v>
      </c>
      <c r="C759" t="s">
        <v>2978</v>
      </c>
      <c r="D759" t="s">
        <v>1625</v>
      </c>
      <c r="F759" t="s">
        <v>42</v>
      </c>
      <c r="H759" t="s">
        <v>21</v>
      </c>
      <c r="J759" t="s">
        <v>49</v>
      </c>
      <c r="K759" t="s">
        <v>1290</v>
      </c>
      <c r="L759">
        <v>9750</v>
      </c>
      <c r="M759" s="2" t="str">
        <f t="array" aca="1" ref="M759" ca="1">_xlfn.TEXTJOIN("",TRUE,IFERROR((MID(K759,ROW(INDIRECT("1:"&amp;LEN(K759))),1)*1),""))</f>
        <v>9750</v>
      </c>
      <c r="N759">
        <v>335</v>
      </c>
      <c r="O759">
        <v>2008</v>
      </c>
      <c r="P759" t="s">
        <v>49</v>
      </c>
    </row>
    <row r="760" spans="1:16" x14ac:dyDescent="0.35">
      <c r="A760" t="s">
        <v>2979</v>
      </c>
      <c r="B760" t="s">
        <v>2980</v>
      </c>
      <c r="C760" t="s">
        <v>2981</v>
      </c>
      <c r="D760" t="s">
        <v>194</v>
      </c>
      <c r="F760" t="s">
        <v>465</v>
      </c>
      <c r="H760" t="s">
        <v>36</v>
      </c>
      <c r="J760" t="s">
        <v>1972</v>
      </c>
      <c r="K760" t="s">
        <v>1766</v>
      </c>
      <c r="L760">
        <v>12450</v>
      </c>
      <c r="M760" s="2" t="str">
        <f t="array" aca="1" ref="M760" ca="1">_xlfn.TEXTJOIN("",TRUE,IFERROR((MID(K760,ROW(INDIRECT("1:"&amp;LEN(K760))),1)*1),""))</f>
        <v>12450</v>
      </c>
      <c r="N760" t="s">
        <v>194</v>
      </c>
      <c r="O760">
        <v>2012</v>
      </c>
      <c r="P760" t="s">
        <v>1972</v>
      </c>
    </row>
    <row r="761" spans="1:16" x14ac:dyDescent="0.35">
      <c r="A761" t="s">
        <v>2982</v>
      </c>
      <c r="B761" t="s">
        <v>2983</v>
      </c>
      <c r="C761" t="s">
        <v>2984</v>
      </c>
      <c r="D761" t="s">
        <v>63</v>
      </c>
      <c r="E761" t="s">
        <v>63</v>
      </c>
      <c r="F761" t="s">
        <v>215</v>
      </c>
      <c r="G761" t="s">
        <v>215</v>
      </c>
      <c r="H761" t="s">
        <v>36</v>
      </c>
      <c r="I761" t="s">
        <v>36</v>
      </c>
      <c r="J761" t="s">
        <v>259</v>
      </c>
      <c r="K761" t="s">
        <v>1960</v>
      </c>
      <c r="L761">
        <v>14900</v>
      </c>
      <c r="M761" s="2" t="str">
        <f t="array" aca="1" ref="M761" ca="1">_xlfn.TEXTJOIN("",TRUE,IFERROR((MID(K761,ROW(INDIRECT("1:"&amp;LEN(K761))),1)*1),""))</f>
        <v>14900</v>
      </c>
      <c r="N761">
        <v>320</v>
      </c>
      <c r="O761">
        <v>2016</v>
      </c>
      <c r="P761" t="s">
        <v>259</v>
      </c>
    </row>
    <row r="762" spans="1:16" x14ac:dyDescent="0.35">
      <c r="A762" t="s">
        <v>2985</v>
      </c>
      <c r="B762" t="s">
        <v>2986</v>
      </c>
      <c r="C762" t="s">
        <v>2987</v>
      </c>
      <c r="D762" t="s">
        <v>63</v>
      </c>
      <c r="F762" t="s">
        <v>69</v>
      </c>
      <c r="H762" t="s">
        <v>36</v>
      </c>
      <c r="J762" t="s">
        <v>49</v>
      </c>
      <c r="K762" t="s">
        <v>1783</v>
      </c>
      <c r="L762">
        <v>5150</v>
      </c>
      <c r="M762" s="2" t="str">
        <f t="array" aca="1" ref="M762" ca="1">_xlfn.TEXTJOIN("",TRUE,IFERROR((MID(K762,ROW(INDIRECT("1:"&amp;LEN(K762))),1)*1),""))</f>
        <v>5150</v>
      </c>
      <c r="N762">
        <v>320</v>
      </c>
      <c r="O762">
        <v>2007</v>
      </c>
      <c r="P762" t="s">
        <v>49</v>
      </c>
    </row>
    <row r="763" spans="1:16" x14ac:dyDescent="0.35">
      <c r="A763" t="s">
        <v>2988</v>
      </c>
      <c r="B763" t="s">
        <v>2989</v>
      </c>
      <c r="C763" t="s">
        <v>2990</v>
      </c>
      <c r="D763" t="s">
        <v>522</v>
      </c>
      <c r="E763" t="s">
        <v>522</v>
      </c>
      <c r="F763" t="s">
        <v>69</v>
      </c>
      <c r="G763" t="s">
        <v>69</v>
      </c>
      <c r="H763" t="s">
        <v>36</v>
      </c>
      <c r="I763" t="s">
        <v>36</v>
      </c>
      <c r="J763" t="s">
        <v>138</v>
      </c>
      <c r="K763" t="s">
        <v>1394</v>
      </c>
      <c r="L763">
        <v>5400</v>
      </c>
      <c r="M763" s="2" t="str">
        <f t="array" aca="1" ref="M763" ca="1">_xlfn.TEXTJOIN("",TRUE,IFERROR((MID(K763,ROW(INDIRECT("1:"&amp;LEN(K763))),1)*1),""))</f>
        <v>5400</v>
      </c>
      <c r="N763">
        <v>120</v>
      </c>
      <c r="O763">
        <v>2007</v>
      </c>
      <c r="P763" t="s">
        <v>138</v>
      </c>
    </row>
    <row r="764" spans="1:16" x14ac:dyDescent="0.35">
      <c r="A764" t="s">
        <v>2991</v>
      </c>
      <c r="B764" t="s">
        <v>2992</v>
      </c>
      <c r="C764" t="s">
        <v>2993</v>
      </c>
      <c r="D764" t="s">
        <v>63</v>
      </c>
      <c r="F764" t="s">
        <v>81</v>
      </c>
      <c r="H764" t="s">
        <v>504</v>
      </c>
      <c r="J764" t="s">
        <v>259</v>
      </c>
      <c r="K764" t="s">
        <v>2994</v>
      </c>
      <c r="L764">
        <v>2100</v>
      </c>
      <c r="M764" s="2" t="str">
        <f t="array" aca="1" ref="M764" ca="1">_xlfn.TEXTJOIN("",TRUE,IFERROR((MID(K764,ROW(INDIRECT("1:"&amp;LEN(K764))),1)*1),""))</f>
        <v>2100</v>
      </c>
      <c r="N764">
        <v>320</v>
      </c>
      <c r="O764">
        <v>2002</v>
      </c>
      <c r="P764" t="s">
        <v>259</v>
      </c>
    </row>
    <row r="765" spans="1:16" x14ac:dyDescent="0.35">
      <c r="A765" t="s">
        <v>2995</v>
      </c>
      <c r="B765" t="s">
        <v>2996</v>
      </c>
      <c r="C765" t="s">
        <v>2997</v>
      </c>
      <c r="D765" t="s">
        <v>194</v>
      </c>
      <c r="F765" t="s">
        <v>28</v>
      </c>
      <c r="H765" t="s">
        <v>101</v>
      </c>
      <c r="J765" t="s">
        <v>1031</v>
      </c>
      <c r="K765" t="s">
        <v>124</v>
      </c>
      <c r="L765">
        <v>4500</v>
      </c>
      <c r="M765" s="2" t="str">
        <f t="array" aca="1" ref="M765" ca="1">_xlfn.TEXTJOIN("",TRUE,IFERROR((MID(K765,ROW(INDIRECT("1:"&amp;LEN(K765))),1)*1),""))</f>
        <v>4500</v>
      </c>
      <c r="N765" t="s">
        <v>194</v>
      </c>
      <c r="O765">
        <v>2004</v>
      </c>
      <c r="P765" t="s">
        <v>1031</v>
      </c>
    </row>
    <row r="766" spans="1:16" x14ac:dyDescent="0.35">
      <c r="A766" t="s">
        <v>2998</v>
      </c>
      <c r="B766" t="s">
        <v>2999</v>
      </c>
      <c r="C766" t="s">
        <v>3000</v>
      </c>
      <c r="D766" t="s">
        <v>48</v>
      </c>
      <c r="F766" t="s">
        <v>95</v>
      </c>
      <c r="H766" t="s">
        <v>21</v>
      </c>
      <c r="J766" t="s">
        <v>49</v>
      </c>
      <c r="K766" t="s">
        <v>1938</v>
      </c>
      <c r="L766">
        <v>3300</v>
      </c>
      <c r="M766" s="2" t="str">
        <f t="array" aca="1" ref="M766" ca="1">_xlfn.TEXTJOIN("",TRUE,IFERROR((MID(K766,ROW(INDIRECT("1:"&amp;LEN(K766))),1)*1),""))</f>
        <v>3300</v>
      </c>
      <c r="N766">
        <v>530</v>
      </c>
      <c r="O766">
        <v>2003</v>
      </c>
      <c r="P766" t="s">
        <v>49</v>
      </c>
    </row>
    <row r="767" spans="1:16" x14ac:dyDescent="0.35">
      <c r="A767" t="s">
        <v>3001</v>
      </c>
      <c r="B767" t="s">
        <v>3002</v>
      </c>
      <c r="C767" t="s">
        <v>3003</v>
      </c>
      <c r="D767" t="s">
        <v>107</v>
      </c>
      <c r="F767" t="s">
        <v>64</v>
      </c>
      <c r="H767" t="s">
        <v>21</v>
      </c>
      <c r="J767" t="s">
        <v>2652</v>
      </c>
      <c r="K767" t="s">
        <v>124</v>
      </c>
      <c r="L767">
        <v>4500</v>
      </c>
      <c r="M767" s="2" t="str">
        <f t="array" aca="1" ref="M767" ca="1">_xlfn.TEXTJOIN("",TRUE,IFERROR((MID(K767,ROW(INDIRECT("1:"&amp;LEN(K767))),1)*1),""))</f>
        <v>4500</v>
      </c>
      <c r="N767">
        <v>330</v>
      </c>
      <c r="O767">
        <v>2006</v>
      </c>
      <c r="P767" t="s">
        <v>2652</v>
      </c>
    </row>
    <row r="768" spans="1:16" x14ac:dyDescent="0.35">
      <c r="A768" t="s">
        <v>3004</v>
      </c>
      <c r="B768" t="s">
        <v>3005</v>
      </c>
      <c r="C768" t="s">
        <v>3006</v>
      </c>
      <c r="D768" t="s">
        <v>63</v>
      </c>
      <c r="E768" t="s">
        <v>63</v>
      </c>
      <c r="F768" t="s">
        <v>465</v>
      </c>
      <c r="G768" t="s">
        <v>465</v>
      </c>
      <c r="H768" t="s">
        <v>36</v>
      </c>
      <c r="I768" t="s">
        <v>36</v>
      </c>
      <c r="J768" t="s">
        <v>2124</v>
      </c>
      <c r="K768" t="s">
        <v>579</v>
      </c>
      <c r="L768">
        <v>12000</v>
      </c>
      <c r="M768" s="2" t="str">
        <f t="array" aca="1" ref="M768" ca="1">_xlfn.TEXTJOIN("",TRUE,IFERROR((MID(K768,ROW(INDIRECT("1:"&amp;LEN(K768))),1)*1),""))</f>
        <v>12000</v>
      </c>
      <c r="N768">
        <v>320</v>
      </c>
      <c r="O768">
        <v>2012</v>
      </c>
      <c r="P768" t="s">
        <v>2124</v>
      </c>
    </row>
    <row r="769" spans="1:16" x14ac:dyDescent="0.35">
      <c r="A769" t="s">
        <v>3007</v>
      </c>
      <c r="B769" t="s">
        <v>3008</v>
      </c>
      <c r="C769" t="s">
        <v>3009</v>
      </c>
      <c r="D769" t="s">
        <v>34</v>
      </c>
      <c r="F769" t="s">
        <v>419</v>
      </c>
      <c r="H769" t="s">
        <v>70</v>
      </c>
      <c r="J769" t="s">
        <v>143</v>
      </c>
      <c r="K769" t="s">
        <v>819</v>
      </c>
      <c r="L769">
        <v>1300</v>
      </c>
      <c r="M769" s="2" t="str">
        <f t="array" aca="1" ref="M769" ca="1">_xlfn.TEXTJOIN("",TRUE,IFERROR((MID(K769,ROW(INDIRECT("1:"&amp;LEN(K769))),1)*1),""))</f>
        <v>1300</v>
      </c>
      <c r="N769">
        <v>520</v>
      </c>
      <c r="O769">
        <v>1996</v>
      </c>
      <c r="P769" t="s">
        <v>143</v>
      </c>
    </row>
    <row r="770" spans="1:16" x14ac:dyDescent="0.35">
      <c r="A770" t="s">
        <v>3010</v>
      </c>
      <c r="B770" t="s">
        <v>3011</v>
      </c>
      <c r="C770" t="s">
        <v>3012</v>
      </c>
      <c r="D770" t="s">
        <v>34</v>
      </c>
      <c r="F770" t="s">
        <v>35</v>
      </c>
      <c r="H770" t="s">
        <v>36</v>
      </c>
      <c r="J770" t="s">
        <v>1093</v>
      </c>
      <c r="K770" t="s">
        <v>307</v>
      </c>
      <c r="L770">
        <v>10800</v>
      </c>
      <c r="M770" s="2" t="str">
        <f t="array" aca="1" ref="M770" ca="1">_xlfn.TEXTJOIN("",TRUE,IFERROR((MID(K770,ROW(INDIRECT("1:"&amp;LEN(K770))),1)*1),""))</f>
        <v>10800</v>
      </c>
      <c r="N770">
        <v>520</v>
      </c>
      <c r="O770">
        <v>2010</v>
      </c>
      <c r="P770" t="s">
        <v>1093</v>
      </c>
    </row>
    <row r="771" spans="1:16" x14ac:dyDescent="0.35">
      <c r="A771" t="s">
        <v>3013</v>
      </c>
      <c r="B771" t="s">
        <v>3014</v>
      </c>
      <c r="C771" t="s">
        <v>3015</v>
      </c>
      <c r="D771" t="s">
        <v>85</v>
      </c>
      <c r="E771" t="s">
        <v>85</v>
      </c>
      <c r="F771" t="s">
        <v>20</v>
      </c>
      <c r="G771" t="s">
        <v>20</v>
      </c>
      <c r="H771" t="s">
        <v>21</v>
      </c>
      <c r="I771" t="s">
        <v>21</v>
      </c>
      <c r="J771" t="s">
        <v>49</v>
      </c>
      <c r="K771" t="s">
        <v>3016</v>
      </c>
      <c r="L771">
        <v>20500</v>
      </c>
      <c r="M771" s="2" t="str">
        <f t="array" aca="1" ref="M771" ca="1">_xlfn.TEXTJOIN("",TRUE,IFERROR((MID(K771,ROW(INDIRECT("1:"&amp;LEN(K771))),1)*1),""))</f>
        <v>20500</v>
      </c>
      <c r="N771">
        <v>730</v>
      </c>
      <c r="O771">
        <v>2013</v>
      </c>
      <c r="P771" t="s">
        <v>49</v>
      </c>
    </row>
    <row r="772" spans="1:16" x14ac:dyDescent="0.35">
      <c r="A772" t="s">
        <v>3017</v>
      </c>
      <c r="B772" t="s">
        <v>3018</v>
      </c>
      <c r="C772" t="s">
        <v>3019</v>
      </c>
      <c r="D772" t="s">
        <v>107</v>
      </c>
      <c r="F772" t="s">
        <v>64</v>
      </c>
      <c r="H772" t="s">
        <v>21</v>
      </c>
      <c r="J772" t="s">
        <v>3020</v>
      </c>
      <c r="K772" t="s">
        <v>1011</v>
      </c>
      <c r="L772">
        <v>5000</v>
      </c>
      <c r="M772" s="2" t="str">
        <f t="array" aca="1" ref="M772" ca="1">_xlfn.TEXTJOIN("",TRUE,IFERROR((MID(K772,ROW(INDIRECT("1:"&amp;LEN(K772))),1)*1),""))</f>
        <v>5000</v>
      </c>
      <c r="N772">
        <v>330</v>
      </c>
      <c r="O772">
        <v>2006</v>
      </c>
      <c r="P772" t="s">
        <v>3020</v>
      </c>
    </row>
    <row r="773" spans="1:16" x14ac:dyDescent="0.35">
      <c r="A773" t="s">
        <v>3021</v>
      </c>
      <c r="B773" t="s">
        <v>3022</v>
      </c>
      <c r="C773" t="s">
        <v>3023</v>
      </c>
      <c r="D773" t="s">
        <v>34</v>
      </c>
      <c r="F773" t="s">
        <v>215</v>
      </c>
      <c r="H773" t="s">
        <v>36</v>
      </c>
      <c r="J773" t="s">
        <v>3024</v>
      </c>
      <c r="K773" t="s">
        <v>3025</v>
      </c>
      <c r="L773">
        <v>19900</v>
      </c>
      <c r="M773" s="2" t="str">
        <f t="array" aca="1" ref="M773" ca="1">_xlfn.TEXTJOIN("",TRUE,IFERROR((MID(K773,ROW(INDIRECT("1:"&amp;LEN(K773))),1)*1),""))</f>
        <v>19900</v>
      </c>
      <c r="N773">
        <v>520</v>
      </c>
      <c r="O773">
        <v>2016</v>
      </c>
      <c r="P773" t="s">
        <v>3024</v>
      </c>
    </row>
    <row r="774" spans="1:16" x14ac:dyDescent="0.35">
      <c r="A774" t="s">
        <v>3026</v>
      </c>
      <c r="B774" t="s">
        <v>3027</v>
      </c>
      <c r="C774" t="s">
        <v>3028</v>
      </c>
      <c r="D774" t="s">
        <v>75</v>
      </c>
      <c r="E774" t="s">
        <v>75</v>
      </c>
      <c r="F774" t="s">
        <v>35</v>
      </c>
      <c r="G774" t="s">
        <v>35</v>
      </c>
      <c r="H774" t="s">
        <v>21</v>
      </c>
      <c r="I774" t="s">
        <v>21</v>
      </c>
      <c r="J774" t="s">
        <v>390</v>
      </c>
      <c r="K774" t="s">
        <v>963</v>
      </c>
      <c r="L774">
        <v>14500</v>
      </c>
      <c r="M774" s="2" t="str">
        <f t="array" aca="1" ref="M774" ca="1">_xlfn.TEXTJOIN("",TRUE,IFERROR((MID(K774,ROW(INDIRECT("1:"&amp;LEN(K774))),1)*1),""))</f>
        <v>14500</v>
      </c>
      <c r="N774">
        <v>525</v>
      </c>
      <c r="O774">
        <v>2010</v>
      </c>
      <c r="P774" t="s">
        <v>390</v>
      </c>
    </row>
    <row r="775" spans="1:16" x14ac:dyDescent="0.35">
      <c r="A775" t="s">
        <v>3029</v>
      </c>
      <c r="B775" t="s">
        <v>3030</v>
      </c>
      <c r="C775" t="s">
        <v>3031</v>
      </c>
      <c r="D775" t="s">
        <v>48</v>
      </c>
      <c r="F775" t="s">
        <v>35</v>
      </c>
      <c r="H775" t="s">
        <v>21</v>
      </c>
      <c r="J775" t="s">
        <v>681</v>
      </c>
      <c r="K775" t="s">
        <v>321</v>
      </c>
      <c r="L775">
        <v>6950</v>
      </c>
      <c r="M775" s="2" t="str">
        <f t="array" aca="1" ref="M775" ca="1">_xlfn.TEXTJOIN("",TRUE,IFERROR((MID(K775,ROW(INDIRECT("1:"&amp;LEN(K775))),1)*1),""))</f>
        <v>6950</v>
      </c>
      <c r="N775">
        <v>530</v>
      </c>
      <c r="O775">
        <v>2010</v>
      </c>
      <c r="P775" t="s">
        <v>681</v>
      </c>
    </row>
    <row r="776" spans="1:16" x14ac:dyDescent="0.35">
      <c r="A776" t="s">
        <v>3032</v>
      </c>
      <c r="B776" t="s">
        <v>3033</v>
      </c>
      <c r="C776" t="s">
        <v>3034</v>
      </c>
      <c r="D776" t="s">
        <v>372</v>
      </c>
      <c r="F776" t="s">
        <v>373</v>
      </c>
      <c r="H776" t="s">
        <v>374</v>
      </c>
      <c r="J776" t="s">
        <v>1367</v>
      </c>
      <c r="K776" t="s">
        <v>2688</v>
      </c>
      <c r="L776">
        <v>28500</v>
      </c>
      <c r="M776" s="2" t="str">
        <f t="array" aca="1" ref="M776" ca="1">_xlfn.TEXTJOIN("",TRUE,IFERROR((MID(K776,ROW(INDIRECT("1:"&amp;LEN(K776))),1)*1),""))</f>
        <v>28500</v>
      </c>
      <c r="N776" t="s">
        <v>372</v>
      </c>
      <c r="O776">
        <v>2019</v>
      </c>
      <c r="P776" t="s">
        <v>1367</v>
      </c>
    </row>
    <row r="777" spans="1:16" x14ac:dyDescent="0.35">
      <c r="A777" t="s">
        <v>3035</v>
      </c>
      <c r="B777" t="s">
        <v>3036</v>
      </c>
      <c r="C777" t="s">
        <v>3037</v>
      </c>
      <c r="D777" t="s">
        <v>63</v>
      </c>
      <c r="F777" t="s">
        <v>28</v>
      </c>
      <c r="H777" t="s">
        <v>36</v>
      </c>
      <c r="J777" t="s">
        <v>3038</v>
      </c>
      <c r="K777" t="s">
        <v>240</v>
      </c>
      <c r="L777">
        <v>3900</v>
      </c>
      <c r="M777" s="2" t="str">
        <f t="array" aca="1" ref="M777" ca="1">_xlfn.TEXTJOIN("",TRUE,IFERROR((MID(K777,ROW(INDIRECT("1:"&amp;LEN(K777))),1)*1),""))</f>
        <v>3900</v>
      </c>
      <c r="N777">
        <v>320</v>
      </c>
      <c r="O777">
        <v>2004</v>
      </c>
      <c r="P777" t="s">
        <v>3038</v>
      </c>
    </row>
    <row r="778" spans="1:16" x14ac:dyDescent="0.35">
      <c r="A778" t="s">
        <v>3039</v>
      </c>
      <c r="B778" t="s">
        <v>3040</v>
      </c>
      <c r="C778" t="s">
        <v>3041</v>
      </c>
      <c r="D778" t="s">
        <v>3042</v>
      </c>
      <c r="F778" t="s">
        <v>215</v>
      </c>
      <c r="H778" t="s">
        <v>3043</v>
      </c>
      <c r="J778" t="s">
        <v>1418</v>
      </c>
      <c r="K778" t="s">
        <v>1123</v>
      </c>
      <c r="L778">
        <v>10350</v>
      </c>
      <c r="M778" s="2" t="str">
        <f t="array" aca="1" ref="M778" ca="1">_xlfn.TEXTJOIN("",TRUE,IFERROR((MID(K778,ROW(INDIRECT("1:"&amp;LEN(K778))),1)*1),""))</f>
        <v>10350</v>
      </c>
      <c r="N778">
        <v>216</v>
      </c>
      <c r="O778">
        <v>2016</v>
      </c>
      <c r="P778" t="s">
        <v>1418</v>
      </c>
    </row>
    <row r="779" spans="1:16" x14ac:dyDescent="0.35">
      <c r="A779" t="s">
        <v>3044</v>
      </c>
      <c r="B779" t="s">
        <v>3045</v>
      </c>
      <c r="C779" t="s">
        <v>3046</v>
      </c>
      <c r="D779" t="s">
        <v>63</v>
      </c>
      <c r="F779" t="s">
        <v>108</v>
      </c>
      <c r="H779" t="s">
        <v>504</v>
      </c>
      <c r="J779" t="s">
        <v>578</v>
      </c>
      <c r="K779" t="s">
        <v>1050</v>
      </c>
      <c r="L779">
        <v>3500</v>
      </c>
      <c r="M779" s="2" t="str">
        <f t="array" aca="1" ref="M779" ca="1">_xlfn.TEXTJOIN("",TRUE,IFERROR((MID(K779,ROW(INDIRECT("1:"&amp;LEN(K779))),1)*1),""))</f>
        <v>3500</v>
      </c>
      <c r="N779">
        <v>320</v>
      </c>
      <c r="O779">
        <v>2001</v>
      </c>
      <c r="P779" t="s">
        <v>578</v>
      </c>
    </row>
    <row r="780" spans="1:16" x14ac:dyDescent="0.35">
      <c r="A780" t="s">
        <v>3047</v>
      </c>
      <c r="B780" t="s">
        <v>3048</v>
      </c>
      <c r="C780" t="s">
        <v>3049</v>
      </c>
      <c r="D780" t="s">
        <v>27</v>
      </c>
      <c r="E780" t="s">
        <v>27</v>
      </c>
      <c r="F780" t="s">
        <v>69</v>
      </c>
      <c r="G780" t="s">
        <v>69</v>
      </c>
      <c r="H780" t="s">
        <v>21</v>
      </c>
      <c r="I780" t="s">
        <v>21</v>
      </c>
      <c r="J780" t="s">
        <v>1354</v>
      </c>
      <c r="K780" t="s">
        <v>3050</v>
      </c>
      <c r="L780">
        <v>9900</v>
      </c>
      <c r="M780" s="2" t="str">
        <f t="array" aca="1" ref="M780" ca="1">_xlfn.TEXTJOIN("",TRUE,IFERROR((MID(K780,ROW(INDIRECT("1:"&amp;LEN(K780))),1)*1),""))</f>
        <v>9900</v>
      </c>
      <c r="N780" t="s">
        <v>27</v>
      </c>
      <c r="O780">
        <v>2007</v>
      </c>
      <c r="P780" t="s">
        <v>1354</v>
      </c>
    </row>
    <row r="781" spans="1:16" x14ac:dyDescent="0.35">
      <c r="A781" t="s">
        <v>3051</v>
      </c>
      <c r="B781" t="s">
        <v>3052</v>
      </c>
      <c r="C781" t="s">
        <v>3053</v>
      </c>
      <c r="D781" t="s">
        <v>75</v>
      </c>
      <c r="E781" t="s">
        <v>75</v>
      </c>
      <c r="F781" t="s">
        <v>454</v>
      </c>
      <c r="G781" t="s">
        <v>454</v>
      </c>
      <c r="H781" t="s">
        <v>76</v>
      </c>
      <c r="I781" t="s">
        <v>76</v>
      </c>
      <c r="J781" t="s">
        <v>1156</v>
      </c>
      <c r="K781" t="s">
        <v>1119</v>
      </c>
      <c r="L781">
        <v>1900</v>
      </c>
      <c r="M781" s="2" t="str">
        <f t="array" aca="1" ref="M781" ca="1">_xlfn.TEXTJOIN("",TRUE,IFERROR((MID(K781,ROW(INDIRECT("1:"&amp;LEN(K781))),1)*1),""))</f>
        <v>1900</v>
      </c>
      <c r="N781">
        <v>525</v>
      </c>
      <c r="O781">
        <v>2000</v>
      </c>
      <c r="P781" t="s">
        <v>1156</v>
      </c>
    </row>
    <row r="782" spans="1:16" x14ac:dyDescent="0.35">
      <c r="A782" t="s">
        <v>3054</v>
      </c>
      <c r="B782" t="s">
        <v>3055</v>
      </c>
      <c r="C782" t="s">
        <v>3056</v>
      </c>
      <c r="D782" t="s">
        <v>48</v>
      </c>
      <c r="E782" t="s">
        <v>48</v>
      </c>
      <c r="F782" t="s">
        <v>69</v>
      </c>
      <c r="G782" t="s">
        <v>69</v>
      </c>
      <c r="H782" t="s">
        <v>21</v>
      </c>
      <c r="I782" t="s">
        <v>21</v>
      </c>
      <c r="J782" t="s">
        <v>49</v>
      </c>
      <c r="K782" t="s">
        <v>3057</v>
      </c>
      <c r="L782">
        <v>6000</v>
      </c>
      <c r="M782" s="2" t="str">
        <f t="array" aca="1" ref="M782" ca="1">_xlfn.TEXTJOIN("",TRUE,IFERROR((MID(K782,ROW(INDIRECT("1:"&amp;LEN(K782))),1)*1),""))</f>
        <v>6000</v>
      </c>
      <c r="N782">
        <v>530</v>
      </c>
      <c r="O782">
        <v>2007</v>
      </c>
      <c r="P782" t="s">
        <v>49</v>
      </c>
    </row>
    <row r="783" spans="1:16" x14ac:dyDescent="0.35">
      <c r="A783" t="s">
        <v>3058</v>
      </c>
      <c r="B783" t="s">
        <v>3059</v>
      </c>
      <c r="C783" t="s">
        <v>3060</v>
      </c>
      <c r="D783" t="s">
        <v>63</v>
      </c>
      <c r="F783" t="s">
        <v>380</v>
      </c>
      <c r="H783" t="s">
        <v>36</v>
      </c>
      <c r="J783" t="s">
        <v>49</v>
      </c>
      <c r="K783" t="s">
        <v>1295</v>
      </c>
      <c r="L783">
        <v>19000</v>
      </c>
      <c r="M783" s="2" t="str">
        <f t="array" aca="1" ref="M783" ca="1">_xlfn.TEXTJOIN("",TRUE,IFERROR((MID(K783,ROW(INDIRECT("1:"&amp;LEN(K783))),1)*1),""))</f>
        <v>19000</v>
      </c>
      <c r="N783">
        <v>320</v>
      </c>
      <c r="O783">
        <v>2017</v>
      </c>
      <c r="P783" t="s">
        <v>49</v>
      </c>
    </row>
    <row r="784" spans="1:16" x14ac:dyDescent="0.35">
      <c r="A784" t="s">
        <v>3061</v>
      </c>
      <c r="B784" t="s">
        <v>3062</v>
      </c>
      <c r="C784" t="s">
        <v>3063</v>
      </c>
      <c r="D784" t="s">
        <v>27</v>
      </c>
      <c r="F784" t="s">
        <v>380</v>
      </c>
      <c r="H784" t="s">
        <v>21</v>
      </c>
      <c r="J784" t="s">
        <v>2525</v>
      </c>
      <c r="K784" t="s">
        <v>3064</v>
      </c>
      <c r="L784">
        <v>42000</v>
      </c>
      <c r="M784" s="2" t="str">
        <f t="array" aca="1" ref="M784" ca="1">_xlfn.TEXTJOIN("",TRUE,IFERROR((MID(K784,ROW(INDIRECT("1:"&amp;LEN(K784))),1)*1),""))</f>
        <v>42000</v>
      </c>
      <c r="N784" t="s">
        <v>27</v>
      </c>
      <c r="O784">
        <v>2017</v>
      </c>
      <c r="P784" t="s">
        <v>2525</v>
      </c>
    </row>
    <row r="785" spans="1:16" x14ac:dyDescent="0.35">
      <c r="A785" t="s">
        <v>3065</v>
      </c>
      <c r="B785" t="s">
        <v>3066</v>
      </c>
      <c r="C785" t="s">
        <v>3067</v>
      </c>
      <c r="D785" t="s">
        <v>107</v>
      </c>
      <c r="F785" t="s">
        <v>95</v>
      </c>
      <c r="H785" t="s">
        <v>21</v>
      </c>
      <c r="J785" t="s">
        <v>49</v>
      </c>
      <c r="K785" t="s">
        <v>260</v>
      </c>
      <c r="L785">
        <v>3200</v>
      </c>
      <c r="M785" s="2" t="str">
        <f t="array" aca="1" ref="M785" ca="1">_xlfn.TEXTJOIN("",TRUE,IFERROR((MID(K785,ROW(INDIRECT("1:"&amp;LEN(K785))),1)*1),""))</f>
        <v>3200</v>
      </c>
      <c r="N785">
        <v>330</v>
      </c>
      <c r="O785">
        <v>2003</v>
      </c>
      <c r="P785" t="s">
        <v>49</v>
      </c>
    </row>
    <row r="786" spans="1:16" x14ac:dyDescent="0.35">
      <c r="A786" t="s">
        <v>3068</v>
      </c>
      <c r="B786" t="s">
        <v>3069</v>
      </c>
      <c r="C786" t="s">
        <v>3070</v>
      </c>
      <c r="D786" t="s">
        <v>63</v>
      </c>
      <c r="F786" t="s">
        <v>160</v>
      </c>
      <c r="H786" t="s">
        <v>36</v>
      </c>
      <c r="J786" t="s">
        <v>1381</v>
      </c>
      <c r="K786" t="s">
        <v>461</v>
      </c>
      <c r="L786">
        <v>14600</v>
      </c>
      <c r="M786" s="2" t="str">
        <f t="array" aca="1" ref="M786" ca="1">_xlfn.TEXTJOIN("",TRUE,IFERROR((MID(K786,ROW(INDIRECT("1:"&amp;LEN(K786))),1)*1),""))</f>
        <v>14600</v>
      </c>
      <c r="N786">
        <v>320</v>
      </c>
      <c r="O786">
        <v>2014</v>
      </c>
      <c r="P786" t="s">
        <v>1381</v>
      </c>
    </row>
    <row r="787" spans="1:16" x14ac:dyDescent="0.35">
      <c r="A787" t="s">
        <v>3071</v>
      </c>
      <c r="B787" t="s">
        <v>3072</v>
      </c>
      <c r="C787" t="s">
        <v>3073</v>
      </c>
      <c r="D787" t="s">
        <v>48</v>
      </c>
      <c r="E787" t="s">
        <v>48</v>
      </c>
      <c r="F787" t="s">
        <v>69</v>
      </c>
      <c r="G787" t="s">
        <v>69</v>
      </c>
      <c r="H787" t="s">
        <v>21</v>
      </c>
      <c r="I787" t="s">
        <v>21</v>
      </c>
      <c r="J787" t="s">
        <v>1031</v>
      </c>
      <c r="K787" t="s">
        <v>103</v>
      </c>
      <c r="L787">
        <v>9400</v>
      </c>
      <c r="M787" s="2" t="str">
        <f t="array" aca="1" ref="M787" ca="1">_xlfn.TEXTJOIN("",TRUE,IFERROR((MID(K787,ROW(INDIRECT("1:"&amp;LEN(K787))),1)*1),""))</f>
        <v>9400</v>
      </c>
      <c r="N787">
        <v>530</v>
      </c>
      <c r="O787">
        <v>2007</v>
      </c>
      <c r="P787" t="s">
        <v>1031</v>
      </c>
    </row>
    <row r="788" spans="1:16" x14ac:dyDescent="0.35">
      <c r="A788" t="s">
        <v>3074</v>
      </c>
      <c r="B788" t="s">
        <v>3075</v>
      </c>
      <c r="C788" t="s">
        <v>3076</v>
      </c>
      <c r="D788" t="s">
        <v>63</v>
      </c>
      <c r="F788" t="s">
        <v>108</v>
      </c>
      <c r="H788" t="s">
        <v>36</v>
      </c>
      <c r="J788" t="s">
        <v>37</v>
      </c>
      <c r="K788" t="s">
        <v>1798</v>
      </c>
      <c r="L788">
        <v>1950</v>
      </c>
      <c r="M788" s="2" t="str">
        <f t="array" aca="1" ref="M788" ca="1">_xlfn.TEXTJOIN("",TRUE,IFERROR((MID(K788,ROW(INDIRECT("1:"&amp;LEN(K788))),1)*1),""))</f>
        <v>1950</v>
      </c>
      <c r="N788">
        <v>320</v>
      </c>
      <c r="O788">
        <v>2001</v>
      </c>
      <c r="P788" t="s">
        <v>37</v>
      </c>
    </row>
    <row r="789" spans="1:16" x14ac:dyDescent="0.35">
      <c r="A789" t="s">
        <v>3077</v>
      </c>
      <c r="B789" t="s">
        <v>3078</v>
      </c>
      <c r="C789" t="s">
        <v>3079</v>
      </c>
      <c r="D789" t="s">
        <v>34</v>
      </c>
      <c r="F789" t="s">
        <v>148</v>
      </c>
      <c r="H789" t="s">
        <v>36</v>
      </c>
      <c r="J789" t="s">
        <v>2263</v>
      </c>
      <c r="K789" t="s">
        <v>1577</v>
      </c>
      <c r="L789">
        <v>6900</v>
      </c>
      <c r="M789" s="2" t="str">
        <f t="array" aca="1" ref="M789" ca="1">_xlfn.TEXTJOIN("",TRUE,IFERROR((MID(K789,ROW(INDIRECT("1:"&amp;LEN(K789))),1)*1),""))</f>
        <v>6900</v>
      </c>
      <c r="N789">
        <v>520</v>
      </c>
      <c r="O789">
        <v>2011</v>
      </c>
      <c r="P789" t="s">
        <v>2263</v>
      </c>
    </row>
    <row r="790" spans="1:16" x14ac:dyDescent="0.35">
      <c r="A790" t="s">
        <v>3080</v>
      </c>
      <c r="B790" t="s">
        <v>3081</v>
      </c>
      <c r="C790" t="s">
        <v>3082</v>
      </c>
      <c r="D790" t="s">
        <v>915</v>
      </c>
      <c r="F790" t="s">
        <v>419</v>
      </c>
      <c r="H790" t="s">
        <v>350</v>
      </c>
      <c r="J790" t="s">
        <v>49</v>
      </c>
      <c r="K790" t="s">
        <v>402</v>
      </c>
      <c r="L790">
        <v>3000</v>
      </c>
      <c r="M790" s="2" t="str">
        <f t="array" aca="1" ref="M790" ca="1">_xlfn.TEXTJOIN("",TRUE,IFERROR((MID(K790,ROW(INDIRECT("1:"&amp;LEN(K790))),1)*1),""))</f>
        <v>3000</v>
      </c>
      <c r="N790">
        <v>328</v>
      </c>
      <c r="O790">
        <v>1996</v>
      </c>
      <c r="P790" t="s">
        <v>49</v>
      </c>
    </row>
    <row r="791" spans="1:16" x14ac:dyDescent="0.35">
      <c r="A791" t="s">
        <v>3083</v>
      </c>
      <c r="B791" t="s">
        <v>3084</v>
      </c>
      <c r="C791" t="s">
        <v>3085</v>
      </c>
      <c r="D791" t="s">
        <v>48</v>
      </c>
      <c r="F791" t="s">
        <v>20</v>
      </c>
      <c r="H791" t="s">
        <v>21</v>
      </c>
      <c r="J791" t="s">
        <v>49</v>
      </c>
      <c r="K791" t="s">
        <v>579</v>
      </c>
      <c r="L791">
        <v>12000</v>
      </c>
      <c r="M791" s="2" t="str">
        <f t="array" aca="1" ref="M791" ca="1">_xlfn.TEXTJOIN("",TRUE,IFERROR((MID(K791,ROW(INDIRECT("1:"&amp;LEN(K791))),1)*1),""))</f>
        <v>12000</v>
      </c>
      <c r="N791">
        <v>530</v>
      </c>
      <c r="O791">
        <v>2013</v>
      </c>
      <c r="P791" t="s">
        <v>49</v>
      </c>
    </row>
    <row r="792" spans="1:16" x14ac:dyDescent="0.35">
      <c r="A792" t="s">
        <v>3086</v>
      </c>
      <c r="B792" t="s">
        <v>3087</v>
      </c>
      <c r="C792" t="s">
        <v>3088</v>
      </c>
      <c r="D792" t="s">
        <v>181</v>
      </c>
      <c r="F792" t="s">
        <v>69</v>
      </c>
      <c r="H792" t="s">
        <v>36</v>
      </c>
      <c r="J792" t="s">
        <v>406</v>
      </c>
      <c r="K792" t="s">
        <v>225</v>
      </c>
      <c r="L792">
        <v>4990</v>
      </c>
      <c r="M792" s="2" t="str">
        <f t="array" aca="1" ref="M792" ca="1">_xlfn.TEXTJOIN("",TRUE,IFERROR((MID(K792,ROW(INDIRECT("1:"&amp;LEN(K792))),1)*1),""))</f>
        <v>4990</v>
      </c>
      <c r="N792">
        <v>318</v>
      </c>
      <c r="O792">
        <v>2007</v>
      </c>
      <c r="P792" t="s">
        <v>406</v>
      </c>
    </row>
    <row r="793" spans="1:16" x14ac:dyDescent="0.35">
      <c r="A793" t="s">
        <v>3089</v>
      </c>
      <c r="B793" t="s">
        <v>3090</v>
      </c>
      <c r="C793" t="s">
        <v>3091</v>
      </c>
      <c r="D793" t="s">
        <v>63</v>
      </c>
      <c r="F793" t="s">
        <v>100</v>
      </c>
      <c r="H793" t="s">
        <v>36</v>
      </c>
      <c r="J793" t="s">
        <v>37</v>
      </c>
      <c r="K793" t="s">
        <v>3092</v>
      </c>
      <c r="L793">
        <v>7000</v>
      </c>
      <c r="M793" s="2" t="str">
        <f t="array" aca="1" ref="M793" ca="1">_xlfn.TEXTJOIN("",TRUE,IFERROR((MID(K793,ROW(INDIRECT("1:"&amp;LEN(K793))),1)*1),""))</f>
        <v>7000</v>
      </c>
      <c r="N793">
        <v>320</v>
      </c>
      <c r="O793">
        <v>2009</v>
      </c>
      <c r="P793" t="s">
        <v>37</v>
      </c>
    </row>
    <row r="794" spans="1:16" x14ac:dyDescent="0.35">
      <c r="A794" t="s">
        <v>3093</v>
      </c>
      <c r="B794" t="s">
        <v>3094</v>
      </c>
      <c r="C794" t="s">
        <v>3095</v>
      </c>
      <c r="D794" t="s">
        <v>19</v>
      </c>
      <c r="E794" t="s">
        <v>19</v>
      </c>
      <c r="F794" t="s">
        <v>20</v>
      </c>
      <c r="G794" t="s">
        <v>20</v>
      </c>
      <c r="H794" t="s">
        <v>21</v>
      </c>
      <c r="I794" t="s">
        <v>21</v>
      </c>
      <c r="J794" t="s">
        <v>1326</v>
      </c>
      <c r="K794" t="s">
        <v>2075</v>
      </c>
      <c r="L794">
        <v>12900</v>
      </c>
      <c r="M794" s="2" t="str">
        <f t="array" aca="1" ref="M794" ca="1">_xlfn.TEXTJOIN("",TRUE,IFERROR((MID(K794,ROW(INDIRECT("1:"&amp;LEN(K794))),1)*1),""))</f>
        <v>12900</v>
      </c>
      <c r="N794">
        <v>535</v>
      </c>
      <c r="O794">
        <v>2013</v>
      </c>
      <c r="P794" t="s">
        <v>1326</v>
      </c>
    </row>
    <row r="795" spans="1:16" x14ac:dyDescent="0.35">
      <c r="A795" t="s">
        <v>3096</v>
      </c>
      <c r="B795" t="s">
        <v>3097</v>
      </c>
      <c r="C795" t="s">
        <v>3098</v>
      </c>
      <c r="D795" t="s">
        <v>48</v>
      </c>
      <c r="F795" t="s">
        <v>69</v>
      </c>
      <c r="H795" t="s">
        <v>101</v>
      </c>
      <c r="J795" t="s">
        <v>143</v>
      </c>
      <c r="K795" t="s">
        <v>3099</v>
      </c>
      <c r="L795">
        <v>5700</v>
      </c>
      <c r="M795" s="2" t="str">
        <f t="array" aca="1" ref="M795" ca="1">_xlfn.TEXTJOIN("",TRUE,IFERROR((MID(K795,ROW(INDIRECT("1:"&amp;LEN(K795))),1)*1),""))</f>
        <v>5700</v>
      </c>
      <c r="N795">
        <v>530</v>
      </c>
      <c r="O795">
        <v>2007</v>
      </c>
      <c r="P795" t="s">
        <v>143</v>
      </c>
    </row>
    <row r="796" spans="1:16" x14ac:dyDescent="0.35">
      <c r="A796" t="s">
        <v>3100</v>
      </c>
      <c r="B796" t="s">
        <v>3101</v>
      </c>
      <c r="C796" t="s">
        <v>3102</v>
      </c>
      <c r="D796" t="s">
        <v>418</v>
      </c>
      <c r="F796" t="s">
        <v>86</v>
      </c>
      <c r="H796" t="s">
        <v>167</v>
      </c>
      <c r="J796" t="s">
        <v>49</v>
      </c>
      <c r="K796" t="s">
        <v>933</v>
      </c>
      <c r="L796">
        <v>5500</v>
      </c>
      <c r="M796" s="2" t="str">
        <f t="array" aca="1" ref="M796" ca="1">_xlfn.TEXTJOIN("",TRUE,IFERROR((MID(K796,ROW(INDIRECT("1:"&amp;LEN(K796))),1)*1),""))</f>
        <v>5500</v>
      </c>
      <c r="N796">
        <v>523</v>
      </c>
      <c r="O796">
        <v>2005</v>
      </c>
      <c r="P796" t="s">
        <v>49</v>
      </c>
    </row>
    <row r="797" spans="1:16" x14ac:dyDescent="0.35">
      <c r="A797" t="s">
        <v>3103</v>
      </c>
      <c r="B797" t="s">
        <v>3104</v>
      </c>
      <c r="C797" t="s">
        <v>3105</v>
      </c>
      <c r="D797" t="s">
        <v>166</v>
      </c>
      <c r="F797" t="s">
        <v>100</v>
      </c>
      <c r="H797" t="s">
        <v>101</v>
      </c>
      <c r="J797" t="s">
        <v>1321</v>
      </c>
      <c r="K797" t="s">
        <v>3106</v>
      </c>
      <c r="L797">
        <v>8490</v>
      </c>
      <c r="M797" s="2" t="str">
        <f t="array" aca="1" ref="M797" ca="1">_xlfn.TEXTJOIN("",TRUE,IFERROR((MID(K797,ROW(INDIRECT("1:"&amp;LEN(K797))),1)*1),""))</f>
        <v>8490</v>
      </c>
      <c r="N797">
        <v>325</v>
      </c>
      <c r="O797">
        <v>2009</v>
      </c>
      <c r="P797" t="s">
        <v>1321</v>
      </c>
    </row>
    <row r="798" spans="1:16" x14ac:dyDescent="0.35">
      <c r="A798" t="s">
        <v>3107</v>
      </c>
      <c r="B798" t="s">
        <v>3108</v>
      </c>
      <c r="C798" t="s">
        <v>3109</v>
      </c>
      <c r="D798" t="s">
        <v>75</v>
      </c>
      <c r="F798" t="s">
        <v>28</v>
      </c>
      <c r="H798" t="s">
        <v>76</v>
      </c>
      <c r="J798" t="s">
        <v>1820</v>
      </c>
      <c r="K798" t="s">
        <v>2975</v>
      </c>
      <c r="L798">
        <v>3590</v>
      </c>
      <c r="M798" s="2" t="str">
        <f t="array" aca="1" ref="M798" ca="1">_xlfn.TEXTJOIN("",TRUE,IFERROR((MID(K798,ROW(INDIRECT("1:"&amp;LEN(K798))),1)*1),""))</f>
        <v>3590</v>
      </c>
      <c r="N798">
        <v>525</v>
      </c>
      <c r="O798">
        <v>2004</v>
      </c>
      <c r="P798" t="s">
        <v>1820</v>
      </c>
    </row>
    <row r="799" spans="1:16" x14ac:dyDescent="0.35">
      <c r="A799" t="s">
        <v>3110</v>
      </c>
      <c r="B799" t="s">
        <v>3111</v>
      </c>
      <c r="C799" t="s">
        <v>3112</v>
      </c>
      <c r="D799" t="s">
        <v>85</v>
      </c>
      <c r="E799" t="s">
        <v>85</v>
      </c>
      <c r="F799" t="s">
        <v>100</v>
      </c>
      <c r="G799" t="s">
        <v>100</v>
      </c>
      <c r="H799" t="s">
        <v>21</v>
      </c>
      <c r="I799" t="s">
        <v>21</v>
      </c>
      <c r="J799" t="s">
        <v>1220</v>
      </c>
      <c r="K799" t="s">
        <v>711</v>
      </c>
      <c r="L799">
        <v>13500</v>
      </c>
      <c r="M799" s="2" t="str">
        <f t="array" aca="1" ref="M799" ca="1">_xlfn.TEXTJOIN("",TRUE,IFERROR((MID(K799,ROW(INDIRECT("1:"&amp;LEN(K799))),1)*1),""))</f>
        <v>13500</v>
      </c>
      <c r="N799">
        <v>730</v>
      </c>
      <c r="O799">
        <v>2009</v>
      </c>
      <c r="P799" t="s">
        <v>1220</v>
      </c>
    </row>
    <row r="800" spans="1:16" x14ac:dyDescent="0.35">
      <c r="A800" t="s">
        <v>3113</v>
      </c>
      <c r="B800" t="s">
        <v>3114</v>
      </c>
      <c r="C800" t="s">
        <v>3115</v>
      </c>
      <c r="D800" t="s">
        <v>181</v>
      </c>
      <c r="F800" t="s">
        <v>486</v>
      </c>
      <c r="H800" t="s">
        <v>2062</v>
      </c>
      <c r="J800" t="s">
        <v>49</v>
      </c>
      <c r="K800" t="s">
        <v>456</v>
      </c>
      <c r="L800">
        <v>2200</v>
      </c>
      <c r="M800" s="2" t="str">
        <f t="array" aca="1" ref="M800" ca="1">_xlfn.TEXTJOIN("",TRUE,IFERROR((MID(K800,ROW(INDIRECT("1:"&amp;LEN(K800))),1)*1),""))</f>
        <v>2200</v>
      </c>
      <c r="N800">
        <v>318</v>
      </c>
      <c r="O800">
        <v>1999</v>
      </c>
      <c r="P800" t="s">
        <v>49</v>
      </c>
    </row>
    <row r="801" spans="1:16" x14ac:dyDescent="0.35">
      <c r="A801" t="s">
        <v>3116</v>
      </c>
      <c r="B801" t="s">
        <v>3117</v>
      </c>
      <c r="C801" t="s">
        <v>3118</v>
      </c>
      <c r="D801" t="s">
        <v>107</v>
      </c>
      <c r="F801" t="s">
        <v>64</v>
      </c>
      <c r="H801" t="s">
        <v>21</v>
      </c>
      <c r="J801" t="s">
        <v>406</v>
      </c>
      <c r="K801" t="s">
        <v>255</v>
      </c>
      <c r="L801">
        <v>6400</v>
      </c>
      <c r="M801" s="2" t="str">
        <f t="array" aca="1" ref="M801" ca="1">_xlfn.TEXTJOIN("",TRUE,IFERROR((MID(K801,ROW(INDIRECT("1:"&amp;LEN(K801))),1)*1),""))</f>
        <v>6400</v>
      </c>
      <c r="N801">
        <v>330</v>
      </c>
      <c r="O801">
        <v>2006</v>
      </c>
      <c r="P801" t="s">
        <v>406</v>
      </c>
    </row>
    <row r="802" spans="1:16" x14ac:dyDescent="0.35">
      <c r="A802" t="s">
        <v>3119</v>
      </c>
      <c r="B802" t="s">
        <v>3120</v>
      </c>
      <c r="C802" t="s">
        <v>3121</v>
      </c>
      <c r="D802" t="s">
        <v>34</v>
      </c>
      <c r="F802" t="s">
        <v>35</v>
      </c>
      <c r="H802" t="s">
        <v>36</v>
      </c>
      <c r="J802" t="s">
        <v>3122</v>
      </c>
      <c r="K802" t="s">
        <v>968</v>
      </c>
      <c r="L802">
        <v>8300</v>
      </c>
      <c r="M802" s="2" t="str">
        <f t="array" aca="1" ref="M802" ca="1">_xlfn.TEXTJOIN("",TRUE,IFERROR((MID(K802,ROW(INDIRECT("1:"&amp;LEN(K802))),1)*1),""))</f>
        <v>8300</v>
      </c>
      <c r="N802">
        <v>520</v>
      </c>
      <c r="O802">
        <v>2010</v>
      </c>
      <c r="P802" t="s">
        <v>3122</v>
      </c>
    </row>
    <row r="803" spans="1:16" x14ac:dyDescent="0.35">
      <c r="A803" t="s">
        <v>3123</v>
      </c>
      <c r="B803" t="s">
        <v>3124</v>
      </c>
      <c r="C803" t="s">
        <v>3125</v>
      </c>
      <c r="D803" t="s">
        <v>181</v>
      </c>
      <c r="F803" t="s">
        <v>42</v>
      </c>
      <c r="H803" t="s">
        <v>36</v>
      </c>
      <c r="J803" t="s">
        <v>273</v>
      </c>
      <c r="K803" t="s">
        <v>1787</v>
      </c>
      <c r="L803">
        <v>4450</v>
      </c>
      <c r="M803" s="2" t="str">
        <f t="array" aca="1" ref="M803" ca="1">_xlfn.TEXTJOIN("",TRUE,IFERROR((MID(K803,ROW(INDIRECT("1:"&amp;LEN(K803))),1)*1),""))</f>
        <v>4450</v>
      </c>
      <c r="N803">
        <v>318</v>
      </c>
      <c r="O803">
        <v>2008</v>
      </c>
      <c r="P803" t="s">
        <v>273</v>
      </c>
    </row>
    <row r="804" spans="1:16" x14ac:dyDescent="0.35">
      <c r="A804" t="s">
        <v>3126</v>
      </c>
      <c r="B804" t="s">
        <v>3127</v>
      </c>
      <c r="C804" t="s">
        <v>3128</v>
      </c>
      <c r="D804" t="s">
        <v>48</v>
      </c>
      <c r="F804" t="s">
        <v>28</v>
      </c>
      <c r="H804" t="s">
        <v>21</v>
      </c>
      <c r="J804" t="s">
        <v>264</v>
      </c>
      <c r="K804" t="s">
        <v>1068</v>
      </c>
      <c r="L804">
        <v>4300</v>
      </c>
      <c r="M804" s="2" t="str">
        <f t="array" aca="1" ref="M804" ca="1">_xlfn.TEXTJOIN("",TRUE,IFERROR((MID(K804,ROW(INDIRECT("1:"&amp;LEN(K804))),1)*1),""))</f>
        <v>4300</v>
      </c>
      <c r="N804">
        <v>530</v>
      </c>
      <c r="O804">
        <v>2004</v>
      </c>
      <c r="P804" t="s">
        <v>264</v>
      </c>
    </row>
    <row r="805" spans="1:16" x14ac:dyDescent="0.35">
      <c r="A805" t="s">
        <v>3129</v>
      </c>
      <c r="B805" t="s">
        <v>3130</v>
      </c>
      <c r="C805" t="s">
        <v>3131</v>
      </c>
      <c r="D805" t="s">
        <v>63</v>
      </c>
      <c r="F805" t="s">
        <v>465</v>
      </c>
      <c r="H805" t="s">
        <v>36</v>
      </c>
      <c r="J805" t="s">
        <v>1701</v>
      </c>
      <c r="K805" t="s">
        <v>250</v>
      </c>
      <c r="L805">
        <v>9500</v>
      </c>
      <c r="M805" s="2" t="str">
        <f t="array" aca="1" ref="M805" ca="1">_xlfn.TEXTJOIN("",TRUE,IFERROR((MID(K805,ROW(INDIRECT("1:"&amp;LEN(K805))),1)*1),""))</f>
        <v>9500</v>
      </c>
      <c r="N805">
        <v>320</v>
      </c>
      <c r="O805">
        <v>2012</v>
      </c>
      <c r="P805" t="s">
        <v>1701</v>
      </c>
    </row>
    <row r="806" spans="1:16" x14ac:dyDescent="0.35">
      <c r="A806" t="s">
        <v>3132</v>
      </c>
      <c r="B806" t="s">
        <v>3133</v>
      </c>
      <c r="C806" t="s">
        <v>3134</v>
      </c>
      <c r="D806" t="s">
        <v>372</v>
      </c>
      <c r="F806" t="s">
        <v>373</v>
      </c>
      <c r="H806" t="s">
        <v>374</v>
      </c>
      <c r="J806" t="s">
        <v>3135</v>
      </c>
      <c r="K806" t="s">
        <v>3136</v>
      </c>
      <c r="L806">
        <v>28880</v>
      </c>
      <c r="M806" s="2" t="str">
        <f t="array" aca="1" ref="M806" ca="1">_xlfn.TEXTJOIN("",TRUE,IFERROR((MID(K806,ROW(INDIRECT("1:"&amp;LEN(K806))),1)*1),""))</f>
        <v>28880</v>
      </c>
      <c r="N806" t="s">
        <v>372</v>
      </c>
      <c r="O806">
        <v>2019</v>
      </c>
      <c r="P806" t="s">
        <v>3135</v>
      </c>
    </row>
    <row r="807" spans="1:16" x14ac:dyDescent="0.35">
      <c r="A807" t="s">
        <v>3137</v>
      </c>
      <c r="B807" t="s">
        <v>3138</v>
      </c>
      <c r="C807" t="s">
        <v>3139</v>
      </c>
      <c r="D807" t="s">
        <v>48</v>
      </c>
      <c r="F807" t="s">
        <v>20</v>
      </c>
      <c r="H807" t="s">
        <v>21</v>
      </c>
      <c r="J807" t="s">
        <v>3140</v>
      </c>
      <c r="K807" t="s">
        <v>139</v>
      </c>
      <c r="L807">
        <v>17990</v>
      </c>
      <c r="M807" s="2" t="str">
        <f t="array" aca="1" ref="M807" ca="1">_xlfn.TEXTJOIN("",TRUE,IFERROR((MID(K807,ROW(INDIRECT("1:"&amp;LEN(K807))),1)*1),""))</f>
        <v>17990</v>
      </c>
      <c r="N807">
        <v>530</v>
      </c>
      <c r="O807">
        <v>2013</v>
      </c>
      <c r="P807" t="s">
        <v>3140</v>
      </c>
    </row>
    <row r="808" spans="1:16" x14ac:dyDescent="0.35">
      <c r="A808" t="s">
        <v>3141</v>
      </c>
      <c r="B808" t="s">
        <v>3142</v>
      </c>
      <c r="C808" t="s">
        <v>3143</v>
      </c>
      <c r="D808" t="s">
        <v>19</v>
      </c>
      <c r="F808" t="s">
        <v>215</v>
      </c>
      <c r="H808" t="s">
        <v>21</v>
      </c>
      <c r="J808" t="s">
        <v>910</v>
      </c>
      <c r="K808" t="s">
        <v>3144</v>
      </c>
      <c r="L808">
        <v>19990</v>
      </c>
      <c r="M808" s="2" t="str">
        <f t="array" aca="1" ref="M808" ca="1">_xlfn.TEXTJOIN("",TRUE,IFERROR((MID(K808,ROW(INDIRECT("1:"&amp;LEN(K808))),1)*1),""))</f>
        <v>19990</v>
      </c>
      <c r="N808">
        <v>535</v>
      </c>
      <c r="O808">
        <v>2016</v>
      </c>
      <c r="P808" t="s">
        <v>910</v>
      </c>
    </row>
    <row r="809" spans="1:16" x14ac:dyDescent="0.35">
      <c r="A809" t="s">
        <v>3145</v>
      </c>
      <c r="B809" t="s">
        <v>3146</v>
      </c>
      <c r="C809" t="s">
        <v>3147</v>
      </c>
      <c r="D809" t="s">
        <v>85</v>
      </c>
      <c r="F809" t="s">
        <v>100</v>
      </c>
      <c r="H809" t="s">
        <v>21</v>
      </c>
      <c r="J809" t="s">
        <v>3140</v>
      </c>
      <c r="K809" t="s">
        <v>277</v>
      </c>
      <c r="L809">
        <v>14990</v>
      </c>
      <c r="M809" s="2" t="str">
        <f t="array" aca="1" ref="M809" ca="1">_xlfn.TEXTJOIN("",TRUE,IFERROR((MID(K809,ROW(INDIRECT("1:"&amp;LEN(K809))),1)*1),""))</f>
        <v>14990</v>
      </c>
      <c r="N809">
        <v>730</v>
      </c>
      <c r="O809">
        <v>2009</v>
      </c>
      <c r="P809" t="s">
        <v>3140</v>
      </c>
    </row>
    <row r="810" spans="1:16" x14ac:dyDescent="0.35">
      <c r="A810" t="s">
        <v>3148</v>
      </c>
      <c r="B810" t="s">
        <v>3149</v>
      </c>
      <c r="C810" t="s">
        <v>3150</v>
      </c>
      <c r="D810" t="s">
        <v>75</v>
      </c>
      <c r="F810" t="s">
        <v>148</v>
      </c>
      <c r="H810" t="s">
        <v>21</v>
      </c>
      <c r="J810" t="s">
        <v>259</v>
      </c>
      <c r="K810" t="s">
        <v>883</v>
      </c>
      <c r="L810">
        <v>15990</v>
      </c>
      <c r="M810" s="2" t="str">
        <f t="array" aca="1" ref="M810" ca="1">_xlfn.TEXTJOIN("",TRUE,IFERROR((MID(K810,ROW(INDIRECT("1:"&amp;LEN(K810))),1)*1),""))</f>
        <v>15990</v>
      </c>
      <c r="N810">
        <v>525</v>
      </c>
      <c r="O810">
        <v>2011</v>
      </c>
      <c r="P810" t="s">
        <v>259</v>
      </c>
    </row>
    <row r="811" spans="1:16" x14ac:dyDescent="0.35">
      <c r="A811" t="s">
        <v>3151</v>
      </c>
      <c r="B811" t="s">
        <v>3152</v>
      </c>
      <c r="C811" t="s">
        <v>3153</v>
      </c>
      <c r="D811" t="s">
        <v>107</v>
      </c>
      <c r="F811" t="s">
        <v>465</v>
      </c>
      <c r="H811" t="s">
        <v>21</v>
      </c>
      <c r="J811" t="s">
        <v>49</v>
      </c>
      <c r="K811" t="s">
        <v>646</v>
      </c>
      <c r="L811">
        <v>13990</v>
      </c>
      <c r="M811" s="2" t="str">
        <f t="array" aca="1" ref="M811" ca="1">_xlfn.TEXTJOIN("",TRUE,IFERROR((MID(K811,ROW(INDIRECT("1:"&amp;LEN(K811))),1)*1),""))</f>
        <v>13990</v>
      </c>
      <c r="N811">
        <v>330</v>
      </c>
      <c r="O811">
        <v>2012</v>
      </c>
      <c r="P811" t="s">
        <v>49</v>
      </c>
    </row>
    <row r="812" spans="1:16" x14ac:dyDescent="0.35">
      <c r="A812" t="s">
        <v>3154</v>
      </c>
      <c r="B812" t="s">
        <v>3155</v>
      </c>
      <c r="C812" t="s">
        <v>3156</v>
      </c>
      <c r="D812" t="s">
        <v>107</v>
      </c>
      <c r="F812" t="s">
        <v>215</v>
      </c>
      <c r="H812" t="s">
        <v>21</v>
      </c>
      <c r="J812" t="s">
        <v>1220</v>
      </c>
      <c r="K812" t="s">
        <v>3144</v>
      </c>
      <c r="L812">
        <v>19990</v>
      </c>
      <c r="M812" s="2" t="str">
        <f t="array" aca="1" ref="M812" ca="1">_xlfn.TEXTJOIN("",TRUE,IFERROR((MID(K812,ROW(INDIRECT("1:"&amp;LEN(K812))),1)*1),""))</f>
        <v>19990</v>
      </c>
      <c r="N812">
        <v>330</v>
      </c>
      <c r="O812">
        <v>2016</v>
      </c>
      <c r="P812" t="s">
        <v>1220</v>
      </c>
    </row>
    <row r="813" spans="1:16" x14ac:dyDescent="0.35">
      <c r="A813" t="s">
        <v>3157</v>
      </c>
      <c r="B813" t="s">
        <v>3158</v>
      </c>
      <c r="C813" t="s">
        <v>3159</v>
      </c>
      <c r="D813" t="s">
        <v>154</v>
      </c>
      <c r="F813" t="s">
        <v>69</v>
      </c>
      <c r="H813" t="s">
        <v>36</v>
      </c>
      <c r="J813" t="s">
        <v>569</v>
      </c>
      <c r="K813" t="s">
        <v>3160</v>
      </c>
      <c r="L813">
        <v>5200</v>
      </c>
      <c r="M813" s="2" t="str">
        <f t="array" aca="1" ref="M813" ca="1">_xlfn.TEXTJOIN("",TRUE,IFERROR((MID(K813,ROW(INDIRECT("1:"&amp;LEN(K813))),1)*1),""))</f>
        <v>5200</v>
      </c>
      <c r="N813">
        <v>118</v>
      </c>
      <c r="O813">
        <v>2007</v>
      </c>
      <c r="P813" t="s">
        <v>569</v>
      </c>
    </row>
    <row r="814" spans="1:16" x14ac:dyDescent="0.35">
      <c r="A814" t="s">
        <v>3161</v>
      </c>
      <c r="B814" t="s">
        <v>3162</v>
      </c>
      <c r="C814" t="s">
        <v>3163</v>
      </c>
      <c r="D814" t="s">
        <v>27</v>
      </c>
      <c r="F814" t="s">
        <v>465</v>
      </c>
      <c r="H814" t="s">
        <v>21</v>
      </c>
      <c r="J814" t="s">
        <v>3164</v>
      </c>
      <c r="K814" t="s">
        <v>1867</v>
      </c>
      <c r="L814">
        <v>16900</v>
      </c>
      <c r="M814" s="2" t="str">
        <f t="array" aca="1" ref="M814" ca="1">_xlfn.TEXTJOIN("",TRUE,IFERROR((MID(K814,ROW(INDIRECT("1:"&amp;LEN(K814))),1)*1),""))</f>
        <v>16900</v>
      </c>
      <c r="N814" t="s">
        <v>27</v>
      </c>
      <c r="O814">
        <v>2012</v>
      </c>
      <c r="P814" t="s">
        <v>3164</v>
      </c>
    </row>
    <row r="815" spans="1:16" x14ac:dyDescent="0.35">
      <c r="A815" t="s">
        <v>3165</v>
      </c>
      <c r="B815" t="s">
        <v>3166</v>
      </c>
      <c r="C815" t="s">
        <v>3167</v>
      </c>
      <c r="D815" t="s">
        <v>34</v>
      </c>
      <c r="F815" t="s">
        <v>100</v>
      </c>
      <c r="H815" t="s">
        <v>36</v>
      </c>
      <c r="J815" t="s">
        <v>733</v>
      </c>
      <c r="K815" t="s">
        <v>906</v>
      </c>
      <c r="L815">
        <v>5250</v>
      </c>
      <c r="M815" s="2" t="str">
        <f t="array" aca="1" ref="M815" ca="1">_xlfn.TEXTJOIN("",TRUE,IFERROR((MID(K815,ROW(INDIRECT("1:"&amp;LEN(K815))),1)*1),""))</f>
        <v>5250</v>
      </c>
      <c r="N815">
        <v>520</v>
      </c>
      <c r="O815">
        <v>2009</v>
      </c>
      <c r="P815" t="s">
        <v>733</v>
      </c>
    </row>
    <row r="816" spans="1:16" x14ac:dyDescent="0.35">
      <c r="A816" t="s">
        <v>3168</v>
      </c>
      <c r="B816" t="s">
        <v>3169</v>
      </c>
      <c r="C816" t="s">
        <v>3170</v>
      </c>
      <c r="D816" t="s">
        <v>194</v>
      </c>
      <c r="F816" t="s">
        <v>42</v>
      </c>
      <c r="H816" t="s">
        <v>21</v>
      </c>
      <c r="J816" t="s">
        <v>3140</v>
      </c>
      <c r="K816" t="s">
        <v>1035</v>
      </c>
      <c r="L816">
        <v>8950</v>
      </c>
      <c r="M816" s="2" t="str">
        <f t="array" aca="1" ref="M816" ca="1">_xlfn.TEXTJOIN("",TRUE,IFERROR((MID(K816,ROW(INDIRECT("1:"&amp;LEN(K816))),1)*1),""))</f>
        <v>8950</v>
      </c>
      <c r="N816" t="s">
        <v>194</v>
      </c>
      <c r="O816">
        <v>2008</v>
      </c>
      <c r="P816" t="s">
        <v>3140</v>
      </c>
    </row>
    <row r="817" spans="1:16" x14ac:dyDescent="0.35">
      <c r="A817" t="s">
        <v>3171</v>
      </c>
      <c r="B817" t="s">
        <v>3172</v>
      </c>
      <c r="C817" t="s">
        <v>3173</v>
      </c>
      <c r="D817" t="s">
        <v>107</v>
      </c>
      <c r="F817" t="s">
        <v>42</v>
      </c>
      <c r="H817" t="s">
        <v>21</v>
      </c>
      <c r="J817" t="s">
        <v>143</v>
      </c>
      <c r="K817" t="s">
        <v>1687</v>
      </c>
      <c r="L817">
        <v>5100</v>
      </c>
      <c r="M817" s="2" t="str">
        <f t="array" aca="1" ref="M817" ca="1">_xlfn.TEXTJOIN("",TRUE,IFERROR((MID(K817,ROW(INDIRECT("1:"&amp;LEN(K817))),1)*1),""))</f>
        <v>5100</v>
      </c>
      <c r="N817">
        <v>330</v>
      </c>
      <c r="O817">
        <v>2008</v>
      </c>
      <c r="P817" t="s">
        <v>143</v>
      </c>
    </row>
    <row r="818" spans="1:16" x14ac:dyDescent="0.35">
      <c r="A818" t="s">
        <v>3174</v>
      </c>
      <c r="B818" t="s">
        <v>3175</v>
      </c>
      <c r="C818" t="s">
        <v>3176</v>
      </c>
      <c r="D818" t="s">
        <v>915</v>
      </c>
      <c r="F818" t="s">
        <v>559</v>
      </c>
      <c r="H818" t="s">
        <v>350</v>
      </c>
      <c r="J818" t="s">
        <v>1398</v>
      </c>
      <c r="K818" t="s">
        <v>570</v>
      </c>
      <c r="L818">
        <v>4650</v>
      </c>
      <c r="M818" s="2" t="str">
        <f t="array" aca="1" ref="M818" ca="1">_xlfn.TEXTJOIN("",TRUE,IFERROR((MID(K818,ROW(INDIRECT("1:"&amp;LEN(K818))),1)*1),""))</f>
        <v>4650</v>
      </c>
      <c r="N818">
        <v>328</v>
      </c>
      <c r="O818">
        <v>1995</v>
      </c>
      <c r="P818" t="s">
        <v>1398</v>
      </c>
    </row>
    <row r="819" spans="1:16" x14ac:dyDescent="0.35">
      <c r="A819" t="s">
        <v>3177</v>
      </c>
      <c r="B819" t="s">
        <v>3178</v>
      </c>
      <c r="C819" t="s">
        <v>3179</v>
      </c>
      <c r="D819" t="s">
        <v>75</v>
      </c>
      <c r="F819" t="s">
        <v>86</v>
      </c>
      <c r="H819" t="s">
        <v>76</v>
      </c>
      <c r="J819" t="s">
        <v>892</v>
      </c>
      <c r="K819" t="s">
        <v>1414</v>
      </c>
      <c r="L819">
        <v>4200</v>
      </c>
      <c r="M819" s="2" t="str">
        <f t="array" aca="1" ref="M819" ca="1">_xlfn.TEXTJOIN("",TRUE,IFERROR((MID(K819,ROW(INDIRECT("1:"&amp;LEN(K819))),1)*1),""))</f>
        <v>4200</v>
      </c>
      <c r="N819">
        <v>525</v>
      </c>
      <c r="O819">
        <v>2005</v>
      </c>
      <c r="P819" t="s">
        <v>892</v>
      </c>
    </row>
    <row r="820" spans="1:16" x14ac:dyDescent="0.35">
      <c r="A820" t="s">
        <v>3180</v>
      </c>
      <c r="B820" t="s">
        <v>3181</v>
      </c>
      <c r="C820" t="s">
        <v>3182</v>
      </c>
      <c r="D820" t="s">
        <v>19</v>
      </c>
      <c r="F820" t="s">
        <v>148</v>
      </c>
      <c r="H820" t="s">
        <v>21</v>
      </c>
      <c r="J820" t="s">
        <v>49</v>
      </c>
      <c r="K820" t="s">
        <v>1245</v>
      </c>
      <c r="L820">
        <v>16850</v>
      </c>
      <c r="M820" s="2" t="str">
        <f t="array" aca="1" ref="M820" ca="1">_xlfn.TEXTJOIN("",TRUE,IFERROR((MID(K820,ROW(INDIRECT("1:"&amp;LEN(K820))),1)*1),""))</f>
        <v>16850</v>
      </c>
      <c r="N820">
        <v>535</v>
      </c>
      <c r="O820">
        <v>2011</v>
      </c>
      <c r="P820" t="s">
        <v>49</v>
      </c>
    </row>
    <row r="821" spans="1:16" x14ac:dyDescent="0.35">
      <c r="A821" t="s">
        <v>3183</v>
      </c>
      <c r="B821" t="s">
        <v>3184</v>
      </c>
      <c r="C821" t="s">
        <v>3185</v>
      </c>
      <c r="D821" t="s">
        <v>27</v>
      </c>
      <c r="F821" t="s">
        <v>64</v>
      </c>
      <c r="H821" t="s">
        <v>21</v>
      </c>
      <c r="J821" t="s">
        <v>1166</v>
      </c>
      <c r="K821" t="s">
        <v>3186</v>
      </c>
      <c r="L821">
        <v>7450</v>
      </c>
      <c r="M821" s="2" t="str">
        <f t="array" aca="1" ref="M821" ca="1">_xlfn.TEXTJOIN("",TRUE,IFERROR((MID(K821,ROW(INDIRECT("1:"&amp;LEN(K821))),1)*1),""))</f>
        <v>7450</v>
      </c>
      <c r="N821" t="s">
        <v>27</v>
      </c>
      <c r="O821">
        <v>2006</v>
      </c>
      <c r="P821" t="s">
        <v>1166</v>
      </c>
    </row>
    <row r="822" spans="1:16" x14ac:dyDescent="0.35">
      <c r="A822" t="s">
        <v>3187</v>
      </c>
      <c r="B822" t="s">
        <v>3188</v>
      </c>
      <c r="C822" t="s">
        <v>3189</v>
      </c>
      <c r="D822" t="s">
        <v>2003</v>
      </c>
      <c r="F822" t="s">
        <v>395</v>
      </c>
      <c r="H822" t="s">
        <v>70</v>
      </c>
      <c r="J822" t="s">
        <v>3135</v>
      </c>
      <c r="K822" t="s">
        <v>3190</v>
      </c>
      <c r="L822">
        <v>58900</v>
      </c>
      <c r="M822" s="2" t="str">
        <f t="array" aca="1" ref="M822" ca="1">_xlfn.TEXTJOIN("",TRUE,IFERROR((MID(K822,ROW(INDIRECT("1:"&amp;LEN(K822))),1)*1),""))</f>
        <v>58900</v>
      </c>
      <c r="N822" t="s">
        <v>2003</v>
      </c>
      <c r="O822">
        <v>2021</v>
      </c>
      <c r="P822" t="s">
        <v>3135</v>
      </c>
    </row>
    <row r="823" spans="1:16" x14ac:dyDescent="0.35">
      <c r="A823" t="s">
        <v>3191</v>
      </c>
      <c r="B823" t="s">
        <v>3192</v>
      </c>
      <c r="C823" t="s">
        <v>3193</v>
      </c>
      <c r="D823" t="s">
        <v>107</v>
      </c>
      <c r="E823" t="s">
        <v>107</v>
      </c>
      <c r="F823" t="s">
        <v>64</v>
      </c>
      <c r="G823" t="s">
        <v>64</v>
      </c>
      <c r="H823" t="s">
        <v>21</v>
      </c>
      <c r="I823" t="s">
        <v>21</v>
      </c>
      <c r="J823" t="s">
        <v>149</v>
      </c>
      <c r="K823" t="s">
        <v>627</v>
      </c>
      <c r="L823">
        <v>7200</v>
      </c>
      <c r="M823" s="2" t="str">
        <f t="array" aca="1" ref="M823" ca="1">_xlfn.TEXTJOIN("",TRUE,IFERROR((MID(K823,ROW(INDIRECT("1:"&amp;LEN(K823))),1)*1),""))</f>
        <v>7200</v>
      </c>
      <c r="N823">
        <v>330</v>
      </c>
      <c r="O823">
        <v>2006</v>
      </c>
      <c r="P823" t="s">
        <v>149</v>
      </c>
    </row>
    <row r="824" spans="1:16" x14ac:dyDescent="0.35">
      <c r="A824" t="s">
        <v>3194</v>
      </c>
      <c r="B824" t="s">
        <v>3195</v>
      </c>
      <c r="C824" t="s">
        <v>3196</v>
      </c>
      <c r="D824" t="s">
        <v>355</v>
      </c>
      <c r="E824" t="s">
        <v>355</v>
      </c>
      <c r="F824" t="s">
        <v>100</v>
      </c>
      <c r="G824" t="s">
        <v>100</v>
      </c>
      <c r="H824" t="s">
        <v>21</v>
      </c>
      <c r="I824" t="s">
        <v>21</v>
      </c>
      <c r="J824" t="s">
        <v>3197</v>
      </c>
      <c r="K824" t="s">
        <v>2166</v>
      </c>
      <c r="L824">
        <v>16200</v>
      </c>
      <c r="M824" s="2" t="str">
        <f t="array" aca="1" ref="M824" ca="1">_xlfn.TEXTJOIN("",TRUE,IFERROR((MID(K824,ROW(INDIRECT("1:"&amp;LEN(K824))),1)*1),""))</f>
        <v>16200</v>
      </c>
      <c r="N824" t="s">
        <v>355</v>
      </c>
      <c r="O824">
        <v>2009</v>
      </c>
      <c r="P824" t="s">
        <v>3197</v>
      </c>
    </row>
    <row r="825" spans="1:16" x14ac:dyDescent="0.35">
      <c r="A825" t="s">
        <v>3198</v>
      </c>
      <c r="B825" t="s">
        <v>3199</v>
      </c>
      <c r="C825" t="s">
        <v>3200</v>
      </c>
      <c r="D825" t="s">
        <v>107</v>
      </c>
      <c r="E825" t="s">
        <v>107</v>
      </c>
      <c r="F825" t="s">
        <v>69</v>
      </c>
      <c r="G825" t="s">
        <v>69</v>
      </c>
      <c r="H825" t="s">
        <v>21</v>
      </c>
      <c r="I825" t="s">
        <v>21</v>
      </c>
      <c r="J825" t="s">
        <v>161</v>
      </c>
      <c r="K825" t="s">
        <v>584</v>
      </c>
      <c r="L825">
        <v>5950</v>
      </c>
      <c r="M825" s="2" t="str">
        <f t="array" aca="1" ref="M825" ca="1">_xlfn.TEXTJOIN("",TRUE,IFERROR((MID(K825,ROW(INDIRECT("1:"&amp;LEN(K825))),1)*1),""))</f>
        <v>5950</v>
      </c>
      <c r="N825">
        <v>330</v>
      </c>
      <c r="O825">
        <v>2007</v>
      </c>
      <c r="P825" t="s">
        <v>161</v>
      </c>
    </row>
    <row r="826" spans="1:16" x14ac:dyDescent="0.35">
      <c r="A826" t="s">
        <v>3201</v>
      </c>
      <c r="B826" t="s">
        <v>3202</v>
      </c>
      <c r="C826" t="s">
        <v>3203</v>
      </c>
      <c r="D826" t="s">
        <v>85</v>
      </c>
      <c r="F826" t="s">
        <v>69</v>
      </c>
      <c r="H826" t="s">
        <v>21</v>
      </c>
      <c r="J826" t="s">
        <v>569</v>
      </c>
      <c r="K826" t="s">
        <v>1702</v>
      </c>
      <c r="L826">
        <v>7600</v>
      </c>
      <c r="M826" s="2" t="str">
        <f t="array" aca="1" ref="M826" ca="1">_xlfn.TEXTJOIN("",TRUE,IFERROR((MID(K826,ROW(INDIRECT("1:"&amp;LEN(K826))),1)*1),""))</f>
        <v>7600</v>
      </c>
      <c r="N826">
        <v>730</v>
      </c>
      <c r="O826">
        <v>2007</v>
      </c>
      <c r="P826" t="s">
        <v>569</v>
      </c>
    </row>
    <row r="827" spans="1:16" x14ac:dyDescent="0.35">
      <c r="A827" t="s">
        <v>3204</v>
      </c>
      <c r="B827" t="s">
        <v>3205</v>
      </c>
      <c r="C827" t="s">
        <v>3206</v>
      </c>
      <c r="D827" t="s">
        <v>1625</v>
      </c>
      <c r="F827" t="s">
        <v>35</v>
      </c>
      <c r="H827" t="s">
        <v>21</v>
      </c>
      <c r="J827" t="s">
        <v>3207</v>
      </c>
      <c r="K827" t="s">
        <v>307</v>
      </c>
      <c r="L827">
        <v>10800</v>
      </c>
      <c r="M827" s="2" t="str">
        <f t="array" aca="1" ref="M827" ca="1">_xlfn.TEXTJOIN("",TRUE,IFERROR((MID(K827,ROW(INDIRECT("1:"&amp;LEN(K827))),1)*1),""))</f>
        <v>10800</v>
      </c>
      <c r="N827">
        <v>335</v>
      </c>
      <c r="O827">
        <v>2010</v>
      </c>
      <c r="P827" t="s">
        <v>3207</v>
      </c>
    </row>
    <row r="828" spans="1:16" x14ac:dyDescent="0.35">
      <c r="A828" t="s">
        <v>3208</v>
      </c>
      <c r="B828" t="s">
        <v>3209</v>
      </c>
      <c r="C828" t="s">
        <v>3210</v>
      </c>
      <c r="D828" t="s">
        <v>75</v>
      </c>
      <c r="E828" t="s">
        <v>75</v>
      </c>
      <c r="F828" t="s">
        <v>108</v>
      </c>
      <c r="G828" t="s">
        <v>108</v>
      </c>
      <c r="H828" t="s">
        <v>76</v>
      </c>
      <c r="I828" t="s">
        <v>76</v>
      </c>
      <c r="J828" t="s">
        <v>2199</v>
      </c>
      <c r="K828" t="s">
        <v>190</v>
      </c>
      <c r="L828">
        <v>1500</v>
      </c>
      <c r="M828" s="2" t="str">
        <f t="array" aca="1" ref="M828" ca="1">_xlfn.TEXTJOIN("",TRUE,IFERROR((MID(K828,ROW(INDIRECT("1:"&amp;LEN(K828))),1)*1),""))</f>
        <v>1500</v>
      </c>
      <c r="N828">
        <v>525</v>
      </c>
      <c r="O828">
        <v>2001</v>
      </c>
      <c r="P828" t="s">
        <v>2199</v>
      </c>
    </row>
    <row r="829" spans="1:16" x14ac:dyDescent="0.35">
      <c r="A829" t="s">
        <v>3211</v>
      </c>
      <c r="B829" t="s">
        <v>3212</v>
      </c>
      <c r="C829" t="s">
        <v>3213</v>
      </c>
      <c r="D829" t="s">
        <v>522</v>
      </c>
      <c r="F829" t="s">
        <v>86</v>
      </c>
      <c r="H829" t="s">
        <v>70</v>
      </c>
      <c r="J829" t="s">
        <v>1321</v>
      </c>
      <c r="K829" t="s">
        <v>2839</v>
      </c>
      <c r="L829">
        <v>4590</v>
      </c>
      <c r="M829" s="2" t="str">
        <f t="array" aca="1" ref="M829" ca="1">_xlfn.TEXTJOIN("",TRUE,IFERROR((MID(K829,ROW(INDIRECT("1:"&amp;LEN(K829))),1)*1),""))</f>
        <v>4590</v>
      </c>
      <c r="N829">
        <v>120</v>
      </c>
      <c r="O829">
        <v>2005</v>
      </c>
      <c r="P829" t="s">
        <v>1321</v>
      </c>
    </row>
    <row r="830" spans="1:16" x14ac:dyDescent="0.35">
      <c r="A830" t="s">
        <v>3214</v>
      </c>
      <c r="B830" t="s">
        <v>3215</v>
      </c>
      <c r="C830" t="s">
        <v>3216</v>
      </c>
      <c r="D830" t="s">
        <v>63</v>
      </c>
      <c r="F830" t="s">
        <v>42</v>
      </c>
      <c r="H830" t="s">
        <v>36</v>
      </c>
      <c r="J830" t="s">
        <v>401</v>
      </c>
      <c r="K830" t="s">
        <v>3217</v>
      </c>
      <c r="L830">
        <v>6300</v>
      </c>
      <c r="M830" s="2" t="str">
        <f t="array" aca="1" ref="M830" ca="1">_xlfn.TEXTJOIN("",TRUE,IFERROR((MID(K830,ROW(INDIRECT("1:"&amp;LEN(K830))),1)*1),""))</f>
        <v>6300</v>
      </c>
      <c r="N830">
        <v>320</v>
      </c>
      <c r="O830">
        <v>2008</v>
      </c>
      <c r="P830" t="s">
        <v>401</v>
      </c>
    </row>
    <row r="831" spans="1:16" x14ac:dyDescent="0.35">
      <c r="A831" t="s">
        <v>3218</v>
      </c>
      <c r="B831" t="s">
        <v>126</v>
      </c>
      <c r="C831" t="s">
        <v>3219</v>
      </c>
      <c r="D831" t="s">
        <v>522</v>
      </c>
      <c r="E831" t="s">
        <v>522</v>
      </c>
      <c r="F831" t="s">
        <v>49</v>
      </c>
      <c r="G831" t="s">
        <v>49</v>
      </c>
      <c r="H831" t="s">
        <v>49</v>
      </c>
      <c r="I831" t="s">
        <v>49</v>
      </c>
      <c r="J831" t="s">
        <v>49</v>
      </c>
      <c r="K831" t="s">
        <v>128</v>
      </c>
      <c r="M831" s="2" t="str">
        <f t="array" aca="1" ref="M831" ca="1">_xlfn.TEXTJOIN("",TRUE,IFERROR((MID(K831,ROW(INDIRECT("1:"&amp;LEN(K831))),1)*1),""))</f>
        <v/>
      </c>
      <c r="N831">
        <v>120</v>
      </c>
      <c r="O831" t="s">
        <v>49</v>
      </c>
      <c r="P831" t="s">
        <v>49</v>
      </c>
    </row>
    <row r="832" spans="1:16" x14ac:dyDescent="0.35">
      <c r="A832" t="s">
        <v>3220</v>
      </c>
      <c r="B832" t="s">
        <v>3221</v>
      </c>
      <c r="C832" t="s">
        <v>3222</v>
      </c>
      <c r="D832" t="s">
        <v>34</v>
      </c>
      <c r="F832" t="s">
        <v>215</v>
      </c>
      <c r="H832" t="s">
        <v>36</v>
      </c>
      <c r="J832" t="s">
        <v>138</v>
      </c>
      <c r="K832" t="s">
        <v>3025</v>
      </c>
      <c r="L832">
        <v>19900</v>
      </c>
      <c r="M832" s="2" t="str">
        <f t="array" aca="1" ref="M832" ca="1">_xlfn.TEXTJOIN("",TRUE,IFERROR((MID(K832,ROW(INDIRECT("1:"&amp;LEN(K832))),1)*1),""))</f>
        <v>19900</v>
      </c>
      <c r="N832">
        <v>520</v>
      </c>
      <c r="O832">
        <v>2016</v>
      </c>
      <c r="P832" t="s">
        <v>138</v>
      </c>
    </row>
    <row r="833" spans="1:16" x14ac:dyDescent="0.35">
      <c r="A833" t="s">
        <v>3223</v>
      </c>
      <c r="B833" t="s">
        <v>3224</v>
      </c>
      <c r="C833" t="s">
        <v>3225</v>
      </c>
      <c r="D833" t="s">
        <v>786</v>
      </c>
      <c r="F833" t="s">
        <v>465</v>
      </c>
      <c r="H833" t="s">
        <v>21</v>
      </c>
      <c r="J833" t="s">
        <v>471</v>
      </c>
      <c r="K833" t="s">
        <v>3226</v>
      </c>
      <c r="L833">
        <v>24000</v>
      </c>
      <c r="M833" s="2" t="str">
        <f t="array" aca="1" ref="M833" ca="1">_xlfn.TEXTJOIN("",TRUE,IFERROR((MID(K833,ROW(INDIRECT("1:"&amp;LEN(K833))),1)*1),""))</f>
        <v>24000</v>
      </c>
      <c r="N833">
        <v>640</v>
      </c>
      <c r="O833">
        <v>2012</v>
      </c>
      <c r="P833" t="s">
        <v>471</v>
      </c>
    </row>
    <row r="834" spans="1:16" x14ac:dyDescent="0.35">
      <c r="A834" t="s">
        <v>3227</v>
      </c>
      <c r="B834" t="s">
        <v>3228</v>
      </c>
      <c r="C834" t="s">
        <v>3229</v>
      </c>
      <c r="D834" t="s">
        <v>2489</v>
      </c>
      <c r="F834" t="s">
        <v>685</v>
      </c>
      <c r="H834" t="s">
        <v>374</v>
      </c>
      <c r="J834" t="s">
        <v>3230</v>
      </c>
      <c r="K834" t="s">
        <v>3231</v>
      </c>
      <c r="L834">
        <v>92990</v>
      </c>
      <c r="M834" s="2" t="str">
        <f t="array" aca="1" ref="M834" ca="1">_xlfn.TEXTJOIN("",TRUE,IFERROR((MID(K834,ROW(INDIRECT("1:"&amp;LEN(K834))),1)*1),""))</f>
        <v>92990</v>
      </c>
      <c r="N834" t="s">
        <v>2489</v>
      </c>
      <c r="O834">
        <v>2022</v>
      </c>
      <c r="P834" t="s">
        <v>3230</v>
      </c>
    </row>
    <row r="835" spans="1:16" x14ac:dyDescent="0.35">
      <c r="A835" t="s">
        <v>3232</v>
      </c>
      <c r="B835" t="s">
        <v>3233</v>
      </c>
      <c r="C835" t="s">
        <v>3234</v>
      </c>
      <c r="D835" t="s">
        <v>85</v>
      </c>
      <c r="E835" t="s">
        <v>85</v>
      </c>
      <c r="F835" t="s">
        <v>465</v>
      </c>
      <c r="G835" t="s">
        <v>465</v>
      </c>
      <c r="H835" t="s">
        <v>21</v>
      </c>
      <c r="I835" t="s">
        <v>21</v>
      </c>
      <c r="J835" t="s">
        <v>1054</v>
      </c>
      <c r="K835" t="s">
        <v>3235</v>
      </c>
      <c r="L835">
        <v>16800</v>
      </c>
      <c r="M835" s="2" t="str">
        <f t="array" aca="1" ref="M835" ca="1">_xlfn.TEXTJOIN("",TRUE,IFERROR((MID(K835,ROW(INDIRECT("1:"&amp;LEN(K835))),1)*1),""))</f>
        <v>16800</v>
      </c>
      <c r="N835">
        <v>730</v>
      </c>
      <c r="O835">
        <v>2012</v>
      </c>
      <c r="P835" t="s">
        <v>1054</v>
      </c>
    </row>
    <row r="836" spans="1:16" x14ac:dyDescent="0.35">
      <c r="A836" t="s">
        <v>3236</v>
      </c>
      <c r="B836" t="s">
        <v>3237</v>
      </c>
      <c r="C836" t="s">
        <v>3238</v>
      </c>
      <c r="D836" t="s">
        <v>75</v>
      </c>
      <c r="F836" t="s">
        <v>86</v>
      </c>
      <c r="H836" t="s">
        <v>76</v>
      </c>
      <c r="J836" t="s">
        <v>787</v>
      </c>
      <c r="K836" t="s">
        <v>734</v>
      </c>
      <c r="L836">
        <v>3700</v>
      </c>
      <c r="M836" s="2" t="str">
        <f t="array" aca="1" ref="M836" ca="1">_xlfn.TEXTJOIN("",TRUE,IFERROR((MID(K836,ROW(INDIRECT("1:"&amp;LEN(K836))),1)*1),""))</f>
        <v>3700</v>
      </c>
      <c r="N836">
        <v>525</v>
      </c>
      <c r="O836">
        <v>2005</v>
      </c>
      <c r="P836" t="s">
        <v>787</v>
      </c>
    </row>
    <row r="837" spans="1:16" x14ac:dyDescent="0.35">
      <c r="A837" t="s">
        <v>3239</v>
      </c>
      <c r="B837" t="s">
        <v>3240</v>
      </c>
      <c r="C837" t="s">
        <v>3241</v>
      </c>
      <c r="D837" t="s">
        <v>107</v>
      </c>
      <c r="E837" t="s">
        <v>107</v>
      </c>
      <c r="F837" t="s">
        <v>81</v>
      </c>
      <c r="G837" t="s">
        <v>81</v>
      </c>
      <c r="H837" t="s">
        <v>21</v>
      </c>
      <c r="I837" t="s">
        <v>21</v>
      </c>
      <c r="J837" t="s">
        <v>3242</v>
      </c>
      <c r="K837" t="s">
        <v>3243</v>
      </c>
      <c r="L837">
        <v>2450</v>
      </c>
      <c r="M837" s="2" t="str">
        <f t="array" aca="1" ref="M837" ca="1">_xlfn.TEXTJOIN("",TRUE,IFERROR((MID(K837,ROW(INDIRECT("1:"&amp;LEN(K837))),1)*1),""))</f>
        <v>2450</v>
      </c>
      <c r="N837">
        <v>330</v>
      </c>
      <c r="O837">
        <v>2002</v>
      </c>
      <c r="P837" t="s">
        <v>3242</v>
      </c>
    </row>
    <row r="838" spans="1:16" x14ac:dyDescent="0.35">
      <c r="A838" t="s">
        <v>3244</v>
      </c>
      <c r="B838" t="s">
        <v>3245</v>
      </c>
      <c r="C838" t="s">
        <v>3246</v>
      </c>
      <c r="D838" t="s">
        <v>154</v>
      </c>
      <c r="F838" t="s">
        <v>64</v>
      </c>
      <c r="H838" t="s">
        <v>36</v>
      </c>
      <c r="J838" t="s">
        <v>49</v>
      </c>
      <c r="K838" t="s">
        <v>509</v>
      </c>
      <c r="L838">
        <v>3600</v>
      </c>
      <c r="M838" s="2" t="str">
        <f t="array" aca="1" ref="M838" ca="1">_xlfn.TEXTJOIN("",TRUE,IFERROR((MID(K838,ROW(INDIRECT("1:"&amp;LEN(K838))),1)*1),""))</f>
        <v>3600</v>
      </c>
      <c r="N838">
        <v>118</v>
      </c>
      <c r="O838">
        <v>2006</v>
      </c>
      <c r="P838" t="s">
        <v>49</v>
      </c>
    </row>
    <row r="839" spans="1:16" x14ac:dyDescent="0.35">
      <c r="A839" t="s">
        <v>3247</v>
      </c>
      <c r="B839" t="s">
        <v>3248</v>
      </c>
      <c r="C839" t="s">
        <v>1769</v>
      </c>
      <c r="D839" t="s">
        <v>181</v>
      </c>
      <c r="F839" t="s">
        <v>69</v>
      </c>
      <c r="H839" t="s">
        <v>36</v>
      </c>
      <c r="J839" t="s">
        <v>49</v>
      </c>
      <c r="K839" t="s">
        <v>509</v>
      </c>
      <c r="L839">
        <v>3600</v>
      </c>
      <c r="M839" s="2" t="str">
        <f t="array" aca="1" ref="M839" ca="1">_xlfn.TEXTJOIN("",TRUE,IFERROR((MID(K839,ROW(INDIRECT("1:"&amp;LEN(K839))),1)*1),""))</f>
        <v>3600</v>
      </c>
      <c r="N839">
        <v>318</v>
      </c>
      <c r="O839">
        <v>2007</v>
      </c>
      <c r="P839" t="s">
        <v>49</v>
      </c>
    </row>
    <row r="840" spans="1:16" x14ac:dyDescent="0.35">
      <c r="A840" t="s">
        <v>3249</v>
      </c>
      <c r="B840" t="s">
        <v>3250</v>
      </c>
      <c r="C840" t="s">
        <v>3251</v>
      </c>
      <c r="D840" t="s">
        <v>34</v>
      </c>
      <c r="F840" t="s">
        <v>454</v>
      </c>
      <c r="H840" t="s">
        <v>70</v>
      </c>
      <c r="J840" t="s">
        <v>3252</v>
      </c>
      <c r="K840" t="s">
        <v>561</v>
      </c>
      <c r="L840">
        <v>1200</v>
      </c>
      <c r="M840" s="2" t="str">
        <f t="array" aca="1" ref="M840" ca="1">_xlfn.TEXTJOIN("",TRUE,IFERROR((MID(K840,ROW(INDIRECT("1:"&amp;LEN(K840))),1)*1),""))</f>
        <v>1200</v>
      </c>
      <c r="N840">
        <v>520</v>
      </c>
      <c r="O840">
        <v>2000</v>
      </c>
      <c r="P840" t="s">
        <v>3252</v>
      </c>
    </row>
    <row r="841" spans="1:16" x14ac:dyDescent="0.35">
      <c r="A841" t="s">
        <v>3253</v>
      </c>
      <c r="B841" t="s">
        <v>3254</v>
      </c>
      <c r="C841" t="s">
        <v>3255</v>
      </c>
      <c r="D841" t="s">
        <v>181</v>
      </c>
      <c r="F841" t="s">
        <v>95</v>
      </c>
      <c r="H841" t="s">
        <v>70</v>
      </c>
      <c r="J841" t="s">
        <v>1637</v>
      </c>
      <c r="K841" t="s">
        <v>2584</v>
      </c>
      <c r="L841">
        <v>1990</v>
      </c>
      <c r="M841" s="2" t="str">
        <f t="array" aca="1" ref="M841" ca="1">_xlfn.TEXTJOIN("",TRUE,IFERROR((MID(K841,ROW(INDIRECT("1:"&amp;LEN(K841))),1)*1),""))</f>
        <v>1990</v>
      </c>
      <c r="N841">
        <v>318</v>
      </c>
      <c r="O841">
        <v>2003</v>
      </c>
      <c r="P841" t="s">
        <v>1637</v>
      </c>
    </row>
    <row r="842" spans="1:16" x14ac:dyDescent="0.35">
      <c r="A842" t="s">
        <v>3256</v>
      </c>
      <c r="B842" t="s">
        <v>3257</v>
      </c>
      <c r="C842" t="s">
        <v>3258</v>
      </c>
      <c r="D842" t="s">
        <v>85</v>
      </c>
      <c r="F842" t="s">
        <v>100</v>
      </c>
      <c r="H842" t="s">
        <v>21</v>
      </c>
      <c r="J842" t="s">
        <v>49</v>
      </c>
      <c r="K842" t="s">
        <v>3259</v>
      </c>
      <c r="L842">
        <v>12290</v>
      </c>
      <c r="M842" s="2" t="str">
        <f t="array" aca="1" ref="M842" ca="1">_xlfn.TEXTJOIN("",TRUE,IFERROR((MID(K842,ROW(INDIRECT("1:"&amp;LEN(K842))),1)*1),""))</f>
        <v>12290</v>
      </c>
      <c r="N842">
        <v>730</v>
      </c>
      <c r="O842">
        <v>2009</v>
      </c>
      <c r="P842" t="s">
        <v>49</v>
      </c>
    </row>
    <row r="843" spans="1:16" x14ac:dyDescent="0.35">
      <c r="A843" t="s">
        <v>3260</v>
      </c>
      <c r="B843" t="s">
        <v>3261</v>
      </c>
      <c r="C843" t="s">
        <v>3262</v>
      </c>
      <c r="D843" t="s">
        <v>3263</v>
      </c>
      <c r="E843" t="s">
        <v>3263</v>
      </c>
      <c r="F843" t="s">
        <v>465</v>
      </c>
      <c r="G843" t="s">
        <v>465</v>
      </c>
      <c r="H843" t="s">
        <v>21</v>
      </c>
      <c r="I843" t="s">
        <v>21</v>
      </c>
      <c r="J843" t="s">
        <v>306</v>
      </c>
      <c r="K843" t="s">
        <v>3264</v>
      </c>
      <c r="L843">
        <v>12900</v>
      </c>
      <c r="M843" s="2" t="str">
        <f t="array" aca="1" ref="M843" ca="1">_xlfn.TEXTJOIN("",TRUE,IFERROR((MID(K843,ROW(INDIRECT("1:"&amp;LEN(K843))),1)*1),""))</f>
        <v>12900</v>
      </c>
      <c r="N843" t="s">
        <v>3263</v>
      </c>
      <c r="O843">
        <v>2012</v>
      </c>
      <c r="P843" t="s">
        <v>306</v>
      </c>
    </row>
    <row r="844" spans="1:16" x14ac:dyDescent="0.35">
      <c r="A844" t="s">
        <v>3265</v>
      </c>
      <c r="B844" t="s">
        <v>3266</v>
      </c>
      <c r="C844" t="s">
        <v>3267</v>
      </c>
      <c r="D844" t="s">
        <v>63</v>
      </c>
      <c r="F844" t="s">
        <v>108</v>
      </c>
      <c r="H844" t="s">
        <v>504</v>
      </c>
      <c r="J844" t="s">
        <v>3268</v>
      </c>
      <c r="K844" t="s">
        <v>206</v>
      </c>
      <c r="L844">
        <v>2500</v>
      </c>
      <c r="M844" s="2" t="str">
        <f t="array" aca="1" ref="M844" ca="1">_xlfn.TEXTJOIN("",TRUE,IFERROR((MID(K844,ROW(INDIRECT("1:"&amp;LEN(K844))),1)*1),""))</f>
        <v>2500</v>
      </c>
      <c r="N844">
        <v>320</v>
      </c>
      <c r="O844">
        <v>2001</v>
      </c>
      <c r="P844" t="s">
        <v>3268</v>
      </c>
    </row>
    <row r="845" spans="1:16" x14ac:dyDescent="0.35">
      <c r="A845" t="s">
        <v>3269</v>
      </c>
      <c r="B845" t="s">
        <v>3270</v>
      </c>
      <c r="C845" t="s">
        <v>3271</v>
      </c>
      <c r="D845" t="s">
        <v>1098</v>
      </c>
      <c r="F845" t="s">
        <v>195</v>
      </c>
      <c r="H845" t="s">
        <v>36</v>
      </c>
      <c r="J845" t="s">
        <v>49</v>
      </c>
      <c r="K845" t="s">
        <v>2445</v>
      </c>
      <c r="L845">
        <v>23900</v>
      </c>
      <c r="M845" s="2" t="str">
        <f t="array" aca="1" ref="M845" ca="1">_xlfn.TEXTJOIN("",TRUE,IFERROR((MID(K845,ROW(INDIRECT("1:"&amp;LEN(K845))),1)*1),""))</f>
        <v>23900</v>
      </c>
      <c r="N845">
        <v>420</v>
      </c>
      <c r="O845">
        <v>2018</v>
      </c>
      <c r="P845" t="s">
        <v>49</v>
      </c>
    </row>
    <row r="846" spans="1:16" x14ac:dyDescent="0.35">
      <c r="A846" t="s">
        <v>3272</v>
      </c>
      <c r="B846" t="s">
        <v>3273</v>
      </c>
      <c r="C846" t="s">
        <v>3274</v>
      </c>
      <c r="D846" t="s">
        <v>355</v>
      </c>
      <c r="E846" t="s">
        <v>355</v>
      </c>
      <c r="F846" t="s">
        <v>380</v>
      </c>
      <c r="G846" t="s">
        <v>380</v>
      </c>
      <c r="H846" t="s">
        <v>21</v>
      </c>
      <c r="I846" t="s">
        <v>21</v>
      </c>
      <c r="J846" t="s">
        <v>1410</v>
      </c>
      <c r="K846" t="s">
        <v>3275</v>
      </c>
      <c r="L846">
        <v>48000</v>
      </c>
      <c r="M846" s="2" t="str">
        <f t="array" aca="1" ref="M846" ca="1">_xlfn.TEXTJOIN("",TRUE,IFERROR((MID(K846,ROW(INDIRECT("1:"&amp;LEN(K846))),1)*1),""))</f>
        <v>48000</v>
      </c>
      <c r="N846" t="s">
        <v>355</v>
      </c>
      <c r="O846">
        <v>2017</v>
      </c>
      <c r="P846" t="s">
        <v>1410</v>
      </c>
    </row>
    <row r="847" spans="1:16" x14ac:dyDescent="0.35">
      <c r="A847" t="s">
        <v>3276</v>
      </c>
      <c r="B847" t="s">
        <v>3277</v>
      </c>
      <c r="C847" t="s">
        <v>3278</v>
      </c>
      <c r="D847" t="s">
        <v>194</v>
      </c>
      <c r="F847" t="s">
        <v>35</v>
      </c>
      <c r="H847" t="s">
        <v>36</v>
      </c>
      <c r="J847" t="s">
        <v>49</v>
      </c>
      <c r="K847" t="s">
        <v>1577</v>
      </c>
      <c r="L847">
        <v>6900</v>
      </c>
      <c r="M847" s="2" t="str">
        <f t="array" aca="1" ref="M847" ca="1">_xlfn.TEXTJOIN("",TRUE,IFERROR((MID(K847,ROW(INDIRECT("1:"&amp;LEN(K847))),1)*1),""))</f>
        <v>6900</v>
      </c>
      <c r="N847" t="s">
        <v>194</v>
      </c>
      <c r="O847">
        <v>2010</v>
      </c>
      <c r="P847" t="s">
        <v>49</v>
      </c>
    </row>
    <row r="848" spans="1:16" x14ac:dyDescent="0.35">
      <c r="A848" t="s">
        <v>3279</v>
      </c>
      <c r="B848" t="s">
        <v>3280</v>
      </c>
      <c r="C848" t="s">
        <v>3281</v>
      </c>
      <c r="D848" t="s">
        <v>27</v>
      </c>
      <c r="E848" t="s">
        <v>27</v>
      </c>
      <c r="F848" t="s">
        <v>64</v>
      </c>
      <c r="G848" t="s">
        <v>64</v>
      </c>
      <c r="H848" t="s">
        <v>21</v>
      </c>
      <c r="I848" t="s">
        <v>21</v>
      </c>
      <c r="J848" t="s">
        <v>946</v>
      </c>
      <c r="K848" t="s">
        <v>745</v>
      </c>
      <c r="L848">
        <v>6800</v>
      </c>
      <c r="M848" s="2" t="str">
        <f t="array" aca="1" ref="M848" ca="1">_xlfn.TEXTJOIN("",TRUE,IFERROR((MID(K848,ROW(INDIRECT("1:"&amp;LEN(K848))),1)*1),""))</f>
        <v>6800</v>
      </c>
      <c r="N848" t="s">
        <v>27</v>
      </c>
      <c r="O848">
        <v>2006</v>
      </c>
      <c r="P848" t="s">
        <v>946</v>
      </c>
    </row>
    <row r="849" spans="1:16" x14ac:dyDescent="0.35">
      <c r="A849" t="s">
        <v>3282</v>
      </c>
      <c r="B849" t="s">
        <v>3283</v>
      </c>
      <c r="C849" t="s">
        <v>3284</v>
      </c>
      <c r="D849" t="s">
        <v>63</v>
      </c>
      <c r="F849" t="s">
        <v>28</v>
      </c>
      <c r="H849" t="s">
        <v>36</v>
      </c>
      <c r="J849" t="s">
        <v>1093</v>
      </c>
      <c r="K849" t="s">
        <v>1250</v>
      </c>
      <c r="L849">
        <v>2000</v>
      </c>
      <c r="M849" s="2" t="str">
        <f t="array" aca="1" ref="M849" ca="1">_xlfn.TEXTJOIN("",TRUE,IFERROR((MID(K849,ROW(INDIRECT("1:"&amp;LEN(K849))),1)*1),""))</f>
        <v>2000</v>
      </c>
      <c r="N849">
        <v>320</v>
      </c>
      <c r="O849">
        <v>2004</v>
      </c>
      <c r="P849" t="s">
        <v>1093</v>
      </c>
    </row>
    <row r="850" spans="1:16" x14ac:dyDescent="0.35">
      <c r="A850" t="s">
        <v>3285</v>
      </c>
      <c r="B850" t="s">
        <v>3286</v>
      </c>
      <c r="C850" t="s">
        <v>3287</v>
      </c>
      <c r="D850" t="s">
        <v>63</v>
      </c>
      <c r="F850" t="s">
        <v>395</v>
      </c>
      <c r="H850" t="s">
        <v>36</v>
      </c>
      <c r="J850" t="s">
        <v>3288</v>
      </c>
      <c r="K850" t="s">
        <v>3289</v>
      </c>
      <c r="L850">
        <v>35900</v>
      </c>
      <c r="M850" s="2" t="str">
        <f t="array" aca="1" ref="M850" ca="1">_xlfn.TEXTJOIN("",TRUE,IFERROR((MID(K850,ROW(INDIRECT("1:"&amp;LEN(K850))),1)*1),""))</f>
        <v>35900</v>
      </c>
      <c r="N850">
        <v>320</v>
      </c>
      <c r="O850">
        <v>2021</v>
      </c>
      <c r="P850" t="s">
        <v>3288</v>
      </c>
    </row>
    <row r="851" spans="1:16" x14ac:dyDescent="0.35">
      <c r="A851" t="s">
        <v>3290</v>
      </c>
      <c r="B851" t="s">
        <v>3291</v>
      </c>
      <c r="C851" t="s">
        <v>3292</v>
      </c>
      <c r="D851" t="s">
        <v>27</v>
      </c>
      <c r="F851" t="s">
        <v>64</v>
      </c>
      <c r="H851" t="s">
        <v>21</v>
      </c>
      <c r="J851" t="s">
        <v>58</v>
      </c>
      <c r="K851" t="s">
        <v>763</v>
      </c>
      <c r="L851">
        <v>7490</v>
      </c>
      <c r="M851" s="2" t="str">
        <f t="array" aca="1" ref="M851" ca="1">_xlfn.TEXTJOIN("",TRUE,IFERROR((MID(K851,ROW(INDIRECT("1:"&amp;LEN(K851))),1)*1),""))</f>
        <v>7490</v>
      </c>
      <c r="N851" t="s">
        <v>27</v>
      </c>
      <c r="O851">
        <v>2006</v>
      </c>
      <c r="P851" t="s">
        <v>58</v>
      </c>
    </row>
    <row r="852" spans="1:16" x14ac:dyDescent="0.35">
      <c r="A852" t="s">
        <v>3293</v>
      </c>
      <c r="B852" t="s">
        <v>3294</v>
      </c>
      <c r="C852" t="s">
        <v>3295</v>
      </c>
      <c r="D852" t="s">
        <v>48</v>
      </c>
      <c r="F852" t="s">
        <v>69</v>
      </c>
      <c r="H852" t="s">
        <v>21</v>
      </c>
      <c r="J852" t="s">
        <v>49</v>
      </c>
      <c r="K852" t="s">
        <v>2618</v>
      </c>
      <c r="L852">
        <v>6290</v>
      </c>
      <c r="M852" s="2" t="str">
        <f t="array" aca="1" ref="M852" ca="1">_xlfn.TEXTJOIN("",TRUE,IFERROR((MID(K852,ROW(INDIRECT("1:"&amp;LEN(K852))),1)*1),""))</f>
        <v>6290</v>
      </c>
      <c r="N852">
        <v>530</v>
      </c>
      <c r="O852">
        <v>2007</v>
      </c>
      <c r="P852" t="s">
        <v>49</v>
      </c>
    </row>
    <row r="853" spans="1:16" x14ac:dyDescent="0.35">
      <c r="A853" t="s">
        <v>3296</v>
      </c>
      <c r="B853" t="s">
        <v>3297</v>
      </c>
      <c r="C853" t="s">
        <v>3298</v>
      </c>
      <c r="D853" t="s">
        <v>48</v>
      </c>
      <c r="F853" t="s">
        <v>64</v>
      </c>
      <c r="H853" t="s">
        <v>21</v>
      </c>
      <c r="J853" t="s">
        <v>49</v>
      </c>
      <c r="K853" t="s">
        <v>2267</v>
      </c>
      <c r="L853">
        <v>5890</v>
      </c>
      <c r="M853" s="2" t="str">
        <f t="array" aca="1" ref="M853" ca="1">_xlfn.TEXTJOIN("",TRUE,IFERROR((MID(K853,ROW(INDIRECT("1:"&amp;LEN(K853))),1)*1),""))</f>
        <v>5890</v>
      </c>
      <c r="N853">
        <v>530</v>
      </c>
      <c r="O853">
        <v>2006</v>
      </c>
      <c r="P853" t="s">
        <v>49</v>
      </c>
    </row>
    <row r="854" spans="1:16" x14ac:dyDescent="0.35">
      <c r="A854" t="s">
        <v>3299</v>
      </c>
      <c r="B854" t="s">
        <v>3300</v>
      </c>
      <c r="C854" t="s">
        <v>3301</v>
      </c>
      <c r="D854" t="s">
        <v>27</v>
      </c>
      <c r="F854" t="s">
        <v>35</v>
      </c>
      <c r="H854" t="s">
        <v>21</v>
      </c>
      <c r="J854" t="s">
        <v>406</v>
      </c>
      <c r="K854" t="s">
        <v>2676</v>
      </c>
      <c r="L854">
        <v>11600</v>
      </c>
      <c r="M854" s="2" t="str">
        <f t="array" aca="1" ref="M854" ca="1">_xlfn.TEXTJOIN("",TRUE,IFERROR((MID(K854,ROW(INDIRECT("1:"&amp;LEN(K854))),1)*1),""))</f>
        <v>11600</v>
      </c>
      <c r="N854" t="s">
        <v>27</v>
      </c>
      <c r="O854">
        <v>2010</v>
      </c>
      <c r="P854" t="s">
        <v>406</v>
      </c>
    </row>
    <row r="855" spans="1:16" x14ac:dyDescent="0.35">
      <c r="A855" t="s">
        <v>3302</v>
      </c>
      <c r="B855" t="s">
        <v>3303</v>
      </c>
      <c r="C855" t="s">
        <v>3304</v>
      </c>
      <c r="D855" t="s">
        <v>34</v>
      </c>
      <c r="F855" t="s">
        <v>195</v>
      </c>
      <c r="H855" t="s">
        <v>36</v>
      </c>
      <c r="J855" t="s">
        <v>3305</v>
      </c>
      <c r="K855" t="s">
        <v>2712</v>
      </c>
      <c r="L855">
        <v>24500</v>
      </c>
      <c r="M855" s="2" t="str">
        <f t="array" aca="1" ref="M855" ca="1">_xlfn.TEXTJOIN("",TRUE,IFERROR((MID(K855,ROW(INDIRECT("1:"&amp;LEN(K855))),1)*1),""))</f>
        <v>24500</v>
      </c>
      <c r="N855">
        <v>520</v>
      </c>
      <c r="O855">
        <v>2018</v>
      </c>
      <c r="P855" t="s">
        <v>3305</v>
      </c>
    </row>
    <row r="856" spans="1:16" x14ac:dyDescent="0.35">
      <c r="A856" t="s">
        <v>3306</v>
      </c>
      <c r="B856" t="s">
        <v>3307</v>
      </c>
      <c r="C856" t="s">
        <v>3308</v>
      </c>
      <c r="D856" t="s">
        <v>27</v>
      </c>
      <c r="F856" t="s">
        <v>42</v>
      </c>
      <c r="H856" t="s">
        <v>21</v>
      </c>
      <c r="J856" t="s">
        <v>749</v>
      </c>
      <c r="K856" t="s">
        <v>3309</v>
      </c>
      <c r="L856">
        <v>12800</v>
      </c>
      <c r="M856" s="2" t="str">
        <f t="array" aca="1" ref="M856" ca="1">_xlfn.TEXTJOIN("",TRUE,IFERROR((MID(K856,ROW(INDIRECT("1:"&amp;LEN(K856))),1)*1),""))</f>
        <v>12800</v>
      </c>
      <c r="N856" t="s">
        <v>27</v>
      </c>
      <c r="O856">
        <v>2008</v>
      </c>
      <c r="P856" t="s">
        <v>749</v>
      </c>
    </row>
    <row r="857" spans="1:16" x14ac:dyDescent="0.35">
      <c r="A857" t="s">
        <v>3310</v>
      </c>
      <c r="B857" t="s">
        <v>3311</v>
      </c>
      <c r="C857" t="s">
        <v>3312</v>
      </c>
      <c r="D857" t="s">
        <v>355</v>
      </c>
      <c r="E857" t="s">
        <v>355</v>
      </c>
      <c r="F857" t="s">
        <v>35</v>
      </c>
      <c r="G857" t="s">
        <v>35</v>
      </c>
      <c r="H857" t="s">
        <v>21</v>
      </c>
      <c r="I857" t="s">
        <v>21</v>
      </c>
      <c r="J857" t="s">
        <v>425</v>
      </c>
      <c r="K857" t="s">
        <v>3313</v>
      </c>
      <c r="L857">
        <v>17000</v>
      </c>
      <c r="M857" s="2" t="str">
        <f t="array" aca="1" ref="M857" ca="1">_xlfn.TEXTJOIN("",TRUE,IFERROR((MID(K857,ROW(INDIRECT("1:"&amp;LEN(K857))),1)*1),""))</f>
        <v>17000</v>
      </c>
      <c r="N857" t="s">
        <v>355</v>
      </c>
      <c r="O857">
        <v>2010</v>
      </c>
      <c r="P857" t="s">
        <v>425</v>
      </c>
    </row>
    <row r="858" spans="1:16" x14ac:dyDescent="0.35">
      <c r="A858" t="s">
        <v>3314</v>
      </c>
      <c r="B858" t="s">
        <v>3315</v>
      </c>
      <c r="C858" t="s">
        <v>3316</v>
      </c>
      <c r="D858" t="s">
        <v>355</v>
      </c>
      <c r="F858" t="s">
        <v>137</v>
      </c>
      <c r="H858" t="s">
        <v>21</v>
      </c>
      <c r="J858" t="s">
        <v>2736</v>
      </c>
      <c r="K858" t="s">
        <v>3317</v>
      </c>
      <c r="L858">
        <v>36900</v>
      </c>
      <c r="M858" s="2" t="str">
        <f t="array" aca="1" ref="M858" ca="1">_xlfn.TEXTJOIN("",TRUE,IFERROR((MID(K858,ROW(INDIRECT("1:"&amp;LEN(K858))),1)*1),""))</f>
        <v>36900</v>
      </c>
      <c r="N858" t="s">
        <v>355</v>
      </c>
      <c r="O858">
        <v>2015</v>
      </c>
      <c r="P858" t="s">
        <v>2736</v>
      </c>
    </row>
    <row r="859" spans="1:16" x14ac:dyDescent="0.35">
      <c r="A859" t="s">
        <v>3318</v>
      </c>
      <c r="B859" t="s">
        <v>3319</v>
      </c>
      <c r="C859" t="s">
        <v>3320</v>
      </c>
      <c r="D859" t="s">
        <v>107</v>
      </c>
      <c r="F859" t="s">
        <v>81</v>
      </c>
      <c r="H859" t="s">
        <v>21</v>
      </c>
      <c r="J859" t="s">
        <v>1354</v>
      </c>
      <c r="K859" t="s">
        <v>870</v>
      </c>
      <c r="L859">
        <v>1850</v>
      </c>
      <c r="M859" s="2" t="str">
        <f t="array" aca="1" ref="M859" ca="1">_xlfn.TEXTJOIN("",TRUE,IFERROR((MID(K859,ROW(INDIRECT("1:"&amp;LEN(K859))),1)*1),""))</f>
        <v>1850</v>
      </c>
      <c r="N859">
        <v>330</v>
      </c>
      <c r="O859">
        <v>2002</v>
      </c>
      <c r="P859" t="s">
        <v>1354</v>
      </c>
    </row>
    <row r="860" spans="1:16" x14ac:dyDescent="0.35">
      <c r="A860" t="s">
        <v>3321</v>
      </c>
      <c r="B860" t="s">
        <v>3322</v>
      </c>
      <c r="C860" t="s">
        <v>3323</v>
      </c>
      <c r="D860" t="s">
        <v>48</v>
      </c>
      <c r="F860" t="s">
        <v>465</v>
      </c>
      <c r="H860" t="s">
        <v>21</v>
      </c>
      <c r="J860" t="s">
        <v>269</v>
      </c>
      <c r="K860" t="s">
        <v>1175</v>
      </c>
      <c r="L860">
        <v>13950</v>
      </c>
      <c r="M860" s="2" t="str">
        <f t="array" aca="1" ref="M860" ca="1">_xlfn.TEXTJOIN("",TRUE,IFERROR((MID(K860,ROW(INDIRECT("1:"&amp;LEN(K860))),1)*1),""))</f>
        <v>13950</v>
      </c>
      <c r="N860">
        <v>530</v>
      </c>
      <c r="O860">
        <v>2012</v>
      </c>
      <c r="P860" t="s">
        <v>269</v>
      </c>
    </row>
    <row r="861" spans="1:16" x14ac:dyDescent="0.35">
      <c r="A861" t="s">
        <v>3324</v>
      </c>
      <c r="B861" t="s">
        <v>3325</v>
      </c>
      <c r="C861" t="s">
        <v>3326</v>
      </c>
      <c r="D861" t="s">
        <v>75</v>
      </c>
      <c r="E861" t="s">
        <v>75</v>
      </c>
      <c r="F861" t="s">
        <v>108</v>
      </c>
      <c r="G861" t="s">
        <v>108</v>
      </c>
      <c r="H861" t="s">
        <v>76</v>
      </c>
      <c r="I861" t="s">
        <v>76</v>
      </c>
      <c r="J861" t="s">
        <v>143</v>
      </c>
      <c r="K861" t="s">
        <v>3327</v>
      </c>
      <c r="L861">
        <v>2250</v>
      </c>
      <c r="M861" s="2" t="str">
        <f t="array" aca="1" ref="M861" ca="1">_xlfn.TEXTJOIN("",TRUE,IFERROR((MID(K861,ROW(INDIRECT("1:"&amp;LEN(K861))),1)*1),""))</f>
        <v>2250</v>
      </c>
      <c r="N861">
        <v>525</v>
      </c>
      <c r="O861">
        <v>2001</v>
      </c>
      <c r="P861" t="s">
        <v>143</v>
      </c>
    </row>
    <row r="862" spans="1:16" x14ac:dyDescent="0.35">
      <c r="A862" t="s">
        <v>3328</v>
      </c>
      <c r="B862" t="s">
        <v>3329</v>
      </c>
      <c r="C862" t="s">
        <v>3330</v>
      </c>
      <c r="D862" t="s">
        <v>63</v>
      </c>
      <c r="F862" t="s">
        <v>64</v>
      </c>
      <c r="H862" t="s">
        <v>36</v>
      </c>
      <c r="J862" t="s">
        <v>3331</v>
      </c>
      <c r="K862" t="s">
        <v>911</v>
      </c>
      <c r="L862">
        <v>6150</v>
      </c>
      <c r="M862" s="2" t="str">
        <f t="array" aca="1" ref="M862" ca="1">_xlfn.TEXTJOIN("",TRUE,IFERROR((MID(K862,ROW(INDIRECT("1:"&amp;LEN(K862))),1)*1),""))</f>
        <v>6150</v>
      </c>
      <c r="N862">
        <v>320</v>
      </c>
      <c r="O862">
        <v>2006</v>
      </c>
      <c r="P862" t="s">
        <v>3331</v>
      </c>
    </row>
    <row r="863" spans="1:16" x14ac:dyDescent="0.35">
      <c r="A863" t="s">
        <v>3332</v>
      </c>
      <c r="B863" t="s">
        <v>126</v>
      </c>
      <c r="C863" t="s">
        <v>3333</v>
      </c>
      <c r="D863" t="s">
        <v>48</v>
      </c>
      <c r="E863" t="s">
        <v>48</v>
      </c>
      <c r="F863" t="s">
        <v>49</v>
      </c>
      <c r="G863" t="s">
        <v>49</v>
      </c>
      <c r="H863" t="s">
        <v>49</v>
      </c>
      <c r="I863" t="s">
        <v>49</v>
      </c>
      <c r="J863" t="s">
        <v>49</v>
      </c>
      <c r="K863" t="s">
        <v>128</v>
      </c>
      <c r="M863" s="2" t="str">
        <f t="array" aca="1" ref="M863" ca="1">_xlfn.TEXTJOIN("",TRUE,IFERROR((MID(K863,ROW(INDIRECT("1:"&amp;LEN(K863))),1)*1),""))</f>
        <v/>
      </c>
      <c r="N863">
        <v>530</v>
      </c>
      <c r="O863" t="s">
        <v>49</v>
      </c>
      <c r="P863" t="s">
        <v>49</v>
      </c>
    </row>
    <row r="864" spans="1:16" x14ac:dyDescent="0.35">
      <c r="A864" t="s">
        <v>3334</v>
      </c>
      <c r="B864" t="s">
        <v>3335</v>
      </c>
      <c r="C864" t="s">
        <v>3336</v>
      </c>
      <c r="D864" t="s">
        <v>3337</v>
      </c>
      <c r="F864" t="s">
        <v>486</v>
      </c>
      <c r="H864" t="s">
        <v>350</v>
      </c>
      <c r="J864" t="s">
        <v>143</v>
      </c>
      <c r="K864" t="s">
        <v>541</v>
      </c>
      <c r="L864">
        <v>4400</v>
      </c>
      <c r="M864" s="2" t="str">
        <f t="array" aca="1" ref="M864" ca="1">_xlfn.TEXTJOIN("",TRUE,IFERROR((MID(K864,ROW(INDIRECT("1:"&amp;LEN(K864))),1)*1),""))</f>
        <v>4400</v>
      </c>
      <c r="N864">
        <v>728</v>
      </c>
      <c r="O864">
        <v>1999</v>
      </c>
      <c r="P864" t="s">
        <v>143</v>
      </c>
    </row>
    <row r="865" spans="1:16" x14ac:dyDescent="0.35">
      <c r="A865" t="s">
        <v>3338</v>
      </c>
      <c r="B865" t="s">
        <v>3339</v>
      </c>
      <c r="C865" t="s">
        <v>3340</v>
      </c>
      <c r="D865" t="s">
        <v>107</v>
      </c>
      <c r="E865" t="s">
        <v>107</v>
      </c>
      <c r="F865" t="s">
        <v>95</v>
      </c>
      <c r="G865" t="s">
        <v>95</v>
      </c>
      <c r="H865" t="s">
        <v>101</v>
      </c>
      <c r="I865" t="s">
        <v>101</v>
      </c>
      <c r="J865" t="s">
        <v>3341</v>
      </c>
      <c r="K865" t="s">
        <v>3342</v>
      </c>
      <c r="L865">
        <v>1000</v>
      </c>
      <c r="M865" s="2" t="str">
        <f t="array" aca="1" ref="M865" ca="1">_xlfn.TEXTJOIN("",TRUE,IFERROR((MID(K865,ROW(INDIRECT("1:"&amp;LEN(K865))),1)*1),""))</f>
        <v>1000</v>
      </c>
      <c r="N865">
        <v>330</v>
      </c>
      <c r="O865">
        <v>2003</v>
      </c>
      <c r="P865" t="s">
        <v>3341</v>
      </c>
    </row>
    <row r="866" spans="1:16" x14ac:dyDescent="0.35">
      <c r="A866" t="s">
        <v>3343</v>
      </c>
      <c r="B866" t="s">
        <v>3344</v>
      </c>
      <c r="C866" t="s">
        <v>3345</v>
      </c>
      <c r="D866" t="s">
        <v>107</v>
      </c>
      <c r="E866" t="s">
        <v>107</v>
      </c>
      <c r="F866" t="s">
        <v>95</v>
      </c>
      <c r="G866" t="s">
        <v>95</v>
      </c>
      <c r="H866" t="s">
        <v>21</v>
      </c>
      <c r="I866" t="s">
        <v>21</v>
      </c>
      <c r="J866" t="s">
        <v>3346</v>
      </c>
      <c r="K866" t="s">
        <v>981</v>
      </c>
      <c r="L866">
        <v>5800</v>
      </c>
      <c r="M866" s="2" t="str">
        <f t="array" aca="1" ref="M866" ca="1">_xlfn.TEXTJOIN("",TRUE,IFERROR((MID(K866,ROW(INDIRECT("1:"&amp;LEN(K866))),1)*1),""))</f>
        <v>5800</v>
      </c>
      <c r="N866">
        <v>330</v>
      </c>
      <c r="O866">
        <v>2003</v>
      </c>
      <c r="P866" t="s">
        <v>3346</v>
      </c>
    </row>
    <row r="867" spans="1:16" x14ac:dyDescent="0.35">
      <c r="A867" t="s">
        <v>3347</v>
      </c>
      <c r="B867" t="s">
        <v>3348</v>
      </c>
      <c r="C867" t="s">
        <v>3349</v>
      </c>
      <c r="D867" t="s">
        <v>34</v>
      </c>
      <c r="E867" t="s">
        <v>34</v>
      </c>
      <c r="F867" t="s">
        <v>454</v>
      </c>
      <c r="G867" t="s">
        <v>454</v>
      </c>
      <c r="H867" t="s">
        <v>70</v>
      </c>
      <c r="I867" t="s">
        <v>70</v>
      </c>
      <c r="J867" t="s">
        <v>3350</v>
      </c>
      <c r="K867" t="s">
        <v>190</v>
      </c>
      <c r="L867">
        <v>1500</v>
      </c>
      <c r="M867" s="2" t="str">
        <f t="array" aca="1" ref="M867" ca="1">_xlfn.TEXTJOIN("",TRUE,IFERROR((MID(K867,ROW(INDIRECT("1:"&amp;LEN(K867))),1)*1),""))</f>
        <v>1500</v>
      </c>
      <c r="N867">
        <v>520</v>
      </c>
      <c r="O867">
        <v>2000</v>
      </c>
      <c r="P867" t="s">
        <v>3350</v>
      </c>
    </row>
    <row r="868" spans="1:16" x14ac:dyDescent="0.35">
      <c r="A868" t="s">
        <v>3351</v>
      </c>
      <c r="B868" t="s">
        <v>3352</v>
      </c>
      <c r="C868" t="s">
        <v>3353</v>
      </c>
      <c r="D868" t="s">
        <v>27</v>
      </c>
      <c r="F868" t="s">
        <v>28</v>
      </c>
      <c r="H868" t="s">
        <v>21</v>
      </c>
      <c r="J868" t="s">
        <v>3354</v>
      </c>
      <c r="K868" t="s">
        <v>627</v>
      </c>
      <c r="L868">
        <v>7200</v>
      </c>
      <c r="M868" s="2" t="str">
        <f t="array" aca="1" ref="M868" ca="1">_xlfn.TEXTJOIN("",TRUE,IFERROR((MID(K868,ROW(INDIRECT("1:"&amp;LEN(K868))),1)*1),""))</f>
        <v>7200</v>
      </c>
      <c r="N868" t="s">
        <v>27</v>
      </c>
      <c r="O868">
        <v>2004</v>
      </c>
      <c r="P868" t="s">
        <v>3354</v>
      </c>
    </row>
    <row r="869" spans="1:16" x14ac:dyDescent="0.35">
      <c r="A869" t="s">
        <v>3355</v>
      </c>
      <c r="B869" t="s">
        <v>3356</v>
      </c>
      <c r="C869" t="s">
        <v>3357</v>
      </c>
      <c r="D869" t="s">
        <v>107</v>
      </c>
      <c r="E869" t="s">
        <v>107</v>
      </c>
      <c r="F869" t="s">
        <v>454</v>
      </c>
      <c r="G869" t="s">
        <v>454</v>
      </c>
      <c r="H869" t="s">
        <v>21</v>
      </c>
      <c r="I869" t="s">
        <v>21</v>
      </c>
      <c r="J869" t="s">
        <v>1385</v>
      </c>
      <c r="K869" t="s">
        <v>1938</v>
      </c>
      <c r="L869">
        <v>3300</v>
      </c>
      <c r="M869" s="2" t="str">
        <f t="array" aca="1" ref="M869" ca="1">_xlfn.TEXTJOIN("",TRUE,IFERROR((MID(K869,ROW(INDIRECT("1:"&amp;LEN(K869))),1)*1),""))</f>
        <v>3300</v>
      </c>
      <c r="N869">
        <v>330</v>
      </c>
      <c r="O869">
        <v>2000</v>
      </c>
      <c r="P869" t="s">
        <v>1385</v>
      </c>
    </row>
    <row r="870" spans="1:16" x14ac:dyDescent="0.35">
      <c r="A870" t="s">
        <v>3358</v>
      </c>
      <c r="B870" t="s">
        <v>3359</v>
      </c>
      <c r="C870" t="s">
        <v>3360</v>
      </c>
      <c r="D870" t="s">
        <v>63</v>
      </c>
      <c r="F870" t="s">
        <v>28</v>
      </c>
      <c r="H870" t="s">
        <v>36</v>
      </c>
      <c r="J870" t="s">
        <v>3361</v>
      </c>
      <c r="K870" t="s">
        <v>561</v>
      </c>
      <c r="L870">
        <v>1200</v>
      </c>
      <c r="M870" s="2" t="str">
        <f t="array" aca="1" ref="M870" ca="1">_xlfn.TEXTJOIN("",TRUE,IFERROR((MID(K870,ROW(INDIRECT("1:"&amp;LEN(K870))),1)*1),""))</f>
        <v>1200</v>
      </c>
      <c r="N870">
        <v>320</v>
      </c>
      <c r="O870">
        <v>2004</v>
      </c>
      <c r="P870" t="s">
        <v>3361</v>
      </c>
    </row>
    <row r="871" spans="1:16" x14ac:dyDescent="0.35">
      <c r="A871" t="s">
        <v>3362</v>
      </c>
      <c r="B871" t="s">
        <v>3363</v>
      </c>
      <c r="C871" t="s">
        <v>3364</v>
      </c>
      <c r="D871" t="s">
        <v>194</v>
      </c>
      <c r="E871" t="s">
        <v>194</v>
      </c>
      <c r="F871" t="s">
        <v>69</v>
      </c>
      <c r="G871" t="s">
        <v>69</v>
      </c>
      <c r="H871" t="s">
        <v>1155</v>
      </c>
      <c r="I871" t="s">
        <v>1155</v>
      </c>
      <c r="J871" t="s">
        <v>1894</v>
      </c>
      <c r="K871" t="s">
        <v>745</v>
      </c>
      <c r="L871">
        <v>6800</v>
      </c>
      <c r="M871" s="2" t="str">
        <f t="array" aca="1" ref="M871" ca="1">_xlfn.TEXTJOIN("",TRUE,IFERROR((MID(K871,ROW(INDIRECT("1:"&amp;LEN(K871))),1)*1),""))</f>
        <v>6800</v>
      </c>
      <c r="N871" t="s">
        <v>194</v>
      </c>
      <c r="O871">
        <v>2007</v>
      </c>
      <c r="P871" t="s">
        <v>1894</v>
      </c>
    </row>
    <row r="872" spans="1:16" x14ac:dyDescent="0.35">
      <c r="A872" t="s">
        <v>3365</v>
      </c>
      <c r="B872" t="s">
        <v>3366</v>
      </c>
      <c r="C872" t="s">
        <v>3367</v>
      </c>
      <c r="D872" t="s">
        <v>85</v>
      </c>
      <c r="F872" t="s">
        <v>100</v>
      </c>
      <c r="H872" t="s">
        <v>21</v>
      </c>
      <c r="J872" t="s">
        <v>3242</v>
      </c>
      <c r="K872" t="s">
        <v>3368</v>
      </c>
      <c r="L872">
        <v>13400</v>
      </c>
      <c r="M872" s="2" t="str">
        <f t="array" aca="1" ref="M872" ca="1">_xlfn.TEXTJOIN("",TRUE,IFERROR((MID(K872,ROW(INDIRECT("1:"&amp;LEN(K872))),1)*1),""))</f>
        <v>13400</v>
      </c>
      <c r="N872">
        <v>730</v>
      </c>
      <c r="O872">
        <v>2009</v>
      </c>
      <c r="P872" t="s">
        <v>3242</v>
      </c>
    </row>
    <row r="873" spans="1:16" x14ac:dyDescent="0.35">
      <c r="A873" t="s">
        <v>3369</v>
      </c>
      <c r="B873" t="s">
        <v>3370</v>
      </c>
      <c r="C873" t="s">
        <v>3371</v>
      </c>
      <c r="D873" t="s">
        <v>194</v>
      </c>
      <c r="F873" t="s">
        <v>148</v>
      </c>
      <c r="H873" t="s">
        <v>36</v>
      </c>
      <c r="J873" t="s">
        <v>49</v>
      </c>
      <c r="K873" t="s">
        <v>2740</v>
      </c>
      <c r="L873">
        <v>12500</v>
      </c>
      <c r="M873" s="2" t="str">
        <f t="array" aca="1" ref="M873" ca="1">_xlfn.TEXTJOIN("",TRUE,IFERROR((MID(K873,ROW(INDIRECT("1:"&amp;LEN(K873))),1)*1),""))</f>
        <v>12500</v>
      </c>
      <c r="N873" t="s">
        <v>194</v>
      </c>
      <c r="O873">
        <v>2011</v>
      </c>
      <c r="P873" t="s">
        <v>49</v>
      </c>
    </row>
    <row r="874" spans="1:16" x14ac:dyDescent="0.35">
      <c r="A874" t="s">
        <v>3372</v>
      </c>
      <c r="B874" t="s">
        <v>3373</v>
      </c>
      <c r="C874" t="s">
        <v>3374</v>
      </c>
      <c r="D874" t="s">
        <v>63</v>
      </c>
      <c r="E874" t="s">
        <v>63</v>
      </c>
      <c r="F874" t="s">
        <v>100</v>
      </c>
      <c r="G874" t="s">
        <v>100</v>
      </c>
      <c r="H874" t="s">
        <v>36</v>
      </c>
      <c r="I874" t="s">
        <v>36</v>
      </c>
      <c r="J874" t="s">
        <v>3375</v>
      </c>
      <c r="K874" t="s">
        <v>1157</v>
      </c>
      <c r="L874">
        <v>7750</v>
      </c>
      <c r="M874" s="2" t="str">
        <f t="array" aca="1" ref="M874" ca="1">_xlfn.TEXTJOIN("",TRUE,IFERROR((MID(K874,ROW(INDIRECT("1:"&amp;LEN(K874))),1)*1),""))</f>
        <v>7750</v>
      </c>
      <c r="N874">
        <v>320</v>
      </c>
      <c r="O874">
        <v>2009</v>
      </c>
      <c r="P874" t="s">
        <v>3375</v>
      </c>
    </row>
    <row r="875" spans="1:16" x14ac:dyDescent="0.35">
      <c r="A875" t="s">
        <v>3376</v>
      </c>
      <c r="B875" t="s">
        <v>3377</v>
      </c>
      <c r="C875" t="s">
        <v>3378</v>
      </c>
      <c r="D875" t="s">
        <v>85</v>
      </c>
      <c r="F875" t="s">
        <v>35</v>
      </c>
      <c r="H875" t="s">
        <v>21</v>
      </c>
      <c r="J875" t="s">
        <v>1345</v>
      </c>
      <c r="K875" t="s">
        <v>1672</v>
      </c>
      <c r="L875">
        <v>14250</v>
      </c>
      <c r="M875" s="2" t="str">
        <f t="array" aca="1" ref="M875" ca="1">_xlfn.TEXTJOIN("",TRUE,IFERROR((MID(K875,ROW(INDIRECT("1:"&amp;LEN(K875))),1)*1),""))</f>
        <v>14250</v>
      </c>
      <c r="N875">
        <v>730</v>
      </c>
      <c r="O875">
        <v>2010</v>
      </c>
      <c r="P875" t="s">
        <v>1345</v>
      </c>
    </row>
    <row r="876" spans="1:16" x14ac:dyDescent="0.35">
      <c r="A876" t="s">
        <v>3379</v>
      </c>
      <c r="B876" t="s">
        <v>3380</v>
      </c>
      <c r="C876" t="s">
        <v>3381</v>
      </c>
      <c r="D876" t="s">
        <v>48</v>
      </c>
      <c r="F876" t="s">
        <v>148</v>
      </c>
      <c r="H876" t="s">
        <v>21</v>
      </c>
      <c r="J876" t="s">
        <v>49</v>
      </c>
      <c r="K876" t="s">
        <v>2020</v>
      </c>
      <c r="L876">
        <v>14700</v>
      </c>
      <c r="M876" s="2" t="str">
        <f t="array" aca="1" ref="M876" ca="1">_xlfn.TEXTJOIN("",TRUE,IFERROR((MID(K876,ROW(INDIRECT("1:"&amp;LEN(K876))),1)*1),""))</f>
        <v>14700</v>
      </c>
      <c r="N876">
        <v>530</v>
      </c>
      <c r="O876">
        <v>2011</v>
      </c>
      <c r="P876" t="s">
        <v>49</v>
      </c>
    </row>
    <row r="877" spans="1:16" x14ac:dyDescent="0.35">
      <c r="A877" t="s">
        <v>3382</v>
      </c>
      <c r="B877" t="s">
        <v>3383</v>
      </c>
      <c r="C877" t="s">
        <v>3384</v>
      </c>
      <c r="D877" t="s">
        <v>979</v>
      </c>
      <c r="F877" t="s">
        <v>465</v>
      </c>
      <c r="H877" t="s">
        <v>716</v>
      </c>
      <c r="J877" t="s">
        <v>49</v>
      </c>
      <c r="K877" t="s">
        <v>3385</v>
      </c>
      <c r="L877">
        <v>9990</v>
      </c>
      <c r="M877" s="2" t="str">
        <f t="array" aca="1" ref="M877" ca="1">_xlfn.TEXTJOIN("",TRUE,IFERROR((MID(K877,ROW(INDIRECT("1:"&amp;LEN(K877))),1)*1),""))</f>
        <v>9990</v>
      </c>
      <c r="N877">
        <v>116</v>
      </c>
      <c r="O877">
        <v>2012</v>
      </c>
      <c r="P877" t="s">
        <v>49</v>
      </c>
    </row>
    <row r="878" spans="1:16" x14ac:dyDescent="0.35">
      <c r="A878" t="s">
        <v>3386</v>
      </c>
      <c r="B878" t="s">
        <v>3387</v>
      </c>
      <c r="C878" t="s">
        <v>3388</v>
      </c>
      <c r="D878" t="s">
        <v>48</v>
      </c>
      <c r="F878" t="s">
        <v>28</v>
      </c>
      <c r="H878" t="s">
        <v>21</v>
      </c>
      <c r="J878" t="s">
        <v>2263</v>
      </c>
      <c r="K878" t="s">
        <v>933</v>
      </c>
      <c r="L878">
        <v>5500</v>
      </c>
      <c r="M878" s="2" t="str">
        <f t="array" aca="1" ref="M878" ca="1">_xlfn.TEXTJOIN("",TRUE,IFERROR((MID(K878,ROW(INDIRECT("1:"&amp;LEN(K878))),1)*1),""))</f>
        <v>5500</v>
      </c>
      <c r="N878">
        <v>530</v>
      </c>
      <c r="O878">
        <v>2004</v>
      </c>
      <c r="P878" t="s">
        <v>2263</v>
      </c>
    </row>
    <row r="879" spans="1:16" x14ac:dyDescent="0.35">
      <c r="A879" t="s">
        <v>3389</v>
      </c>
      <c r="B879" t="s">
        <v>3390</v>
      </c>
      <c r="C879" t="s">
        <v>3391</v>
      </c>
      <c r="D879" t="s">
        <v>48</v>
      </c>
      <c r="F879" t="s">
        <v>148</v>
      </c>
      <c r="H879" t="s">
        <v>21</v>
      </c>
      <c r="J879" t="s">
        <v>311</v>
      </c>
      <c r="K879" t="s">
        <v>2518</v>
      </c>
      <c r="L879">
        <v>17500</v>
      </c>
      <c r="M879" s="2" t="str">
        <f t="array" aca="1" ref="M879" ca="1">_xlfn.TEXTJOIN("",TRUE,IFERROR((MID(K879,ROW(INDIRECT("1:"&amp;LEN(K879))),1)*1),""))</f>
        <v>17500</v>
      </c>
      <c r="N879">
        <v>530</v>
      </c>
      <c r="O879">
        <v>2011</v>
      </c>
      <c r="P879" t="s">
        <v>311</v>
      </c>
    </row>
    <row r="880" spans="1:16" x14ac:dyDescent="0.35">
      <c r="A880" t="s">
        <v>3392</v>
      </c>
      <c r="B880" t="s">
        <v>3393</v>
      </c>
      <c r="C880" t="s">
        <v>3394</v>
      </c>
      <c r="D880" t="s">
        <v>194</v>
      </c>
      <c r="E880" t="s">
        <v>194</v>
      </c>
      <c r="F880" t="s">
        <v>42</v>
      </c>
      <c r="G880" t="s">
        <v>42</v>
      </c>
      <c r="H880" t="s">
        <v>36</v>
      </c>
      <c r="I880" t="s">
        <v>36</v>
      </c>
      <c r="J880" t="s">
        <v>3395</v>
      </c>
      <c r="K880" t="s">
        <v>3396</v>
      </c>
      <c r="L880">
        <v>6850</v>
      </c>
      <c r="M880" s="2" t="str">
        <f t="array" aca="1" ref="M880" ca="1">_xlfn.TEXTJOIN("",TRUE,IFERROR((MID(K880,ROW(INDIRECT("1:"&amp;LEN(K880))),1)*1),""))</f>
        <v>6850</v>
      </c>
      <c r="N880" t="s">
        <v>194</v>
      </c>
      <c r="O880">
        <v>2008</v>
      </c>
      <c r="P880" t="s">
        <v>3395</v>
      </c>
    </row>
    <row r="881" spans="1:16" x14ac:dyDescent="0.35">
      <c r="A881" t="s">
        <v>3397</v>
      </c>
      <c r="B881" t="s">
        <v>3398</v>
      </c>
      <c r="C881" t="s">
        <v>3399</v>
      </c>
      <c r="D881" t="s">
        <v>107</v>
      </c>
      <c r="F881" t="s">
        <v>28</v>
      </c>
      <c r="H881" t="s">
        <v>21</v>
      </c>
      <c r="J881" t="s">
        <v>1437</v>
      </c>
      <c r="K881" t="s">
        <v>1854</v>
      </c>
      <c r="L881">
        <v>2900</v>
      </c>
      <c r="M881" s="2" t="str">
        <f t="array" aca="1" ref="M881" ca="1">_xlfn.TEXTJOIN("",TRUE,IFERROR((MID(K881,ROW(INDIRECT("1:"&amp;LEN(K881))),1)*1),""))</f>
        <v>2900</v>
      </c>
      <c r="N881">
        <v>330</v>
      </c>
      <c r="O881">
        <v>2004</v>
      </c>
      <c r="P881" t="s">
        <v>1437</v>
      </c>
    </row>
    <row r="882" spans="1:16" x14ac:dyDescent="0.35">
      <c r="A882" t="s">
        <v>3400</v>
      </c>
      <c r="B882" t="s">
        <v>3401</v>
      </c>
      <c r="C882" t="s">
        <v>3402</v>
      </c>
      <c r="D882" t="s">
        <v>48</v>
      </c>
      <c r="F882" t="s">
        <v>137</v>
      </c>
      <c r="H882" t="s">
        <v>21</v>
      </c>
      <c r="J882" t="s">
        <v>149</v>
      </c>
      <c r="K882" t="s">
        <v>2378</v>
      </c>
      <c r="L882">
        <v>24990</v>
      </c>
      <c r="M882" s="2" t="str">
        <f t="array" aca="1" ref="M882" ca="1">_xlfn.TEXTJOIN("",TRUE,IFERROR((MID(K882,ROW(INDIRECT("1:"&amp;LEN(K882))),1)*1),""))</f>
        <v>24990</v>
      </c>
      <c r="N882">
        <v>530</v>
      </c>
      <c r="O882">
        <v>2015</v>
      </c>
      <c r="P882" t="s">
        <v>149</v>
      </c>
    </row>
    <row r="883" spans="1:16" x14ac:dyDescent="0.35">
      <c r="A883" t="s">
        <v>3403</v>
      </c>
      <c r="B883" t="s">
        <v>3404</v>
      </c>
      <c r="C883" t="s">
        <v>3405</v>
      </c>
      <c r="D883" t="s">
        <v>181</v>
      </c>
      <c r="F883" t="s">
        <v>818</v>
      </c>
      <c r="H883" t="s">
        <v>2062</v>
      </c>
      <c r="J883" t="s">
        <v>1285</v>
      </c>
      <c r="K883" t="s">
        <v>1880</v>
      </c>
      <c r="L883">
        <v>1700</v>
      </c>
      <c r="M883" s="2" t="str">
        <f t="array" aca="1" ref="M883" ca="1">_xlfn.TEXTJOIN("",TRUE,IFERROR((MID(K883,ROW(INDIRECT("1:"&amp;LEN(K883))),1)*1),""))</f>
        <v>1700</v>
      </c>
      <c r="N883">
        <v>318</v>
      </c>
      <c r="O883">
        <v>1998</v>
      </c>
      <c r="P883" t="s">
        <v>1285</v>
      </c>
    </row>
    <row r="884" spans="1:16" x14ac:dyDescent="0.35">
      <c r="A884" t="s">
        <v>3406</v>
      </c>
      <c r="B884" t="s">
        <v>3407</v>
      </c>
      <c r="C884" t="s">
        <v>3408</v>
      </c>
      <c r="D884" t="s">
        <v>63</v>
      </c>
      <c r="F884" t="s">
        <v>137</v>
      </c>
      <c r="H884" t="s">
        <v>36</v>
      </c>
      <c r="J884" t="s">
        <v>1381</v>
      </c>
      <c r="K884" t="s">
        <v>1171</v>
      </c>
      <c r="L884">
        <v>13800</v>
      </c>
      <c r="M884" s="2" t="str">
        <f t="array" aca="1" ref="M884" ca="1">_xlfn.TEXTJOIN("",TRUE,IFERROR((MID(K884,ROW(INDIRECT("1:"&amp;LEN(K884))),1)*1),""))</f>
        <v>13800</v>
      </c>
      <c r="N884">
        <v>320</v>
      </c>
      <c r="O884">
        <v>2015</v>
      </c>
      <c r="P884" t="s">
        <v>1381</v>
      </c>
    </row>
    <row r="885" spans="1:16" x14ac:dyDescent="0.35">
      <c r="A885" t="s">
        <v>3409</v>
      </c>
      <c r="B885" t="s">
        <v>3410</v>
      </c>
      <c r="C885" t="s">
        <v>3411</v>
      </c>
      <c r="D885" t="s">
        <v>27</v>
      </c>
      <c r="F885" t="s">
        <v>100</v>
      </c>
      <c r="H885" t="s">
        <v>21</v>
      </c>
      <c r="J885" t="s">
        <v>1839</v>
      </c>
      <c r="K885" t="s">
        <v>3412</v>
      </c>
      <c r="L885">
        <v>11190</v>
      </c>
      <c r="M885" s="2" t="str">
        <f t="array" aca="1" ref="M885" ca="1">_xlfn.TEXTJOIN("",TRUE,IFERROR((MID(K885,ROW(INDIRECT("1:"&amp;LEN(K885))),1)*1),""))</f>
        <v>11190</v>
      </c>
      <c r="N885" t="s">
        <v>27</v>
      </c>
      <c r="O885">
        <v>2009</v>
      </c>
      <c r="P885" t="s">
        <v>1839</v>
      </c>
    </row>
    <row r="886" spans="1:16" x14ac:dyDescent="0.35">
      <c r="A886" t="s">
        <v>3413</v>
      </c>
      <c r="B886" t="s">
        <v>3414</v>
      </c>
      <c r="C886" t="s">
        <v>3415</v>
      </c>
      <c r="D886" t="s">
        <v>63</v>
      </c>
      <c r="F886" t="s">
        <v>412</v>
      </c>
      <c r="H886" t="s">
        <v>36</v>
      </c>
      <c r="J886" t="s">
        <v>3416</v>
      </c>
      <c r="K886" t="s">
        <v>3417</v>
      </c>
      <c r="L886">
        <v>33000</v>
      </c>
      <c r="M886" s="2" t="str">
        <f t="array" aca="1" ref="M886" ca="1">_xlfn.TEXTJOIN("",TRUE,IFERROR((MID(K886,ROW(INDIRECT("1:"&amp;LEN(K886))),1)*1),""))</f>
        <v>33000</v>
      </c>
      <c r="N886">
        <v>320</v>
      </c>
      <c r="O886">
        <v>2020</v>
      </c>
      <c r="P886" t="s">
        <v>3416</v>
      </c>
    </row>
    <row r="887" spans="1:16" x14ac:dyDescent="0.35">
      <c r="A887" t="s">
        <v>3418</v>
      </c>
      <c r="B887" t="s">
        <v>3419</v>
      </c>
      <c r="C887" t="s">
        <v>3420</v>
      </c>
      <c r="D887" t="s">
        <v>19</v>
      </c>
      <c r="F887" t="s">
        <v>148</v>
      </c>
      <c r="H887" t="s">
        <v>21</v>
      </c>
      <c r="J887" t="s">
        <v>910</v>
      </c>
      <c r="K887" t="s">
        <v>3421</v>
      </c>
      <c r="L887">
        <v>13999</v>
      </c>
      <c r="M887" s="2" t="str">
        <f t="array" aca="1" ref="M887" ca="1">_xlfn.TEXTJOIN("",TRUE,IFERROR((MID(K887,ROW(INDIRECT("1:"&amp;LEN(K887))),1)*1),""))</f>
        <v>13999</v>
      </c>
      <c r="N887">
        <v>535</v>
      </c>
      <c r="O887">
        <v>2011</v>
      </c>
      <c r="P887" t="s">
        <v>910</v>
      </c>
    </row>
    <row r="888" spans="1:16" x14ac:dyDescent="0.35">
      <c r="A888" t="s">
        <v>3422</v>
      </c>
      <c r="B888" t="s">
        <v>3423</v>
      </c>
      <c r="C888" t="s">
        <v>3424</v>
      </c>
      <c r="D888" t="s">
        <v>34</v>
      </c>
      <c r="F888" t="s">
        <v>373</v>
      </c>
      <c r="H888" t="s">
        <v>36</v>
      </c>
      <c r="J888" t="s">
        <v>3425</v>
      </c>
      <c r="K888" t="s">
        <v>3426</v>
      </c>
      <c r="L888">
        <v>35250</v>
      </c>
      <c r="M888" s="2" t="str">
        <f t="array" aca="1" ref="M888" ca="1">_xlfn.TEXTJOIN("",TRUE,IFERROR((MID(K888,ROW(INDIRECT("1:"&amp;LEN(K888))),1)*1),""))</f>
        <v>35250</v>
      </c>
      <c r="N888">
        <v>520</v>
      </c>
      <c r="O888">
        <v>2019</v>
      </c>
      <c r="P888" t="s">
        <v>3425</v>
      </c>
    </row>
    <row r="889" spans="1:16" x14ac:dyDescent="0.35">
      <c r="A889" t="s">
        <v>3427</v>
      </c>
      <c r="B889" t="s">
        <v>3428</v>
      </c>
      <c r="C889" t="s">
        <v>3429</v>
      </c>
      <c r="D889" t="s">
        <v>48</v>
      </c>
      <c r="F889" t="s">
        <v>42</v>
      </c>
      <c r="H889" t="s">
        <v>21</v>
      </c>
      <c r="J889" t="s">
        <v>49</v>
      </c>
      <c r="K889" t="s">
        <v>150</v>
      </c>
      <c r="L889">
        <v>6700</v>
      </c>
      <c r="M889" s="2" t="str">
        <f t="array" aca="1" ref="M889" ca="1">_xlfn.TEXTJOIN("",TRUE,IFERROR((MID(K889,ROW(INDIRECT("1:"&amp;LEN(K889))),1)*1),""))</f>
        <v>6700</v>
      </c>
      <c r="N889">
        <v>530</v>
      </c>
      <c r="O889">
        <v>2008</v>
      </c>
      <c r="P889" t="s">
        <v>49</v>
      </c>
    </row>
    <row r="890" spans="1:16" x14ac:dyDescent="0.35">
      <c r="A890" t="s">
        <v>3430</v>
      </c>
      <c r="B890" t="s">
        <v>3431</v>
      </c>
      <c r="C890" t="s">
        <v>3432</v>
      </c>
      <c r="D890" t="s">
        <v>355</v>
      </c>
      <c r="F890" t="s">
        <v>100</v>
      </c>
      <c r="H890" t="s">
        <v>3433</v>
      </c>
      <c r="J890" t="s">
        <v>2941</v>
      </c>
      <c r="K890" t="s">
        <v>711</v>
      </c>
      <c r="L890">
        <v>13500</v>
      </c>
      <c r="M890" s="2" t="str">
        <f t="array" aca="1" ref="M890" ca="1">_xlfn.TEXTJOIN("",TRUE,IFERROR((MID(K890,ROW(INDIRECT("1:"&amp;LEN(K890))),1)*1),""))</f>
        <v>13500</v>
      </c>
      <c r="N890" t="s">
        <v>355</v>
      </c>
      <c r="O890">
        <v>2009</v>
      </c>
      <c r="P890" t="s">
        <v>2941</v>
      </c>
    </row>
    <row r="891" spans="1:16" x14ac:dyDescent="0.35">
      <c r="A891" t="s">
        <v>3434</v>
      </c>
      <c r="B891" t="s">
        <v>3435</v>
      </c>
      <c r="C891" t="s">
        <v>3436</v>
      </c>
      <c r="D891" t="s">
        <v>786</v>
      </c>
      <c r="F891" t="s">
        <v>195</v>
      </c>
      <c r="H891" t="s">
        <v>101</v>
      </c>
      <c r="J891" t="s">
        <v>3437</v>
      </c>
      <c r="K891" t="s">
        <v>3438</v>
      </c>
      <c r="L891">
        <v>49900</v>
      </c>
      <c r="M891" s="2" t="str">
        <f t="array" aca="1" ref="M891" ca="1">_xlfn.TEXTJOIN("",TRUE,IFERROR((MID(K891,ROW(INDIRECT("1:"&amp;LEN(K891))),1)*1),""))</f>
        <v>49900</v>
      </c>
      <c r="N891">
        <v>640</v>
      </c>
      <c r="O891">
        <v>2018</v>
      </c>
      <c r="P891" t="s">
        <v>3437</v>
      </c>
    </row>
    <row r="892" spans="1:16" x14ac:dyDescent="0.35">
      <c r="A892" t="s">
        <v>3439</v>
      </c>
      <c r="B892" t="s">
        <v>3440</v>
      </c>
      <c r="C892" t="s">
        <v>3441</v>
      </c>
      <c r="D892" t="s">
        <v>63</v>
      </c>
      <c r="F892" t="s">
        <v>465</v>
      </c>
      <c r="H892" t="s">
        <v>36</v>
      </c>
      <c r="J892" t="s">
        <v>1972</v>
      </c>
      <c r="K892" t="s">
        <v>3442</v>
      </c>
      <c r="L892">
        <v>15800</v>
      </c>
      <c r="M892" s="2" t="str">
        <f t="array" aca="1" ref="M892" ca="1">_xlfn.TEXTJOIN("",TRUE,IFERROR((MID(K892,ROW(INDIRECT("1:"&amp;LEN(K892))),1)*1),""))</f>
        <v>15800</v>
      </c>
      <c r="N892">
        <v>320</v>
      </c>
      <c r="O892">
        <v>2012</v>
      </c>
      <c r="P892" t="s">
        <v>1972</v>
      </c>
    </row>
    <row r="893" spans="1:16" x14ac:dyDescent="0.35">
      <c r="A893" t="s">
        <v>3443</v>
      </c>
      <c r="B893" t="s">
        <v>3444</v>
      </c>
      <c r="C893" t="s">
        <v>3445</v>
      </c>
      <c r="D893" t="s">
        <v>194</v>
      </c>
      <c r="F893" t="s">
        <v>465</v>
      </c>
      <c r="H893" t="s">
        <v>36</v>
      </c>
      <c r="J893" t="s">
        <v>1528</v>
      </c>
      <c r="K893" t="s">
        <v>1678</v>
      </c>
      <c r="L893">
        <v>16000</v>
      </c>
      <c r="M893" s="2" t="str">
        <f t="array" aca="1" ref="M893" ca="1">_xlfn.TEXTJOIN("",TRUE,IFERROR((MID(K893,ROW(INDIRECT("1:"&amp;LEN(K893))),1)*1),""))</f>
        <v>16000</v>
      </c>
      <c r="N893" t="s">
        <v>194</v>
      </c>
      <c r="O893">
        <v>2012</v>
      </c>
      <c r="P893" t="s">
        <v>1528</v>
      </c>
    </row>
    <row r="894" spans="1:16" x14ac:dyDescent="0.35">
      <c r="A894" t="s">
        <v>3446</v>
      </c>
      <c r="B894" t="s">
        <v>3447</v>
      </c>
      <c r="C894" t="s">
        <v>3448</v>
      </c>
      <c r="D894" t="s">
        <v>27</v>
      </c>
      <c r="F894" t="s">
        <v>148</v>
      </c>
      <c r="H894" t="s">
        <v>21</v>
      </c>
      <c r="J894" t="s">
        <v>2396</v>
      </c>
      <c r="K894" t="s">
        <v>2740</v>
      </c>
      <c r="L894">
        <v>12500</v>
      </c>
      <c r="M894" s="2" t="str">
        <f t="array" aca="1" ref="M894" ca="1">_xlfn.TEXTJOIN("",TRUE,IFERROR((MID(K894,ROW(INDIRECT("1:"&amp;LEN(K894))),1)*1),""))</f>
        <v>12500</v>
      </c>
      <c r="N894" t="s">
        <v>27</v>
      </c>
      <c r="O894">
        <v>2011</v>
      </c>
      <c r="P894" t="s">
        <v>2396</v>
      </c>
    </row>
    <row r="895" spans="1:16" x14ac:dyDescent="0.35">
      <c r="A895" t="s">
        <v>3449</v>
      </c>
      <c r="B895" t="s">
        <v>3450</v>
      </c>
      <c r="C895" t="s">
        <v>3451</v>
      </c>
      <c r="D895" t="s">
        <v>63</v>
      </c>
      <c r="F895" t="s">
        <v>100</v>
      </c>
      <c r="H895" t="s">
        <v>70</v>
      </c>
      <c r="J895" t="s">
        <v>1437</v>
      </c>
      <c r="K895" t="s">
        <v>1011</v>
      </c>
      <c r="L895">
        <v>5000</v>
      </c>
      <c r="M895" s="2" t="str">
        <f t="array" aca="1" ref="M895" ca="1">_xlfn.TEXTJOIN("",TRUE,IFERROR((MID(K895,ROW(INDIRECT("1:"&amp;LEN(K895))),1)*1),""))</f>
        <v>5000</v>
      </c>
      <c r="N895">
        <v>320</v>
      </c>
      <c r="O895">
        <v>2009</v>
      </c>
      <c r="P895" t="s">
        <v>1437</v>
      </c>
    </row>
    <row r="896" spans="1:16" x14ac:dyDescent="0.35">
      <c r="A896" t="s">
        <v>3452</v>
      </c>
      <c r="B896" t="s">
        <v>3453</v>
      </c>
      <c r="C896" t="s">
        <v>3454</v>
      </c>
      <c r="D896" t="s">
        <v>979</v>
      </c>
      <c r="F896" t="s">
        <v>20</v>
      </c>
      <c r="H896" t="s">
        <v>1183</v>
      </c>
      <c r="J896" t="s">
        <v>1077</v>
      </c>
      <c r="K896" t="s">
        <v>528</v>
      </c>
      <c r="L896">
        <v>8500</v>
      </c>
      <c r="M896" s="2" t="str">
        <f t="array" aca="1" ref="M896" ca="1">_xlfn.TEXTJOIN("",TRUE,IFERROR((MID(K896,ROW(INDIRECT("1:"&amp;LEN(K896))),1)*1),""))</f>
        <v>8500</v>
      </c>
      <c r="N896">
        <v>116</v>
      </c>
      <c r="O896">
        <v>2013</v>
      </c>
      <c r="P896" t="s">
        <v>1077</v>
      </c>
    </row>
    <row r="897" spans="1:16" x14ac:dyDescent="0.35">
      <c r="A897" t="s">
        <v>3455</v>
      </c>
      <c r="B897" t="s">
        <v>3456</v>
      </c>
      <c r="C897" t="s">
        <v>3457</v>
      </c>
      <c r="D897" t="s">
        <v>2003</v>
      </c>
      <c r="F897" t="s">
        <v>412</v>
      </c>
      <c r="H897" t="s">
        <v>36</v>
      </c>
      <c r="J897" t="s">
        <v>3458</v>
      </c>
      <c r="K897" t="s">
        <v>3459</v>
      </c>
      <c r="L897">
        <v>43900</v>
      </c>
      <c r="M897" s="2" t="str">
        <f t="array" aca="1" ref="M897" ca="1">_xlfn.TEXTJOIN("",TRUE,IFERROR((MID(K897,ROW(INDIRECT("1:"&amp;LEN(K897))),1)*1),""))</f>
        <v>43900</v>
      </c>
      <c r="N897" t="s">
        <v>2003</v>
      </c>
      <c r="O897">
        <v>2020</v>
      </c>
      <c r="P897" t="s">
        <v>3458</v>
      </c>
    </row>
    <row r="898" spans="1:16" x14ac:dyDescent="0.35">
      <c r="A898" t="s">
        <v>3460</v>
      </c>
      <c r="B898" t="s">
        <v>3461</v>
      </c>
      <c r="C898" t="s">
        <v>3462</v>
      </c>
      <c r="D898" t="s">
        <v>63</v>
      </c>
      <c r="F898" t="s">
        <v>28</v>
      </c>
      <c r="H898" t="s">
        <v>36</v>
      </c>
      <c r="J898" t="s">
        <v>49</v>
      </c>
      <c r="K898" t="s">
        <v>1402</v>
      </c>
      <c r="L898">
        <v>2650</v>
      </c>
      <c r="M898" s="2" t="str">
        <f t="array" aca="1" ref="M898" ca="1">_xlfn.TEXTJOIN("",TRUE,IFERROR((MID(K898,ROW(INDIRECT("1:"&amp;LEN(K898))),1)*1),""))</f>
        <v>2650</v>
      </c>
      <c r="N898">
        <v>320</v>
      </c>
      <c r="O898">
        <v>2004</v>
      </c>
      <c r="P898" t="s">
        <v>49</v>
      </c>
    </row>
    <row r="899" spans="1:16" x14ac:dyDescent="0.35">
      <c r="A899" t="s">
        <v>3463</v>
      </c>
      <c r="B899" t="s">
        <v>3464</v>
      </c>
      <c r="C899" t="s">
        <v>3465</v>
      </c>
      <c r="D899" t="s">
        <v>63</v>
      </c>
      <c r="F899" t="s">
        <v>95</v>
      </c>
      <c r="H899" t="s">
        <v>36</v>
      </c>
      <c r="J899" t="s">
        <v>49</v>
      </c>
      <c r="K899" t="s">
        <v>402</v>
      </c>
      <c r="L899">
        <v>3000</v>
      </c>
      <c r="M899" s="2" t="str">
        <f t="array" aca="1" ref="M899" ca="1">_xlfn.TEXTJOIN("",TRUE,IFERROR((MID(K899,ROW(INDIRECT("1:"&amp;LEN(K899))),1)*1),""))</f>
        <v>3000</v>
      </c>
      <c r="N899">
        <v>320</v>
      </c>
      <c r="O899">
        <v>2003</v>
      </c>
      <c r="P899" t="s">
        <v>49</v>
      </c>
    </row>
    <row r="900" spans="1:16" x14ac:dyDescent="0.35">
      <c r="A900" t="s">
        <v>3466</v>
      </c>
      <c r="B900" t="s">
        <v>3467</v>
      </c>
      <c r="C900" t="s">
        <v>3468</v>
      </c>
      <c r="D900" t="s">
        <v>1625</v>
      </c>
      <c r="F900" t="s">
        <v>69</v>
      </c>
      <c r="H900" t="s">
        <v>21</v>
      </c>
      <c r="J900" t="s">
        <v>1573</v>
      </c>
      <c r="K900" t="s">
        <v>87</v>
      </c>
      <c r="L900">
        <v>6500</v>
      </c>
      <c r="M900" s="2" t="str">
        <f t="array" aca="1" ref="M900" ca="1">_xlfn.TEXTJOIN("",TRUE,IFERROR((MID(K900,ROW(INDIRECT("1:"&amp;LEN(K900))),1)*1),""))</f>
        <v>6500</v>
      </c>
      <c r="N900">
        <v>335</v>
      </c>
      <c r="O900">
        <v>2007</v>
      </c>
      <c r="P900" t="s">
        <v>1573</v>
      </c>
    </row>
    <row r="901" spans="1:16" x14ac:dyDescent="0.35">
      <c r="A901" t="s">
        <v>3469</v>
      </c>
      <c r="B901" t="s">
        <v>3470</v>
      </c>
      <c r="C901" t="s">
        <v>3471</v>
      </c>
      <c r="D901" t="s">
        <v>63</v>
      </c>
      <c r="F901" t="s">
        <v>100</v>
      </c>
      <c r="H901" t="s">
        <v>36</v>
      </c>
      <c r="J901" t="s">
        <v>626</v>
      </c>
      <c r="K901" t="s">
        <v>87</v>
      </c>
      <c r="L901">
        <v>6500</v>
      </c>
      <c r="M901" s="2" t="str">
        <f t="array" aca="1" ref="M901" ca="1">_xlfn.TEXTJOIN("",TRUE,IFERROR((MID(K901,ROW(INDIRECT("1:"&amp;LEN(K901))),1)*1),""))</f>
        <v>6500</v>
      </c>
      <c r="N901">
        <v>320</v>
      </c>
      <c r="O901">
        <v>2009</v>
      </c>
      <c r="P901" t="s">
        <v>626</v>
      </c>
    </row>
    <row r="902" spans="1:16" x14ac:dyDescent="0.35">
      <c r="A902" t="s">
        <v>3472</v>
      </c>
      <c r="B902" t="s">
        <v>3473</v>
      </c>
      <c r="C902" t="s">
        <v>3474</v>
      </c>
      <c r="D902" t="s">
        <v>372</v>
      </c>
      <c r="F902" t="s">
        <v>373</v>
      </c>
      <c r="H902" t="s">
        <v>374</v>
      </c>
      <c r="J902" t="s">
        <v>3416</v>
      </c>
      <c r="K902" t="s">
        <v>942</v>
      </c>
      <c r="L902">
        <v>29900</v>
      </c>
      <c r="M902" s="2" t="str">
        <f t="array" aca="1" ref="M902" ca="1">_xlfn.TEXTJOIN("",TRUE,IFERROR((MID(K902,ROW(INDIRECT("1:"&amp;LEN(K902))),1)*1),""))</f>
        <v>29900</v>
      </c>
      <c r="N902" t="s">
        <v>372</v>
      </c>
      <c r="O902">
        <v>2019</v>
      </c>
      <c r="P902" t="s">
        <v>3416</v>
      </c>
    </row>
    <row r="903" spans="1:16" x14ac:dyDescent="0.35">
      <c r="A903" t="s">
        <v>3475</v>
      </c>
      <c r="B903" t="s">
        <v>3476</v>
      </c>
      <c r="C903" t="s">
        <v>3477</v>
      </c>
      <c r="D903" t="s">
        <v>181</v>
      </c>
      <c r="F903" t="s">
        <v>818</v>
      </c>
      <c r="H903" t="s">
        <v>327</v>
      </c>
      <c r="J903" t="s">
        <v>3478</v>
      </c>
      <c r="K903" t="s">
        <v>1902</v>
      </c>
      <c r="L903">
        <v>1400</v>
      </c>
      <c r="M903" s="2" t="str">
        <f t="array" aca="1" ref="M903" ca="1">_xlfn.TEXTJOIN("",TRUE,IFERROR((MID(K903,ROW(INDIRECT("1:"&amp;LEN(K903))),1)*1),""))</f>
        <v>1400</v>
      </c>
      <c r="N903">
        <v>318</v>
      </c>
      <c r="O903">
        <v>1998</v>
      </c>
      <c r="P903" t="s">
        <v>3478</v>
      </c>
    </row>
    <row r="904" spans="1:16" x14ac:dyDescent="0.35">
      <c r="A904" t="s">
        <v>3479</v>
      </c>
      <c r="B904" t="s">
        <v>3480</v>
      </c>
      <c r="C904" t="s">
        <v>3481</v>
      </c>
      <c r="D904" t="s">
        <v>48</v>
      </c>
      <c r="E904" t="s">
        <v>48</v>
      </c>
      <c r="F904" t="s">
        <v>28</v>
      </c>
      <c r="G904" t="s">
        <v>28</v>
      </c>
      <c r="H904" t="s">
        <v>21</v>
      </c>
      <c r="I904" t="s">
        <v>21</v>
      </c>
      <c r="J904" t="s">
        <v>3482</v>
      </c>
      <c r="K904" t="s">
        <v>402</v>
      </c>
      <c r="L904">
        <v>3000</v>
      </c>
      <c r="M904" s="2" t="str">
        <f t="array" aca="1" ref="M904" ca="1">_xlfn.TEXTJOIN("",TRUE,IFERROR((MID(K904,ROW(INDIRECT("1:"&amp;LEN(K904))),1)*1),""))</f>
        <v>3000</v>
      </c>
      <c r="N904">
        <v>530</v>
      </c>
      <c r="O904">
        <v>2004</v>
      </c>
      <c r="P904" t="s">
        <v>3482</v>
      </c>
    </row>
    <row r="905" spans="1:16" x14ac:dyDescent="0.35">
      <c r="A905" t="s">
        <v>3483</v>
      </c>
      <c r="B905" t="s">
        <v>3484</v>
      </c>
      <c r="C905" t="s">
        <v>3485</v>
      </c>
      <c r="D905" t="s">
        <v>34</v>
      </c>
      <c r="F905" t="s">
        <v>373</v>
      </c>
      <c r="H905" t="s">
        <v>70</v>
      </c>
      <c r="J905" t="s">
        <v>3486</v>
      </c>
      <c r="K905" t="s">
        <v>3487</v>
      </c>
      <c r="L905">
        <v>31900</v>
      </c>
      <c r="M905" s="2" t="str">
        <f t="array" aca="1" ref="M905" ca="1">_xlfn.TEXTJOIN("",TRUE,IFERROR((MID(K905,ROW(INDIRECT("1:"&amp;LEN(K905))),1)*1),""))</f>
        <v>31900</v>
      </c>
      <c r="N905">
        <v>520</v>
      </c>
      <c r="O905">
        <v>2019</v>
      </c>
      <c r="P905" t="s">
        <v>3486</v>
      </c>
    </row>
    <row r="906" spans="1:16" x14ac:dyDescent="0.35">
      <c r="A906" t="s">
        <v>3488</v>
      </c>
      <c r="B906" t="s">
        <v>3489</v>
      </c>
      <c r="C906" t="s">
        <v>3490</v>
      </c>
      <c r="D906" t="s">
        <v>85</v>
      </c>
      <c r="F906" t="s">
        <v>20</v>
      </c>
      <c r="H906" t="s">
        <v>21</v>
      </c>
      <c r="J906" t="s">
        <v>249</v>
      </c>
      <c r="K906" t="s">
        <v>1960</v>
      </c>
      <c r="L906">
        <v>14900</v>
      </c>
      <c r="M906" s="2" t="str">
        <f t="array" aca="1" ref="M906" ca="1">_xlfn.TEXTJOIN("",TRUE,IFERROR((MID(K906,ROW(INDIRECT("1:"&amp;LEN(K906))),1)*1),""))</f>
        <v>14900</v>
      </c>
      <c r="N906">
        <v>730</v>
      </c>
      <c r="O906">
        <v>2013</v>
      </c>
      <c r="P906" t="s">
        <v>249</v>
      </c>
    </row>
    <row r="907" spans="1:16" x14ac:dyDescent="0.35">
      <c r="A907" t="s">
        <v>3491</v>
      </c>
      <c r="B907" t="s">
        <v>3492</v>
      </c>
      <c r="C907" t="s">
        <v>3493</v>
      </c>
      <c r="D907" t="s">
        <v>248</v>
      </c>
      <c r="F907" t="s">
        <v>148</v>
      </c>
      <c r="H907" t="s">
        <v>36</v>
      </c>
      <c r="J907" t="s">
        <v>2124</v>
      </c>
      <c r="K907" t="s">
        <v>3494</v>
      </c>
      <c r="L907">
        <v>11850</v>
      </c>
      <c r="M907" s="2" t="str">
        <f t="array" aca="1" ref="M907" ca="1">_xlfn.TEXTJOIN("",TRUE,IFERROR((MID(K907,ROW(INDIRECT("1:"&amp;LEN(K907))),1)*1),""))</f>
        <v>11850</v>
      </c>
      <c r="N907" t="s">
        <v>248</v>
      </c>
      <c r="O907">
        <v>2011</v>
      </c>
      <c r="P907" t="s">
        <v>2124</v>
      </c>
    </row>
    <row r="908" spans="1:16" x14ac:dyDescent="0.35">
      <c r="A908" t="s">
        <v>3495</v>
      </c>
      <c r="B908" t="s">
        <v>3496</v>
      </c>
      <c r="C908" t="s">
        <v>3497</v>
      </c>
      <c r="D908" t="s">
        <v>194</v>
      </c>
      <c r="F908" t="s">
        <v>28</v>
      </c>
      <c r="H908" t="s">
        <v>21</v>
      </c>
      <c r="J908" t="s">
        <v>306</v>
      </c>
      <c r="K908" t="s">
        <v>1145</v>
      </c>
      <c r="L908">
        <v>6100</v>
      </c>
      <c r="M908" s="2" t="str">
        <f t="array" aca="1" ref="M908" ca="1">_xlfn.TEXTJOIN("",TRUE,IFERROR((MID(K908,ROW(INDIRECT("1:"&amp;LEN(K908))),1)*1),""))</f>
        <v>6100</v>
      </c>
      <c r="N908" t="s">
        <v>194</v>
      </c>
      <c r="O908">
        <v>2004</v>
      </c>
      <c r="P908" t="s">
        <v>306</v>
      </c>
    </row>
    <row r="909" spans="1:16" x14ac:dyDescent="0.35">
      <c r="A909" t="s">
        <v>3498</v>
      </c>
      <c r="B909" t="s">
        <v>3499</v>
      </c>
      <c r="C909" t="s">
        <v>3500</v>
      </c>
      <c r="D909" t="s">
        <v>63</v>
      </c>
      <c r="E909" t="s">
        <v>63</v>
      </c>
      <c r="F909" t="s">
        <v>486</v>
      </c>
      <c r="G909" t="s">
        <v>486</v>
      </c>
      <c r="H909" t="s">
        <v>36</v>
      </c>
      <c r="I909" t="s">
        <v>36</v>
      </c>
      <c r="J909" t="s">
        <v>3501</v>
      </c>
      <c r="K909" t="s">
        <v>329</v>
      </c>
      <c r="L909">
        <v>800</v>
      </c>
      <c r="M909" s="2" t="str">
        <f t="array" aca="1" ref="M909" ca="1">_xlfn.TEXTJOIN("",TRUE,IFERROR((MID(K909,ROW(INDIRECT("1:"&amp;LEN(K909))),1)*1),""))</f>
        <v>800</v>
      </c>
      <c r="N909">
        <v>320</v>
      </c>
      <c r="O909">
        <v>1999</v>
      </c>
      <c r="P909" t="s">
        <v>3501</v>
      </c>
    </row>
    <row r="910" spans="1:16" x14ac:dyDescent="0.35">
      <c r="A910" t="s">
        <v>3502</v>
      </c>
      <c r="B910" t="s">
        <v>3503</v>
      </c>
      <c r="C910" t="s">
        <v>3504</v>
      </c>
      <c r="D910" t="s">
        <v>1968</v>
      </c>
      <c r="F910" t="s">
        <v>454</v>
      </c>
      <c r="H910" t="s">
        <v>167</v>
      </c>
      <c r="J910" t="s">
        <v>311</v>
      </c>
      <c r="K910" t="s">
        <v>3505</v>
      </c>
      <c r="L910">
        <v>3400</v>
      </c>
      <c r="M910" s="2" t="str">
        <f t="array" aca="1" ref="M910" ca="1">_xlfn.TEXTJOIN("",TRUE,IFERROR((MID(K910,ROW(INDIRECT("1:"&amp;LEN(K910))),1)*1),""))</f>
        <v>3400</v>
      </c>
      <c r="N910">
        <v>323</v>
      </c>
      <c r="O910">
        <v>2000</v>
      </c>
      <c r="P910" t="s">
        <v>311</v>
      </c>
    </row>
    <row r="911" spans="1:16" x14ac:dyDescent="0.35">
      <c r="A911" t="s">
        <v>3506</v>
      </c>
      <c r="B911" t="s">
        <v>3507</v>
      </c>
      <c r="C911" t="s">
        <v>3508</v>
      </c>
      <c r="D911" t="s">
        <v>3509</v>
      </c>
      <c r="E911" t="s">
        <v>3509</v>
      </c>
      <c r="F911" t="s">
        <v>81</v>
      </c>
      <c r="G911" t="s">
        <v>81</v>
      </c>
      <c r="H911" t="s">
        <v>1539</v>
      </c>
      <c r="I911" t="s">
        <v>1539</v>
      </c>
      <c r="J911" t="s">
        <v>2659</v>
      </c>
      <c r="K911" t="s">
        <v>3510</v>
      </c>
      <c r="L911">
        <v>1400</v>
      </c>
      <c r="M911" s="2" t="str">
        <f t="array" aca="1" ref="M911" ca="1">_xlfn.TEXTJOIN("",TRUE,IFERROR((MID(K911,ROW(INDIRECT("1:"&amp;LEN(K911))),1)*1),""))</f>
        <v>1400</v>
      </c>
      <c r="N911" t="s">
        <v>3509</v>
      </c>
      <c r="O911">
        <v>2002</v>
      </c>
      <c r="P911" t="s">
        <v>2659</v>
      </c>
    </row>
    <row r="912" spans="1:16" x14ac:dyDescent="0.35">
      <c r="A912" t="s">
        <v>3511</v>
      </c>
      <c r="B912" t="s">
        <v>3512</v>
      </c>
      <c r="C912" t="s">
        <v>3513</v>
      </c>
      <c r="D912" t="s">
        <v>154</v>
      </c>
      <c r="F912" t="s">
        <v>148</v>
      </c>
      <c r="H912" t="s">
        <v>716</v>
      </c>
      <c r="J912" t="s">
        <v>1528</v>
      </c>
      <c r="K912" t="s">
        <v>1110</v>
      </c>
      <c r="L912">
        <v>10500</v>
      </c>
      <c r="M912" s="2" t="str">
        <f t="array" aca="1" ref="M912" ca="1">_xlfn.TEXTJOIN("",TRUE,IFERROR((MID(K912,ROW(INDIRECT("1:"&amp;LEN(K912))),1)*1),""))</f>
        <v>10500</v>
      </c>
      <c r="N912">
        <v>118</v>
      </c>
      <c r="O912">
        <v>2011</v>
      </c>
      <c r="P912" t="s">
        <v>1528</v>
      </c>
    </row>
    <row r="913" spans="1:16" x14ac:dyDescent="0.35">
      <c r="A913" t="s">
        <v>3514</v>
      </c>
      <c r="B913" t="s">
        <v>3515</v>
      </c>
      <c r="C913" t="s">
        <v>3516</v>
      </c>
      <c r="D913" t="s">
        <v>63</v>
      </c>
      <c r="E913" t="s">
        <v>63</v>
      </c>
      <c r="F913" t="s">
        <v>100</v>
      </c>
      <c r="G913" t="s">
        <v>100</v>
      </c>
      <c r="H913" t="s">
        <v>36</v>
      </c>
      <c r="I913" t="s">
        <v>36</v>
      </c>
      <c r="J913" t="s">
        <v>1220</v>
      </c>
      <c r="K913" t="s">
        <v>981</v>
      </c>
      <c r="L913">
        <v>5800</v>
      </c>
      <c r="M913" s="2" t="str">
        <f t="array" aca="1" ref="M913" ca="1">_xlfn.TEXTJOIN("",TRUE,IFERROR((MID(K913,ROW(INDIRECT("1:"&amp;LEN(K913))),1)*1),""))</f>
        <v>5800</v>
      </c>
      <c r="N913">
        <v>320</v>
      </c>
      <c r="O913">
        <v>2009</v>
      </c>
      <c r="P913" t="s">
        <v>1220</v>
      </c>
    </row>
    <row r="914" spans="1:16" x14ac:dyDescent="0.35">
      <c r="A914" t="s">
        <v>3517</v>
      </c>
      <c r="B914" t="s">
        <v>3518</v>
      </c>
      <c r="C914" t="s">
        <v>3519</v>
      </c>
      <c r="D914" t="s">
        <v>27</v>
      </c>
      <c r="F914" t="s">
        <v>160</v>
      </c>
      <c r="H914" t="s">
        <v>21</v>
      </c>
      <c r="J914" t="s">
        <v>49</v>
      </c>
      <c r="K914" t="s">
        <v>1638</v>
      </c>
      <c r="L914">
        <v>28900</v>
      </c>
      <c r="M914" s="2" t="str">
        <f t="array" aca="1" ref="M914" ca="1">_xlfn.TEXTJOIN("",TRUE,IFERROR((MID(K914,ROW(INDIRECT("1:"&amp;LEN(K914))),1)*1),""))</f>
        <v>28900</v>
      </c>
      <c r="N914" t="s">
        <v>27</v>
      </c>
      <c r="O914">
        <v>2014</v>
      </c>
      <c r="P914" t="s">
        <v>49</v>
      </c>
    </row>
    <row r="915" spans="1:16" x14ac:dyDescent="0.35">
      <c r="A915" t="s">
        <v>3520</v>
      </c>
      <c r="B915" t="s">
        <v>3521</v>
      </c>
      <c r="C915" t="s">
        <v>3522</v>
      </c>
      <c r="D915" t="s">
        <v>248</v>
      </c>
      <c r="F915" t="s">
        <v>35</v>
      </c>
      <c r="H915" t="s">
        <v>36</v>
      </c>
      <c r="J915" t="s">
        <v>3523</v>
      </c>
      <c r="K915" t="s">
        <v>38</v>
      </c>
      <c r="L915">
        <v>10990</v>
      </c>
      <c r="M915" s="2" t="str">
        <f t="array" aca="1" ref="M915" ca="1">_xlfn.TEXTJOIN("",TRUE,IFERROR((MID(K915,ROW(INDIRECT("1:"&amp;LEN(K915))),1)*1),""))</f>
        <v>10990</v>
      </c>
      <c r="N915" t="s">
        <v>248</v>
      </c>
      <c r="O915">
        <v>2010</v>
      </c>
      <c r="P915" t="s">
        <v>3523</v>
      </c>
    </row>
    <row r="916" spans="1:16" x14ac:dyDescent="0.35">
      <c r="A916" t="s">
        <v>3524</v>
      </c>
      <c r="B916" t="s">
        <v>3525</v>
      </c>
      <c r="C916" t="s">
        <v>3526</v>
      </c>
      <c r="D916" t="s">
        <v>48</v>
      </c>
      <c r="E916" t="s">
        <v>48</v>
      </c>
      <c r="F916" t="s">
        <v>160</v>
      </c>
      <c r="G916" t="s">
        <v>160</v>
      </c>
      <c r="H916" t="s">
        <v>21</v>
      </c>
      <c r="I916" t="s">
        <v>21</v>
      </c>
      <c r="J916" t="s">
        <v>149</v>
      </c>
      <c r="K916" t="s">
        <v>3527</v>
      </c>
      <c r="L916">
        <v>16200</v>
      </c>
      <c r="M916" s="2" t="str">
        <f t="array" aca="1" ref="M916" ca="1">_xlfn.TEXTJOIN("",TRUE,IFERROR((MID(K916,ROW(INDIRECT("1:"&amp;LEN(K916))),1)*1),""))</f>
        <v>16200</v>
      </c>
      <c r="N916">
        <v>530</v>
      </c>
      <c r="O916">
        <v>2014</v>
      </c>
      <c r="P916" t="s">
        <v>149</v>
      </c>
    </row>
    <row r="917" spans="1:16" x14ac:dyDescent="0.35">
      <c r="A917" t="s">
        <v>3528</v>
      </c>
      <c r="B917" t="s">
        <v>3529</v>
      </c>
      <c r="C917" t="s">
        <v>3530</v>
      </c>
      <c r="D917" t="s">
        <v>107</v>
      </c>
      <c r="F917" t="s">
        <v>42</v>
      </c>
      <c r="H917" t="s">
        <v>21</v>
      </c>
      <c r="J917" t="s">
        <v>787</v>
      </c>
      <c r="K917" t="s">
        <v>250</v>
      </c>
      <c r="L917">
        <v>9500</v>
      </c>
      <c r="M917" s="2" t="str">
        <f t="array" aca="1" ref="M917" ca="1">_xlfn.TEXTJOIN("",TRUE,IFERROR((MID(K917,ROW(INDIRECT("1:"&amp;LEN(K917))),1)*1),""))</f>
        <v>9500</v>
      </c>
      <c r="N917">
        <v>330</v>
      </c>
      <c r="O917">
        <v>2008</v>
      </c>
      <c r="P917" t="s">
        <v>787</v>
      </c>
    </row>
    <row r="918" spans="1:16" x14ac:dyDescent="0.35">
      <c r="A918" t="s">
        <v>3531</v>
      </c>
      <c r="B918" t="s">
        <v>3532</v>
      </c>
      <c r="C918" t="s">
        <v>3533</v>
      </c>
      <c r="D918" t="s">
        <v>181</v>
      </c>
      <c r="F918" t="s">
        <v>95</v>
      </c>
      <c r="H918" t="s">
        <v>327</v>
      </c>
      <c r="J918" t="s">
        <v>49</v>
      </c>
      <c r="K918" t="s">
        <v>819</v>
      </c>
      <c r="L918">
        <v>1300</v>
      </c>
      <c r="M918" s="2" t="str">
        <f t="array" aca="1" ref="M918" ca="1">_xlfn.TEXTJOIN("",TRUE,IFERROR((MID(K918,ROW(INDIRECT("1:"&amp;LEN(K918))),1)*1),""))</f>
        <v>1300</v>
      </c>
      <c r="N918">
        <v>318</v>
      </c>
      <c r="O918">
        <v>2003</v>
      </c>
      <c r="P918" t="s">
        <v>49</v>
      </c>
    </row>
    <row r="919" spans="1:16" x14ac:dyDescent="0.35">
      <c r="A919" t="s">
        <v>3534</v>
      </c>
      <c r="B919" t="s">
        <v>3535</v>
      </c>
      <c r="C919" t="s">
        <v>3536</v>
      </c>
      <c r="D919" t="s">
        <v>3537</v>
      </c>
      <c r="F919" t="s">
        <v>148</v>
      </c>
      <c r="H919" t="s">
        <v>448</v>
      </c>
      <c r="J919" t="s">
        <v>2952</v>
      </c>
      <c r="K919" t="s">
        <v>3538</v>
      </c>
      <c r="L919">
        <v>21400</v>
      </c>
      <c r="M919" s="2" t="str">
        <f t="array" aca="1" ref="M919" ca="1">_xlfn.TEXTJOIN("",TRUE,IFERROR((MID(K919,ROW(INDIRECT("1:"&amp;LEN(K919))),1)*1),""))</f>
        <v>21400</v>
      </c>
      <c r="N919">
        <v>650</v>
      </c>
      <c r="O919">
        <v>2011</v>
      </c>
      <c r="P919" t="s">
        <v>2952</v>
      </c>
    </row>
    <row r="920" spans="1:16" x14ac:dyDescent="0.35">
      <c r="A920" t="s">
        <v>3539</v>
      </c>
      <c r="B920" t="s">
        <v>3540</v>
      </c>
      <c r="C920" t="s">
        <v>3541</v>
      </c>
      <c r="D920" t="s">
        <v>194</v>
      </c>
      <c r="F920" t="s">
        <v>148</v>
      </c>
      <c r="H920" t="s">
        <v>21</v>
      </c>
      <c r="J920" t="s">
        <v>168</v>
      </c>
      <c r="K920" t="s">
        <v>426</v>
      </c>
      <c r="L920">
        <v>12200</v>
      </c>
      <c r="M920" s="2" t="str">
        <f t="array" aca="1" ref="M920" ca="1">_xlfn.TEXTJOIN("",TRUE,IFERROR((MID(K920,ROW(INDIRECT("1:"&amp;LEN(K920))),1)*1),""))</f>
        <v>12200</v>
      </c>
      <c r="N920" t="s">
        <v>194</v>
      </c>
      <c r="O920">
        <v>2011</v>
      </c>
      <c r="P920" t="s">
        <v>168</v>
      </c>
    </row>
    <row r="921" spans="1:16" x14ac:dyDescent="0.35">
      <c r="A921" t="s">
        <v>3542</v>
      </c>
      <c r="B921" t="s">
        <v>3543</v>
      </c>
      <c r="C921" t="s">
        <v>3544</v>
      </c>
      <c r="D921" t="s">
        <v>48</v>
      </c>
      <c r="F921" t="s">
        <v>42</v>
      </c>
      <c r="H921" t="s">
        <v>21</v>
      </c>
      <c r="J921" t="s">
        <v>1686</v>
      </c>
      <c r="K921" t="s">
        <v>87</v>
      </c>
      <c r="L921">
        <v>6500</v>
      </c>
      <c r="M921" s="2" t="str">
        <f t="array" aca="1" ref="M921" ca="1">_xlfn.TEXTJOIN("",TRUE,IFERROR((MID(K921,ROW(INDIRECT("1:"&amp;LEN(K921))),1)*1),""))</f>
        <v>6500</v>
      </c>
      <c r="N921">
        <v>530</v>
      </c>
      <c r="O921">
        <v>2008</v>
      </c>
      <c r="P921" t="s">
        <v>1686</v>
      </c>
    </row>
    <row r="922" spans="1:16" x14ac:dyDescent="0.35">
      <c r="A922" t="s">
        <v>3545</v>
      </c>
      <c r="B922" t="s">
        <v>3546</v>
      </c>
      <c r="C922" t="s">
        <v>3547</v>
      </c>
      <c r="D922" t="s">
        <v>27</v>
      </c>
      <c r="F922" t="s">
        <v>28</v>
      </c>
      <c r="H922" t="s">
        <v>21</v>
      </c>
      <c r="J922" t="s">
        <v>49</v>
      </c>
      <c r="K922" t="s">
        <v>3548</v>
      </c>
      <c r="L922">
        <v>6690</v>
      </c>
      <c r="M922" s="2" t="str">
        <f t="array" aca="1" ref="M922" ca="1">_xlfn.TEXTJOIN("",TRUE,IFERROR((MID(K922,ROW(INDIRECT("1:"&amp;LEN(K922))),1)*1),""))</f>
        <v>6690</v>
      </c>
      <c r="N922" t="s">
        <v>27</v>
      </c>
      <c r="O922">
        <v>2004</v>
      </c>
      <c r="P922" t="s">
        <v>49</v>
      </c>
    </row>
    <row r="923" spans="1:16" x14ac:dyDescent="0.35">
      <c r="A923" t="s">
        <v>3549</v>
      </c>
      <c r="B923" t="s">
        <v>3550</v>
      </c>
      <c r="C923" t="s">
        <v>3551</v>
      </c>
      <c r="D923" t="s">
        <v>166</v>
      </c>
      <c r="F923" t="s">
        <v>69</v>
      </c>
      <c r="H923" t="s">
        <v>21</v>
      </c>
      <c r="J923" t="s">
        <v>49</v>
      </c>
      <c r="K923" t="s">
        <v>1039</v>
      </c>
      <c r="L923">
        <v>6390</v>
      </c>
      <c r="M923" s="2" t="str">
        <f t="array" aca="1" ref="M923" ca="1">_xlfn.TEXTJOIN("",TRUE,IFERROR((MID(K923,ROW(INDIRECT("1:"&amp;LEN(K923))),1)*1),""))</f>
        <v>6390</v>
      </c>
      <c r="N923">
        <v>325</v>
      </c>
      <c r="O923">
        <v>2007</v>
      </c>
      <c r="P923" t="s">
        <v>49</v>
      </c>
    </row>
    <row r="924" spans="1:16" x14ac:dyDescent="0.35">
      <c r="A924" t="s">
        <v>3552</v>
      </c>
      <c r="B924" t="s">
        <v>126</v>
      </c>
      <c r="C924" t="s">
        <v>3553</v>
      </c>
      <c r="D924" t="s">
        <v>63</v>
      </c>
      <c r="E924" t="s">
        <v>63</v>
      </c>
      <c r="F924" t="s">
        <v>49</v>
      </c>
      <c r="G924" t="s">
        <v>49</v>
      </c>
      <c r="H924" t="s">
        <v>49</v>
      </c>
      <c r="I924" t="s">
        <v>49</v>
      </c>
      <c r="J924" t="s">
        <v>49</v>
      </c>
      <c r="K924" t="s">
        <v>128</v>
      </c>
      <c r="M924" s="2" t="str">
        <f t="array" aca="1" ref="M924" ca="1">_xlfn.TEXTJOIN("",TRUE,IFERROR((MID(K924,ROW(INDIRECT("1:"&amp;LEN(K924))),1)*1),""))</f>
        <v/>
      </c>
      <c r="N924">
        <v>320</v>
      </c>
      <c r="O924" t="s">
        <v>49</v>
      </c>
      <c r="P924" t="s">
        <v>49</v>
      </c>
    </row>
    <row r="925" spans="1:16" x14ac:dyDescent="0.35">
      <c r="A925" t="s">
        <v>3554</v>
      </c>
      <c r="B925" t="s">
        <v>3555</v>
      </c>
      <c r="C925" t="s">
        <v>3556</v>
      </c>
      <c r="D925" t="s">
        <v>1625</v>
      </c>
      <c r="F925" t="s">
        <v>465</v>
      </c>
      <c r="H925" t="s">
        <v>21</v>
      </c>
      <c r="J925" t="s">
        <v>1642</v>
      </c>
      <c r="K925" t="s">
        <v>2740</v>
      </c>
      <c r="L925">
        <v>12500</v>
      </c>
      <c r="M925" s="2" t="str">
        <f t="array" aca="1" ref="M925" ca="1">_xlfn.TEXTJOIN("",TRUE,IFERROR((MID(K925,ROW(INDIRECT("1:"&amp;LEN(K925))),1)*1),""))</f>
        <v>12500</v>
      </c>
      <c r="N925">
        <v>335</v>
      </c>
      <c r="O925">
        <v>2012</v>
      </c>
      <c r="P925" t="s">
        <v>1642</v>
      </c>
    </row>
    <row r="926" spans="1:16" x14ac:dyDescent="0.35">
      <c r="A926" t="s">
        <v>3557</v>
      </c>
      <c r="B926" t="s">
        <v>3558</v>
      </c>
      <c r="C926" t="s">
        <v>3559</v>
      </c>
      <c r="D926" t="s">
        <v>63</v>
      </c>
      <c r="F926" t="s">
        <v>160</v>
      </c>
      <c r="H926" t="s">
        <v>36</v>
      </c>
      <c r="J926" t="s">
        <v>2133</v>
      </c>
      <c r="K926" t="s">
        <v>467</v>
      </c>
      <c r="L926">
        <v>16500</v>
      </c>
      <c r="M926" s="2" t="str">
        <f t="array" aca="1" ref="M926" ca="1">_xlfn.TEXTJOIN("",TRUE,IFERROR((MID(K926,ROW(INDIRECT("1:"&amp;LEN(K926))),1)*1),""))</f>
        <v>16500</v>
      </c>
      <c r="N926">
        <v>320</v>
      </c>
      <c r="O926">
        <v>2014</v>
      </c>
      <c r="P926" t="s">
        <v>2133</v>
      </c>
    </row>
    <row r="927" spans="1:16" x14ac:dyDescent="0.35">
      <c r="A927" t="s">
        <v>3560</v>
      </c>
      <c r="B927" t="s">
        <v>3561</v>
      </c>
      <c r="C927" t="s">
        <v>3562</v>
      </c>
      <c r="D927" t="s">
        <v>63</v>
      </c>
      <c r="F927" t="s">
        <v>69</v>
      </c>
      <c r="H927" t="s">
        <v>36</v>
      </c>
      <c r="J927" t="s">
        <v>49</v>
      </c>
      <c r="K927" t="s">
        <v>3548</v>
      </c>
      <c r="L927">
        <v>6690</v>
      </c>
      <c r="M927" s="2" t="str">
        <f t="array" aca="1" ref="M927" ca="1">_xlfn.TEXTJOIN("",TRUE,IFERROR((MID(K927,ROW(INDIRECT("1:"&amp;LEN(K927))),1)*1),""))</f>
        <v>6690</v>
      </c>
      <c r="N927">
        <v>320</v>
      </c>
      <c r="O927">
        <v>2007</v>
      </c>
      <c r="P927" t="s">
        <v>49</v>
      </c>
    </row>
    <row r="928" spans="1:16" x14ac:dyDescent="0.35">
      <c r="A928" t="s">
        <v>3563</v>
      </c>
      <c r="B928" t="s">
        <v>3564</v>
      </c>
      <c r="C928" t="s">
        <v>3565</v>
      </c>
      <c r="D928" t="s">
        <v>3566</v>
      </c>
      <c r="F928" t="s">
        <v>195</v>
      </c>
      <c r="H928" t="s">
        <v>448</v>
      </c>
      <c r="J928" t="s">
        <v>2821</v>
      </c>
      <c r="K928" t="s">
        <v>3567</v>
      </c>
      <c r="L928">
        <v>79500</v>
      </c>
      <c r="M928" s="2" t="str">
        <f t="array" aca="1" ref="M928" ca="1">_xlfn.TEXTJOIN("",TRUE,IFERROR((MID(K928,ROW(INDIRECT("1:"&amp;LEN(K928))),1)*1),""))</f>
        <v>79500</v>
      </c>
      <c r="N928" t="s">
        <v>3566</v>
      </c>
      <c r="O928">
        <v>2018</v>
      </c>
      <c r="P928" t="s">
        <v>2821</v>
      </c>
    </row>
    <row r="929" spans="1:16" x14ac:dyDescent="0.35">
      <c r="A929" t="s">
        <v>3568</v>
      </c>
      <c r="B929" t="s">
        <v>3569</v>
      </c>
      <c r="C929" t="s">
        <v>3570</v>
      </c>
      <c r="D929" t="s">
        <v>48</v>
      </c>
      <c r="F929" t="s">
        <v>373</v>
      </c>
      <c r="H929" t="s">
        <v>21</v>
      </c>
      <c r="J929" t="s">
        <v>1758</v>
      </c>
      <c r="K929" t="s">
        <v>3571</v>
      </c>
      <c r="L929">
        <v>40500</v>
      </c>
      <c r="M929" s="2" t="str">
        <f t="array" aca="1" ref="M929" ca="1">_xlfn.TEXTJOIN("",TRUE,IFERROR((MID(K929,ROW(INDIRECT("1:"&amp;LEN(K929))),1)*1),""))</f>
        <v>40500</v>
      </c>
      <c r="N929">
        <v>530</v>
      </c>
      <c r="O929">
        <v>2019</v>
      </c>
      <c r="P929" t="s">
        <v>1758</v>
      </c>
    </row>
    <row r="930" spans="1:16" x14ac:dyDescent="0.35">
      <c r="A930" t="s">
        <v>3572</v>
      </c>
      <c r="B930" t="s">
        <v>3573</v>
      </c>
      <c r="C930" t="s">
        <v>3574</v>
      </c>
      <c r="D930" t="s">
        <v>355</v>
      </c>
      <c r="E930" t="s">
        <v>355</v>
      </c>
      <c r="F930" t="s">
        <v>42</v>
      </c>
      <c r="G930" t="s">
        <v>42</v>
      </c>
      <c r="H930" t="s">
        <v>101</v>
      </c>
      <c r="I930" t="s">
        <v>101</v>
      </c>
      <c r="J930" t="s">
        <v>3575</v>
      </c>
      <c r="K930" t="s">
        <v>3576</v>
      </c>
      <c r="L930">
        <v>13900</v>
      </c>
      <c r="M930" s="2" t="str">
        <f t="array" aca="1" ref="M930" ca="1">_xlfn.TEXTJOIN("",TRUE,IFERROR((MID(K930,ROW(INDIRECT("1:"&amp;LEN(K930))),1)*1),""))</f>
        <v>13900</v>
      </c>
      <c r="N930" t="s">
        <v>355</v>
      </c>
      <c r="O930">
        <v>2008</v>
      </c>
      <c r="P930" t="s">
        <v>3575</v>
      </c>
    </row>
    <row r="931" spans="1:16" x14ac:dyDescent="0.35">
      <c r="A931" t="s">
        <v>3577</v>
      </c>
      <c r="B931" t="s">
        <v>3578</v>
      </c>
      <c r="C931" t="s">
        <v>3579</v>
      </c>
      <c r="D931" t="s">
        <v>27</v>
      </c>
      <c r="F931" t="s">
        <v>195</v>
      </c>
      <c r="H931" t="s">
        <v>21</v>
      </c>
      <c r="J931" t="s">
        <v>1453</v>
      </c>
      <c r="K931" t="s">
        <v>3580</v>
      </c>
      <c r="L931">
        <v>43200</v>
      </c>
      <c r="M931" s="2" t="str">
        <f t="array" aca="1" ref="M931" ca="1">_xlfn.TEXTJOIN("",TRUE,IFERROR((MID(K931,ROW(INDIRECT("1:"&amp;LEN(K931))),1)*1),""))</f>
        <v>43200</v>
      </c>
      <c r="N931" t="s">
        <v>27</v>
      </c>
      <c r="O931">
        <v>2018</v>
      </c>
      <c r="P931" t="s">
        <v>1453</v>
      </c>
    </row>
    <row r="932" spans="1:16" x14ac:dyDescent="0.35">
      <c r="A932" t="s">
        <v>3581</v>
      </c>
      <c r="B932" t="s">
        <v>3582</v>
      </c>
      <c r="C932" t="s">
        <v>3583</v>
      </c>
      <c r="D932" t="s">
        <v>355</v>
      </c>
      <c r="F932" t="s">
        <v>195</v>
      </c>
      <c r="H932" t="s">
        <v>21</v>
      </c>
      <c r="J932" t="s">
        <v>3288</v>
      </c>
      <c r="K932" t="s">
        <v>1759</v>
      </c>
      <c r="L932">
        <v>45900</v>
      </c>
      <c r="M932" s="2" t="str">
        <f t="array" aca="1" ref="M932" ca="1">_xlfn.TEXTJOIN("",TRUE,IFERROR((MID(K932,ROW(INDIRECT("1:"&amp;LEN(K932))),1)*1),""))</f>
        <v>45900</v>
      </c>
      <c r="N932" t="s">
        <v>355</v>
      </c>
      <c r="O932">
        <v>2018</v>
      </c>
      <c r="P932" t="s">
        <v>3288</v>
      </c>
    </row>
    <row r="933" spans="1:16" x14ac:dyDescent="0.35">
      <c r="A933" t="s">
        <v>3584</v>
      </c>
      <c r="B933" t="s">
        <v>3585</v>
      </c>
      <c r="C933" t="s">
        <v>3586</v>
      </c>
      <c r="D933" t="s">
        <v>1098</v>
      </c>
      <c r="F933" t="s">
        <v>380</v>
      </c>
      <c r="H933" t="s">
        <v>36</v>
      </c>
      <c r="J933" t="s">
        <v>3587</v>
      </c>
      <c r="K933" t="s">
        <v>3588</v>
      </c>
      <c r="L933">
        <v>27900</v>
      </c>
      <c r="M933" s="2" t="str">
        <f t="array" aca="1" ref="M933" ca="1">_xlfn.TEXTJOIN("",TRUE,IFERROR((MID(K933,ROW(INDIRECT("1:"&amp;LEN(K933))),1)*1),""))</f>
        <v>27900</v>
      </c>
      <c r="N933">
        <v>420</v>
      </c>
      <c r="O933">
        <v>2017</v>
      </c>
      <c r="P933" t="s">
        <v>3587</v>
      </c>
    </row>
    <row r="934" spans="1:16" x14ac:dyDescent="0.35">
      <c r="A934" t="s">
        <v>3589</v>
      </c>
      <c r="B934" t="s">
        <v>3590</v>
      </c>
      <c r="C934" t="s">
        <v>3591</v>
      </c>
      <c r="D934" t="s">
        <v>19</v>
      </c>
      <c r="F934" t="s">
        <v>86</v>
      </c>
      <c r="H934" t="s">
        <v>21</v>
      </c>
      <c r="J934" t="s">
        <v>49</v>
      </c>
      <c r="K934" t="s">
        <v>3592</v>
      </c>
      <c r="L934">
        <v>5190</v>
      </c>
      <c r="M934" s="2" t="str">
        <f t="array" aca="1" ref="M934" ca="1">_xlfn.TEXTJOIN("",TRUE,IFERROR((MID(K934,ROW(INDIRECT("1:"&amp;LEN(K934))),1)*1),""))</f>
        <v>5190</v>
      </c>
      <c r="N934">
        <v>535</v>
      </c>
      <c r="O934">
        <v>2005</v>
      </c>
      <c r="P934" t="s">
        <v>49</v>
      </c>
    </row>
    <row r="935" spans="1:16" x14ac:dyDescent="0.35">
      <c r="A935" t="s">
        <v>3593</v>
      </c>
      <c r="B935" t="s">
        <v>3594</v>
      </c>
      <c r="C935" t="s">
        <v>3595</v>
      </c>
      <c r="D935" t="s">
        <v>107</v>
      </c>
      <c r="E935" t="s">
        <v>107</v>
      </c>
      <c r="F935" t="s">
        <v>64</v>
      </c>
      <c r="G935" t="s">
        <v>64</v>
      </c>
      <c r="H935" t="s">
        <v>21</v>
      </c>
      <c r="I935" t="s">
        <v>21</v>
      </c>
      <c r="J935" t="s">
        <v>1528</v>
      </c>
      <c r="K935" t="s">
        <v>1145</v>
      </c>
      <c r="L935">
        <v>6100</v>
      </c>
      <c r="M935" s="2" t="str">
        <f t="array" aca="1" ref="M935" ca="1">_xlfn.TEXTJOIN("",TRUE,IFERROR((MID(K935,ROW(INDIRECT("1:"&amp;LEN(K935))),1)*1),""))</f>
        <v>6100</v>
      </c>
      <c r="N935">
        <v>330</v>
      </c>
      <c r="O935">
        <v>2006</v>
      </c>
      <c r="P935" t="s">
        <v>1528</v>
      </c>
    </row>
    <row r="936" spans="1:16" x14ac:dyDescent="0.35">
      <c r="A936" t="s">
        <v>3596</v>
      </c>
      <c r="B936" t="s">
        <v>3597</v>
      </c>
      <c r="C936" t="s">
        <v>3598</v>
      </c>
      <c r="D936" t="s">
        <v>63</v>
      </c>
      <c r="F936" t="s">
        <v>373</v>
      </c>
      <c r="H936" t="s">
        <v>36</v>
      </c>
      <c r="J936" t="s">
        <v>1453</v>
      </c>
      <c r="K936" t="s">
        <v>3289</v>
      </c>
      <c r="L936">
        <v>35900</v>
      </c>
      <c r="M936" s="2" t="str">
        <f t="array" aca="1" ref="M936" ca="1">_xlfn.TEXTJOIN("",TRUE,IFERROR((MID(K936,ROW(INDIRECT("1:"&amp;LEN(K936))),1)*1),""))</f>
        <v>35900</v>
      </c>
      <c r="N936">
        <v>320</v>
      </c>
      <c r="O936">
        <v>2019</v>
      </c>
      <c r="P936" t="s">
        <v>1453</v>
      </c>
    </row>
    <row r="937" spans="1:16" x14ac:dyDescent="0.35">
      <c r="A937" t="s">
        <v>3599</v>
      </c>
      <c r="B937" t="s">
        <v>3600</v>
      </c>
      <c r="C937" t="s">
        <v>3601</v>
      </c>
      <c r="D937" t="s">
        <v>941</v>
      </c>
      <c r="F937" t="s">
        <v>465</v>
      </c>
      <c r="H937" t="s">
        <v>21</v>
      </c>
      <c r="J937" t="s">
        <v>3268</v>
      </c>
      <c r="K937" t="s">
        <v>3602</v>
      </c>
      <c r="L937">
        <v>26000</v>
      </c>
      <c r="M937" s="2" t="str">
        <f t="array" aca="1" ref="M937" ca="1">_xlfn.TEXTJOIN("",TRUE,IFERROR((MID(K937,ROW(INDIRECT("1:"&amp;LEN(K937))),1)*1),""))</f>
        <v>26000</v>
      </c>
      <c r="N937">
        <v>750</v>
      </c>
      <c r="O937">
        <v>2012</v>
      </c>
      <c r="P937" t="s">
        <v>3268</v>
      </c>
    </row>
    <row r="938" spans="1:16" x14ac:dyDescent="0.35">
      <c r="A938" t="s">
        <v>3603</v>
      </c>
      <c r="B938" t="s">
        <v>3604</v>
      </c>
      <c r="C938" t="s">
        <v>3605</v>
      </c>
      <c r="D938" t="s">
        <v>63</v>
      </c>
      <c r="F938" t="s">
        <v>64</v>
      </c>
      <c r="H938" t="s">
        <v>36</v>
      </c>
      <c r="J938" t="s">
        <v>249</v>
      </c>
      <c r="K938" t="s">
        <v>2267</v>
      </c>
      <c r="L938">
        <v>5890</v>
      </c>
      <c r="M938" s="2" t="str">
        <f t="array" aca="1" ref="M938" ca="1">_xlfn.TEXTJOIN("",TRUE,IFERROR((MID(K938,ROW(INDIRECT("1:"&amp;LEN(K938))),1)*1),""))</f>
        <v>5890</v>
      </c>
      <c r="N938">
        <v>320</v>
      </c>
      <c r="O938">
        <v>2006</v>
      </c>
      <c r="P938" t="s">
        <v>249</v>
      </c>
    </row>
    <row r="939" spans="1:16" x14ac:dyDescent="0.35">
      <c r="A939" t="s">
        <v>3606</v>
      </c>
      <c r="B939" t="s">
        <v>3607</v>
      </c>
      <c r="C939" t="s">
        <v>3608</v>
      </c>
      <c r="D939" t="s">
        <v>27</v>
      </c>
      <c r="F939" t="s">
        <v>64</v>
      </c>
      <c r="H939" t="s">
        <v>101</v>
      </c>
      <c r="J939" t="s">
        <v>49</v>
      </c>
      <c r="K939" t="s">
        <v>3609</v>
      </c>
      <c r="L939">
        <v>5550</v>
      </c>
      <c r="M939" s="2" t="str">
        <f t="array" aca="1" ref="M939" ca="1">_xlfn.TEXTJOIN("",TRUE,IFERROR((MID(K939,ROW(INDIRECT("1:"&amp;LEN(K939))),1)*1),""))</f>
        <v>5550</v>
      </c>
      <c r="N939" t="s">
        <v>27</v>
      </c>
      <c r="O939">
        <v>2006</v>
      </c>
      <c r="P939" t="s">
        <v>49</v>
      </c>
    </row>
    <row r="940" spans="1:16" x14ac:dyDescent="0.35">
      <c r="A940" t="s">
        <v>3610</v>
      </c>
      <c r="B940" t="s">
        <v>3611</v>
      </c>
      <c r="C940" t="s">
        <v>3612</v>
      </c>
      <c r="D940" t="s">
        <v>915</v>
      </c>
      <c r="F940" t="s">
        <v>454</v>
      </c>
      <c r="H940" t="s">
        <v>350</v>
      </c>
      <c r="J940" t="s">
        <v>406</v>
      </c>
      <c r="K940" t="s">
        <v>3613</v>
      </c>
      <c r="L940">
        <v>2328</v>
      </c>
      <c r="M940" s="2" t="str">
        <f t="array" aca="1" ref="M940" ca="1">_xlfn.TEXTJOIN("",TRUE,IFERROR((MID(K940,ROW(INDIRECT("1:"&amp;LEN(K940))),1)*1),""))</f>
        <v>2328</v>
      </c>
      <c r="N940">
        <v>328</v>
      </c>
      <c r="O940">
        <v>2000</v>
      </c>
      <c r="P940" t="s">
        <v>406</v>
      </c>
    </row>
    <row r="941" spans="1:16" x14ac:dyDescent="0.35">
      <c r="A941" t="s">
        <v>3614</v>
      </c>
      <c r="B941" t="s">
        <v>3615</v>
      </c>
      <c r="C941" t="s">
        <v>3616</v>
      </c>
      <c r="D941" t="s">
        <v>85</v>
      </c>
      <c r="F941" t="s">
        <v>100</v>
      </c>
      <c r="H941" t="s">
        <v>21</v>
      </c>
      <c r="J941" t="s">
        <v>49</v>
      </c>
      <c r="K941" t="s">
        <v>2740</v>
      </c>
      <c r="L941">
        <v>12500</v>
      </c>
      <c r="M941" s="2" t="str">
        <f t="array" aca="1" ref="M941" ca="1">_xlfn.TEXTJOIN("",TRUE,IFERROR((MID(K941,ROW(INDIRECT("1:"&amp;LEN(K941))),1)*1),""))</f>
        <v>12500</v>
      </c>
      <c r="N941">
        <v>730</v>
      </c>
      <c r="O941">
        <v>2009</v>
      </c>
      <c r="P941" t="s">
        <v>49</v>
      </c>
    </row>
    <row r="942" spans="1:16" x14ac:dyDescent="0.35">
      <c r="A942" t="s">
        <v>3617</v>
      </c>
      <c r="B942" t="s">
        <v>3618</v>
      </c>
      <c r="C942" t="s">
        <v>3619</v>
      </c>
      <c r="D942" t="s">
        <v>3263</v>
      </c>
      <c r="E942" t="s">
        <v>3263</v>
      </c>
      <c r="F942" t="s">
        <v>100</v>
      </c>
      <c r="G942" t="s">
        <v>100</v>
      </c>
      <c r="H942" t="s">
        <v>36</v>
      </c>
      <c r="I942" t="s">
        <v>36</v>
      </c>
      <c r="J942" t="s">
        <v>1254</v>
      </c>
      <c r="K942" t="s">
        <v>3057</v>
      </c>
      <c r="L942">
        <v>6000</v>
      </c>
      <c r="M942" s="2" t="str">
        <f t="array" aca="1" ref="M942" ca="1">_xlfn.TEXTJOIN("",TRUE,IFERROR((MID(K942,ROW(INDIRECT("1:"&amp;LEN(K942))),1)*1),""))</f>
        <v>6000</v>
      </c>
      <c r="N942" t="s">
        <v>3263</v>
      </c>
      <c r="O942">
        <v>2009</v>
      </c>
      <c r="P942" t="s">
        <v>1254</v>
      </c>
    </row>
    <row r="943" spans="1:16" x14ac:dyDescent="0.35">
      <c r="A943" t="s">
        <v>3620</v>
      </c>
      <c r="B943" t="s">
        <v>3621</v>
      </c>
      <c r="C943" t="s">
        <v>3622</v>
      </c>
      <c r="D943" t="s">
        <v>367</v>
      </c>
      <c r="F943" t="s">
        <v>465</v>
      </c>
      <c r="H943" t="s">
        <v>356</v>
      </c>
      <c r="J943" t="s">
        <v>264</v>
      </c>
      <c r="K943" t="s">
        <v>1295</v>
      </c>
      <c r="L943">
        <v>19000</v>
      </c>
      <c r="M943" s="2" t="str">
        <f t="array" aca="1" ref="M943" ca="1">_xlfn.TEXTJOIN("",TRUE,IFERROR((MID(K943,ROW(INDIRECT("1:"&amp;LEN(K943))),1)*1),""))</f>
        <v>19000</v>
      </c>
      <c r="N943">
        <v>740</v>
      </c>
      <c r="O943">
        <v>2012</v>
      </c>
      <c r="P943" t="s">
        <v>264</v>
      </c>
    </row>
    <row r="944" spans="1:16" x14ac:dyDescent="0.35">
      <c r="A944" t="s">
        <v>3623</v>
      </c>
      <c r="B944" t="s">
        <v>3624</v>
      </c>
      <c r="C944" t="s">
        <v>3625</v>
      </c>
      <c r="D944" t="s">
        <v>147</v>
      </c>
      <c r="F944" t="s">
        <v>715</v>
      </c>
      <c r="H944" t="s">
        <v>716</v>
      </c>
      <c r="J944" t="s">
        <v>49</v>
      </c>
      <c r="K944" t="s">
        <v>456</v>
      </c>
      <c r="L944">
        <v>2200</v>
      </c>
      <c r="M944" s="2" t="str">
        <f t="array" aca="1" ref="M944" ca="1">_xlfn.TEXTJOIN("",TRUE,IFERROR((MID(K944,ROW(INDIRECT("1:"&amp;LEN(K944))),1)*1),""))</f>
        <v>2200</v>
      </c>
      <c r="N944">
        <v>316</v>
      </c>
      <c r="O944">
        <v>1997</v>
      </c>
      <c r="P944" t="s">
        <v>49</v>
      </c>
    </row>
    <row r="945" spans="1:16" x14ac:dyDescent="0.35">
      <c r="A945" t="s">
        <v>3626</v>
      </c>
      <c r="B945" t="s">
        <v>3627</v>
      </c>
      <c r="C945" t="s">
        <v>3628</v>
      </c>
      <c r="D945" t="s">
        <v>63</v>
      </c>
      <c r="F945" t="s">
        <v>64</v>
      </c>
      <c r="H945" t="s">
        <v>36</v>
      </c>
      <c r="J945" t="s">
        <v>49</v>
      </c>
      <c r="K945" t="s">
        <v>3629</v>
      </c>
      <c r="L945">
        <v>4550</v>
      </c>
      <c r="M945" s="2" t="str">
        <f t="array" aca="1" ref="M945" ca="1">_xlfn.TEXTJOIN("",TRUE,IFERROR((MID(K945,ROW(INDIRECT("1:"&amp;LEN(K945))),1)*1),""))</f>
        <v>4550</v>
      </c>
      <c r="N945">
        <v>320</v>
      </c>
      <c r="O945">
        <v>2006</v>
      </c>
      <c r="P945" t="s">
        <v>49</v>
      </c>
    </row>
    <row r="946" spans="1:16" x14ac:dyDescent="0.35">
      <c r="A946" t="s">
        <v>3630</v>
      </c>
      <c r="B946" t="s">
        <v>3631</v>
      </c>
      <c r="C946" t="s">
        <v>3632</v>
      </c>
      <c r="D946" t="s">
        <v>3633</v>
      </c>
      <c r="F946" t="s">
        <v>137</v>
      </c>
      <c r="H946" t="s">
        <v>21</v>
      </c>
      <c r="J946" t="s">
        <v>291</v>
      </c>
      <c r="K946" t="s">
        <v>3634</v>
      </c>
      <c r="L946">
        <v>24700</v>
      </c>
      <c r="M946" s="2" t="str">
        <f t="array" aca="1" ref="M946" ca="1">_xlfn.TEXTJOIN("",TRUE,IFERROR((MID(K946,ROW(INDIRECT("1:"&amp;LEN(K946))),1)*1),""))</f>
        <v>24700</v>
      </c>
      <c r="N946">
        <v>435</v>
      </c>
      <c r="O946">
        <v>2015</v>
      </c>
      <c r="P946" t="s">
        <v>291</v>
      </c>
    </row>
    <row r="947" spans="1:16" x14ac:dyDescent="0.35">
      <c r="A947" t="s">
        <v>3635</v>
      </c>
      <c r="B947" t="s">
        <v>3636</v>
      </c>
      <c r="C947" t="s">
        <v>3637</v>
      </c>
      <c r="D947" t="s">
        <v>27</v>
      </c>
      <c r="E947" t="s">
        <v>27</v>
      </c>
      <c r="F947" t="s">
        <v>100</v>
      </c>
      <c r="G947" t="s">
        <v>100</v>
      </c>
      <c r="H947" t="s">
        <v>21</v>
      </c>
      <c r="I947" t="s">
        <v>21</v>
      </c>
      <c r="J947" t="s">
        <v>3638</v>
      </c>
      <c r="K947" t="s">
        <v>3639</v>
      </c>
      <c r="L947">
        <v>11500</v>
      </c>
      <c r="M947" s="2" t="str">
        <f t="array" aca="1" ref="M947" ca="1">_xlfn.TEXTJOIN("",TRUE,IFERROR((MID(K947,ROW(INDIRECT("1:"&amp;LEN(K947))),1)*1),""))</f>
        <v>11500</v>
      </c>
      <c r="N947" t="s">
        <v>27</v>
      </c>
      <c r="O947">
        <v>2009</v>
      </c>
      <c r="P947" t="s">
        <v>3638</v>
      </c>
    </row>
    <row r="948" spans="1:16" x14ac:dyDescent="0.35">
      <c r="A948" t="s">
        <v>3640</v>
      </c>
      <c r="B948" t="s">
        <v>3641</v>
      </c>
      <c r="C948" t="s">
        <v>3642</v>
      </c>
      <c r="D948" t="s">
        <v>48</v>
      </c>
      <c r="F948" t="s">
        <v>195</v>
      </c>
      <c r="H948" t="s">
        <v>21</v>
      </c>
      <c r="J948" t="s">
        <v>3643</v>
      </c>
      <c r="K948" t="s">
        <v>3644</v>
      </c>
      <c r="L948">
        <v>33300</v>
      </c>
      <c r="M948" s="2" t="str">
        <f t="array" aca="1" ref="M948" ca="1">_xlfn.TEXTJOIN("",TRUE,IFERROR((MID(K948,ROW(INDIRECT("1:"&amp;LEN(K948))),1)*1),""))</f>
        <v>33300</v>
      </c>
      <c r="N948">
        <v>530</v>
      </c>
      <c r="O948">
        <v>2018</v>
      </c>
      <c r="P948" t="s">
        <v>3643</v>
      </c>
    </row>
    <row r="949" spans="1:16" x14ac:dyDescent="0.35">
      <c r="A949" t="s">
        <v>3645</v>
      </c>
      <c r="B949" t="s">
        <v>3646</v>
      </c>
      <c r="C949" t="s">
        <v>3647</v>
      </c>
      <c r="D949" t="s">
        <v>355</v>
      </c>
      <c r="F949" t="s">
        <v>380</v>
      </c>
      <c r="H949" t="s">
        <v>21</v>
      </c>
      <c r="J949" t="s">
        <v>3648</v>
      </c>
      <c r="K949" t="s">
        <v>3649</v>
      </c>
      <c r="L949">
        <v>44500</v>
      </c>
      <c r="M949" s="2" t="str">
        <f t="array" aca="1" ref="M949" ca="1">_xlfn.TEXTJOIN("",TRUE,IFERROR((MID(K949,ROW(INDIRECT("1:"&amp;LEN(K949))),1)*1),""))</f>
        <v>44500</v>
      </c>
      <c r="N949" t="s">
        <v>355</v>
      </c>
      <c r="O949">
        <v>2017</v>
      </c>
      <c r="P949" t="s">
        <v>3648</v>
      </c>
    </row>
    <row r="950" spans="1:16" x14ac:dyDescent="0.35">
      <c r="A950" t="s">
        <v>3650</v>
      </c>
      <c r="B950" t="s">
        <v>3651</v>
      </c>
      <c r="C950" t="s">
        <v>3652</v>
      </c>
      <c r="D950" t="s">
        <v>166</v>
      </c>
      <c r="F950" t="s">
        <v>100</v>
      </c>
      <c r="H950" t="s">
        <v>21</v>
      </c>
      <c r="J950" t="s">
        <v>887</v>
      </c>
      <c r="K950" t="s">
        <v>627</v>
      </c>
      <c r="L950">
        <v>7200</v>
      </c>
      <c r="M950" s="2" t="str">
        <f t="array" aca="1" ref="M950" ca="1">_xlfn.TEXTJOIN("",TRUE,IFERROR((MID(K950,ROW(INDIRECT("1:"&amp;LEN(K950))),1)*1),""))</f>
        <v>7200</v>
      </c>
      <c r="N950">
        <v>325</v>
      </c>
      <c r="O950">
        <v>2009</v>
      </c>
      <c r="P950" t="s">
        <v>887</v>
      </c>
    </row>
    <row r="951" spans="1:16" x14ac:dyDescent="0.35">
      <c r="A951" t="s">
        <v>3653</v>
      </c>
      <c r="B951" t="s">
        <v>3654</v>
      </c>
      <c r="C951" t="s">
        <v>3655</v>
      </c>
      <c r="D951" t="s">
        <v>154</v>
      </c>
      <c r="F951" t="s">
        <v>86</v>
      </c>
      <c r="H951" t="s">
        <v>70</v>
      </c>
      <c r="J951" t="s">
        <v>2124</v>
      </c>
      <c r="K951" t="s">
        <v>1735</v>
      </c>
      <c r="L951">
        <v>3850</v>
      </c>
      <c r="M951" s="2" t="str">
        <f t="array" aca="1" ref="M951" ca="1">_xlfn.TEXTJOIN("",TRUE,IFERROR((MID(K951,ROW(INDIRECT("1:"&amp;LEN(K951))),1)*1),""))</f>
        <v>3850</v>
      </c>
      <c r="N951">
        <v>118</v>
      </c>
      <c r="O951">
        <v>2005</v>
      </c>
      <c r="P951" t="s">
        <v>2124</v>
      </c>
    </row>
    <row r="952" spans="1:16" x14ac:dyDescent="0.35">
      <c r="A952" t="s">
        <v>3656</v>
      </c>
      <c r="B952" t="s">
        <v>3657</v>
      </c>
      <c r="C952" t="s">
        <v>3658</v>
      </c>
      <c r="D952" t="s">
        <v>372</v>
      </c>
      <c r="F952" t="s">
        <v>373</v>
      </c>
      <c r="H952" t="s">
        <v>374</v>
      </c>
      <c r="J952" t="s">
        <v>2895</v>
      </c>
      <c r="K952" t="s">
        <v>1694</v>
      </c>
      <c r="L952">
        <v>31500</v>
      </c>
      <c r="M952" s="2" t="str">
        <f t="array" aca="1" ref="M952" ca="1">_xlfn.TEXTJOIN("",TRUE,IFERROR((MID(K952,ROW(INDIRECT("1:"&amp;LEN(K952))),1)*1),""))</f>
        <v>31500</v>
      </c>
      <c r="N952" t="s">
        <v>372</v>
      </c>
      <c r="O952">
        <v>2019</v>
      </c>
      <c r="P952" t="s">
        <v>2895</v>
      </c>
    </row>
    <row r="953" spans="1:16" x14ac:dyDescent="0.35">
      <c r="A953" t="s">
        <v>3659</v>
      </c>
      <c r="B953" t="s">
        <v>3660</v>
      </c>
      <c r="C953" t="s">
        <v>3661</v>
      </c>
      <c r="D953" t="s">
        <v>27</v>
      </c>
      <c r="F953" t="s">
        <v>28</v>
      </c>
      <c r="H953" t="s">
        <v>21</v>
      </c>
      <c r="J953" t="s">
        <v>967</v>
      </c>
      <c r="K953" t="s">
        <v>1145</v>
      </c>
      <c r="L953">
        <v>6100</v>
      </c>
      <c r="M953" s="2" t="str">
        <f t="array" aca="1" ref="M953" ca="1">_xlfn.TEXTJOIN("",TRUE,IFERROR((MID(K953,ROW(INDIRECT("1:"&amp;LEN(K953))),1)*1),""))</f>
        <v>6100</v>
      </c>
      <c r="N953" t="s">
        <v>27</v>
      </c>
      <c r="O953">
        <v>2004</v>
      </c>
      <c r="P953" t="s">
        <v>967</v>
      </c>
    </row>
    <row r="954" spans="1:16" x14ac:dyDescent="0.35">
      <c r="A954" t="s">
        <v>3662</v>
      </c>
      <c r="B954" t="s">
        <v>3663</v>
      </c>
      <c r="C954" t="s">
        <v>3664</v>
      </c>
      <c r="D954" t="s">
        <v>1098</v>
      </c>
      <c r="F954" t="s">
        <v>137</v>
      </c>
      <c r="H954" t="s">
        <v>70</v>
      </c>
      <c r="J954" t="s">
        <v>3665</v>
      </c>
      <c r="K954" t="s">
        <v>536</v>
      </c>
      <c r="L954">
        <v>22900</v>
      </c>
      <c r="M954" s="2" t="str">
        <f t="array" aca="1" ref="M954" ca="1">_xlfn.TEXTJOIN("",TRUE,IFERROR((MID(K954,ROW(INDIRECT("1:"&amp;LEN(K954))),1)*1),""))</f>
        <v>22900</v>
      </c>
      <c r="N954">
        <v>420</v>
      </c>
      <c r="O954">
        <v>2015</v>
      </c>
      <c r="P954" t="s">
        <v>3665</v>
      </c>
    </row>
    <row r="955" spans="1:16" x14ac:dyDescent="0.35">
      <c r="A955" t="s">
        <v>3666</v>
      </c>
      <c r="B955" t="s">
        <v>3667</v>
      </c>
      <c r="C955" t="s">
        <v>3668</v>
      </c>
      <c r="D955" t="s">
        <v>181</v>
      </c>
      <c r="F955" t="s">
        <v>28</v>
      </c>
      <c r="H955" t="s">
        <v>504</v>
      </c>
      <c r="J955" t="s">
        <v>49</v>
      </c>
      <c r="K955" t="s">
        <v>77</v>
      </c>
      <c r="L955">
        <v>3790</v>
      </c>
      <c r="M955" s="2" t="str">
        <f t="array" aca="1" ref="M955" ca="1">_xlfn.TEXTJOIN("",TRUE,IFERROR((MID(K955,ROW(INDIRECT("1:"&amp;LEN(K955))),1)*1),""))</f>
        <v>3790</v>
      </c>
      <c r="N955">
        <v>318</v>
      </c>
      <c r="O955">
        <v>2004</v>
      </c>
      <c r="P955" t="s">
        <v>49</v>
      </c>
    </row>
    <row r="956" spans="1:16" x14ac:dyDescent="0.35">
      <c r="A956" t="s">
        <v>3669</v>
      </c>
      <c r="B956" t="s">
        <v>3670</v>
      </c>
      <c r="C956" t="s">
        <v>3671</v>
      </c>
      <c r="D956" t="s">
        <v>248</v>
      </c>
      <c r="F956" t="s">
        <v>373</v>
      </c>
      <c r="H956" t="s">
        <v>36</v>
      </c>
      <c r="J956" t="s">
        <v>296</v>
      </c>
      <c r="K956" t="s">
        <v>1655</v>
      </c>
      <c r="L956">
        <v>26500</v>
      </c>
      <c r="M956" s="2" t="str">
        <f t="array" aca="1" ref="M956" ca="1">_xlfn.TEXTJOIN("",TRUE,IFERROR((MID(K956,ROW(INDIRECT("1:"&amp;LEN(K956))),1)*1),""))</f>
        <v>26500</v>
      </c>
      <c r="N956" t="s">
        <v>248</v>
      </c>
      <c r="O956">
        <v>2019</v>
      </c>
      <c r="P956" t="s">
        <v>296</v>
      </c>
    </row>
    <row r="957" spans="1:16" x14ac:dyDescent="0.35">
      <c r="A957" t="s">
        <v>3672</v>
      </c>
      <c r="B957" t="s">
        <v>3673</v>
      </c>
      <c r="C957" t="s">
        <v>3674</v>
      </c>
      <c r="D957" t="s">
        <v>107</v>
      </c>
      <c r="F957" t="s">
        <v>64</v>
      </c>
      <c r="H957" t="s">
        <v>21</v>
      </c>
      <c r="J957" t="s">
        <v>946</v>
      </c>
      <c r="K957" t="s">
        <v>1414</v>
      </c>
      <c r="L957">
        <v>4200</v>
      </c>
      <c r="M957" s="2" t="str">
        <f t="array" aca="1" ref="M957" ca="1">_xlfn.TEXTJOIN("",TRUE,IFERROR((MID(K957,ROW(INDIRECT("1:"&amp;LEN(K957))),1)*1),""))</f>
        <v>4200</v>
      </c>
      <c r="N957">
        <v>330</v>
      </c>
      <c r="O957">
        <v>2006</v>
      </c>
      <c r="P957" t="s">
        <v>946</v>
      </c>
    </row>
    <row r="958" spans="1:16" x14ac:dyDescent="0.35">
      <c r="A958" t="s">
        <v>3675</v>
      </c>
      <c r="B958" t="s">
        <v>3676</v>
      </c>
      <c r="C958" t="s">
        <v>3677</v>
      </c>
      <c r="D958" t="s">
        <v>63</v>
      </c>
      <c r="F958" t="s">
        <v>412</v>
      </c>
      <c r="H958" t="s">
        <v>36</v>
      </c>
      <c r="J958" t="s">
        <v>1372</v>
      </c>
      <c r="K958" t="s">
        <v>3678</v>
      </c>
      <c r="L958">
        <v>39900</v>
      </c>
      <c r="M958" s="2" t="str">
        <f t="array" aca="1" ref="M958" ca="1">_xlfn.TEXTJOIN("",TRUE,IFERROR((MID(K958,ROW(INDIRECT("1:"&amp;LEN(K958))),1)*1),""))</f>
        <v>39900</v>
      </c>
      <c r="N958">
        <v>320</v>
      </c>
      <c r="O958">
        <v>2020</v>
      </c>
      <c r="P958" t="s">
        <v>1372</v>
      </c>
    </row>
    <row r="959" spans="1:16" x14ac:dyDescent="0.35">
      <c r="A959" t="s">
        <v>3679</v>
      </c>
      <c r="B959" t="s">
        <v>3680</v>
      </c>
      <c r="C959" t="s">
        <v>3681</v>
      </c>
      <c r="D959" t="s">
        <v>147</v>
      </c>
      <c r="F959" t="s">
        <v>148</v>
      </c>
      <c r="H959" t="s">
        <v>36</v>
      </c>
      <c r="J959" t="s">
        <v>49</v>
      </c>
      <c r="K959" t="s">
        <v>514</v>
      </c>
      <c r="L959">
        <v>5990</v>
      </c>
      <c r="M959" s="2" t="str">
        <f t="array" aca="1" ref="M959" ca="1">_xlfn.TEXTJOIN("",TRUE,IFERROR((MID(K959,ROW(INDIRECT("1:"&amp;LEN(K959))),1)*1),""))</f>
        <v>5990</v>
      </c>
      <c r="N959">
        <v>316</v>
      </c>
      <c r="O959">
        <v>2011</v>
      </c>
      <c r="P959" t="s">
        <v>49</v>
      </c>
    </row>
    <row r="960" spans="1:16" x14ac:dyDescent="0.35">
      <c r="A960" t="s">
        <v>3682</v>
      </c>
      <c r="B960" t="s">
        <v>3683</v>
      </c>
      <c r="C960" t="s">
        <v>3684</v>
      </c>
      <c r="D960" t="s">
        <v>367</v>
      </c>
      <c r="F960" t="s">
        <v>380</v>
      </c>
      <c r="H960" t="s">
        <v>21</v>
      </c>
      <c r="J960" t="s">
        <v>1726</v>
      </c>
      <c r="K960" t="s">
        <v>1759</v>
      </c>
      <c r="L960">
        <v>45900</v>
      </c>
      <c r="M960" s="2" t="str">
        <f t="array" aca="1" ref="M960" ca="1">_xlfn.TEXTJOIN("",TRUE,IFERROR((MID(K960,ROW(INDIRECT("1:"&amp;LEN(K960))),1)*1),""))</f>
        <v>45900</v>
      </c>
      <c r="N960">
        <v>740</v>
      </c>
      <c r="O960">
        <v>2017</v>
      </c>
      <c r="P960" t="s">
        <v>1726</v>
      </c>
    </row>
    <row r="961" spans="1:16" x14ac:dyDescent="0.35">
      <c r="A961" t="s">
        <v>3685</v>
      </c>
      <c r="B961" t="s">
        <v>3686</v>
      </c>
      <c r="C961" t="s">
        <v>3687</v>
      </c>
      <c r="D961" t="s">
        <v>522</v>
      </c>
      <c r="F961" t="s">
        <v>86</v>
      </c>
      <c r="H961" t="s">
        <v>36</v>
      </c>
      <c r="J961" t="s">
        <v>1254</v>
      </c>
      <c r="K961" t="s">
        <v>1448</v>
      </c>
      <c r="L961">
        <v>3950</v>
      </c>
      <c r="M961" s="2" t="str">
        <f t="array" aca="1" ref="M961" ca="1">_xlfn.TEXTJOIN("",TRUE,IFERROR((MID(K961,ROW(INDIRECT("1:"&amp;LEN(K961))),1)*1),""))</f>
        <v>3950</v>
      </c>
      <c r="N961">
        <v>120</v>
      </c>
      <c r="O961">
        <v>2005</v>
      </c>
      <c r="P961" t="s">
        <v>1254</v>
      </c>
    </row>
    <row r="962" spans="1:16" x14ac:dyDescent="0.35">
      <c r="A962" t="s">
        <v>3688</v>
      </c>
      <c r="B962" t="s">
        <v>3689</v>
      </c>
      <c r="C962" t="s">
        <v>3690</v>
      </c>
      <c r="D962" t="s">
        <v>194</v>
      </c>
      <c r="F962" t="s">
        <v>69</v>
      </c>
      <c r="H962" t="s">
        <v>21</v>
      </c>
      <c r="J962" t="s">
        <v>1686</v>
      </c>
      <c r="K962" t="s">
        <v>968</v>
      </c>
      <c r="L962">
        <v>8300</v>
      </c>
      <c r="M962" s="2" t="str">
        <f t="array" aca="1" ref="M962" ca="1">_xlfn.TEXTJOIN("",TRUE,IFERROR((MID(K962,ROW(INDIRECT("1:"&amp;LEN(K962))),1)*1),""))</f>
        <v>8300</v>
      </c>
      <c r="N962" t="s">
        <v>194</v>
      </c>
      <c r="O962">
        <v>2007</v>
      </c>
      <c r="P962" t="s">
        <v>1686</v>
      </c>
    </row>
    <row r="963" spans="1:16" x14ac:dyDescent="0.35">
      <c r="A963" t="s">
        <v>3691</v>
      </c>
      <c r="B963" t="s">
        <v>3692</v>
      </c>
      <c r="C963" t="s">
        <v>3693</v>
      </c>
      <c r="D963" t="s">
        <v>447</v>
      </c>
      <c r="F963" t="s">
        <v>373</v>
      </c>
      <c r="H963" t="s">
        <v>21</v>
      </c>
      <c r="J963" t="s">
        <v>3694</v>
      </c>
      <c r="K963" t="s">
        <v>3695</v>
      </c>
      <c r="L963">
        <v>77900</v>
      </c>
      <c r="M963" s="2" t="str">
        <f t="array" aca="1" ref="M963" ca="1">_xlfn.TEXTJOIN("",TRUE,IFERROR((MID(K963,ROW(INDIRECT("1:"&amp;LEN(K963))),1)*1),""))</f>
        <v>77900</v>
      </c>
      <c r="N963" t="s">
        <v>447</v>
      </c>
      <c r="O963">
        <v>2019</v>
      </c>
      <c r="P963" t="s">
        <v>3694</v>
      </c>
    </row>
    <row r="964" spans="1:16" x14ac:dyDescent="0.35">
      <c r="A964" t="s">
        <v>3696</v>
      </c>
      <c r="B964" t="s">
        <v>3697</v>
      </c>
      <c r="C964" t="s">
        <v>3698</v>
      </c>
      <c r="D964" t="s">
        <v>75</v>
      </c>
      <c r="E964" t="s">
        <v>75</v>
      </c>
      <c r="F964" t="s">
        <v>100</v>
      </c>
      <c r="G964" t="s">
        <v>100</v>
      </c>
      <c r="H964" t="s">
        <v>21</v>
      </c>
      <c r="I964" t="s">
        <v>21</v>
      </c>
      <c r="J964" t="s">
        <v>1285</v>
      </c>
      <c r="K964" t="s">
        <v>528</v>
      </c>
      <c r="L964">
        <v>8500</v>
      </c>
      <c r="M964" s="2" t="str">
        <f t="array" aca="1" ref="M964" ca="1">_xlfn.TEXTJOIN("",TRUE,IFERROR((MID(K964,ROW(INDIRECT("1:"&amp;LEN(K964))),1)*1),""))</f>
        <v>8500</v>
      </c>
      <c r="N964">
        <v>525</v>
      </c>
      <c r="O964">
        <v>2009</v>
      </c>
      <c r="P964" t="s">
        <v>1285</v>
      </c>
    </row>
    <row r="965" spans="1:16" x14ac:dyDescent="0.35">
      <c r="A965" t="s">
        <v>3699</v>
      </c>
      <c r="B965" t="s">
        <v>3700</v>
      </c>
      <c r="C965" t="s">
        <v>3701</v>
      </c>
      <c r="D965" t="s">
        <v>48</v>
      </c>
      <c r="F965" t="s">
        <v>148</v>
      </c>
      <c r="H965" t="s">
        <v>21</v>
      </c>
      <c r="J965" t="s">
        <v>49</v>
      </c>
      <c r="K965" t="s">
        <v>1106</v>
      </c>
      <c r="L965">
        <v>10790</v>
      </c>
      <c r="M965" s="2" t="str">
        <f t="array" aca="1" ref="M965" ca="1">_xlfn.TEXTJOIN("",TRUE,IFERROR((MID(K965,ROW(INDIRECT("1:"&amp;LEN(K965))),1)*1),""))</f>
        <v>10790</v>
      </c>
      <c r="N965">
        <v>530</v>
      </c>
      <c r="O965">
        <v>2011</v>
      </c>
      <c r="P965" t="s">
        <v>49</v>
      </c>
    </row>
    <row r="966" spans="1:16" x14ac:dyDescent="0.35">
      <c r="A966" t="s">
        <v>3702</v>
      </c>
      <c r="B966" t="s">
        <v>3703</v>
      </c>
      <c r="C966" t="s">
        <v>3704</v>
      </c>
      <c r="D966" t="s">
        <v>3633</v>
      </c>
      <c r="F966" t="s">
        <v>160</v>
      </c>
      <c r="H966" t="s">
        <v>101</v>
      </c>
      <c r="J966" t="s">
        <v>49</v>
      </c>
      <c r="K966" t="s">
        <v>3705</v>
      </c>
      <c r="L966">
        <v>25490</v>
      </c>
      <c r="M966" s="2" t="str">
        <f t="array" aca="1" ref="M966" ca="1">_xlfn.TEXTJOIN("",TRUE,IFERROR((MID(K966,ROW(INDIRECT("1:"&amp;LEN(K966))),1)*1),""))</f>
        <v>25490</v>
      </c>
      <c r="N966">
        <v>435</v>
      </c>
      <c r="O966">
        <v>2014</v>
      </c>
      <c r="P966" t="s">
        <v>49</v>
      </c>
    </row>
    <row r="967" spans="1:16" x14ac:dyDescent="0.35">
      <c r="A967" t="s">
        <v>3706</v>
      </c>
      <c r="B967" t="s">
        <v>3707</v>
      </c>
      <c r="C967" t="s">
        <v>3708</v>
      </c>
      <c r="D967" t="s">
        <v>63</v>
      </c>
      <c r="F967" t="s">
        <v>137</v>
      </c>
      <c r="H967" t="s">
        <v>36</v>
      </c>
      <c r="J967" t="s">
        <v>132</v>
      </c>
      <c r="K967" t="s">
        <v>426</v>
      </c>
      <c r="L967">
        <v>12200</v>
      </c>
      <c r="M967" s="2" t="str">
        <f t="array" aca="1" ref="M967" ca="1">_xlfn.TEXTJOIN("",TRUE,IFERROR((MID(K967,ROW(INDIRECT("1:"&amp;LEN(K967))),1)*1),""))</f>
        <v>12200</v>
      </c>
      <c r="N967">
        <v>320</v>
      </c>
      <c r="O967">
        <v>2015</v>
      </c>
      <c r="P967" t="s">
        <v>132</v>
      </c>
    </row>
    <row r="968" spans="1:16" x14ac:dyDescent="0.35">
      <c r="A968" t="s">
        <v>3709</v>
      </c>
      <c r="B968" t="s">
        <v>3710</v>
      </c>
      <c r="C968" t="s">
        <v>3711</v>
      </c>
      <c r="D968" t="s">
        <v>63</v>
      </c>
      <c r="F968" t="s">
        <v>20</v>
      </c>
      <c r="H968" t="s">
        <v>36</v>
      </c>
      <c r="J968" t="s">
        <v>2337</v>
      </c>
      <c r="K968" t="s">
        <v>44</v>
      </c>
      <c r="L968">
        <v>11990</v>
      </c>
      <c r="M968" s="2" t="str">
        <f t="array" aca="1" ref="M968" ca="1">_xlfn.TEXTJOIN("",TRUE,IFERROR((MID(K968,ROW(INDIRECT("1:"&amp;LEN(K968))),1)*1),""))</f>
        <v>11990</v>
      </c>
      <c r="N968">
        <v>320</v>
      </c>
      <c r="O968">
        <v>2013</v>
      </c>
      <c r="P968" t="s">
        <v>2337</v>
      </c>
    </row>
    <row r="969" spans="1:16" x14ac:dyDescent="0.35">
      <c r="A969" t="s">
        <v>3712</v>
      </c>
      <c r="B969" t="s">
        <v>126</v>
      </c>
      <c r="C969" t="s">
        <v>3713</v>
      </c>
      <c r="D969" t="s">
        <v>355</v>
      </c>
      <c r="E969" t="s">
        <v>355</v>
      </c>
      <c r="F969" t="s">
        <v>49</v>
      </c>
      <c r="G969" t="s">
        <v>49</v>
      </c>
      <c r="H969" t="s">
        <v>49</v>
      </c>
      <c r="I969" t="s">
        <v>49</v>
      </c>
      <c r="J969" t="s">
        <v>49</v>
      </c>
      <c r="K969" t="s">
        <v>128</v>
      </c>
      <c r="M969" s="2" t="str">
        <f t="array" aca="1" ref="M969" ca="1">_xlfn.TEXTJOIN("",TRUE,IFERROR((MID(K969,ROW(INDIRECT("1:"&amp;LEN(K969))),1)*1),""))</f>
        <v/>
      </c>
      <c r="N969" t="s">
        <v>355</v>
      </c>
      <c r="O969" t="s">
        <v>49</v>
      </c>
      <c r="P969" t="s">
        <v>49</v>
      </c>
    </row>
    <row r="970" spans="1:16" x14ac:dyDescent="0.35">
      <c r="A970" t="s">
        <v>3714</v>
      </c>
      <c r="B970" t="s">
        <v>3715</v>
      </c>
      <c r="C970" t="s">
        <v>3716</v>
      </c>
      <c r="D970" t="s">
        <v>75</v>
      </c>
      <c r="F970" t="s">
        <v>86</v>
      </c>
      <c r="H970" t="s">
        <v>76</v>
      </c>
      <c r="J970" t="s">
        <v>49</v>
      </c>
      <c r="K970" t="s">
        <v>229</v>
      </c>
      <c r="L970">
        <v>5490</v>
      </c>
      <c r="M970" s="2" t="str">
        <f t="array" aca="1" ref="M970" ca="1">_xlfn.TEXTJOIN("",TRUE,IFERROR((MID(K970,ROW(INDIRECT("1:"&amp;LEN(K970))),1)*1),""))</f>
        <v>5490</v>
      </c>
      <c r="N970">
        <v>525</v>
      </c>
      <c r="O970">
        <v>2005</v>
      </c>
      <c r="P970" t="s">
        <v>49</v>
      </c>
    </row>
    <row r="971" spans="1:16" x14ac:dyDescent="0.35">
      <c r="A971" t="s">
        <v>3717</v>
      </c>
      <c r="B971" t="s">
        <v>126</v>
      </c>
      <c r="C971" t="s">
        <v>3713</v>
      </c>
      <c r="D971" t="s">
        <v>27</v>
      </c>
      <c r="E971" t="s">
        <v>27</v>
      </c>
      <c r="F971" t="s">
        <v>49</v>
      </c>
      <c r="G971" t="s">
        <v>49</v>
      </c>
      <c r="H971" t="s">
        <v>49</v>
      </c>
      <c r="I971" t="s">
        <v>49</v>
      </c>
      <c r="J971" t="s">
        <v>49</v>
      </c>
      <c r="K971" t="s">
        <v>128</v>
      </c>
      <c r="M971" s="2" t="str">
        <f t="array" aca="1" ref="M971" ca="1">_xlfn.TEXTJOIN("",TRUE,IFERROR((MID(K971,ROW(INDIRECT("1:"&amp;LEN(K971))),1)*1),""))</f>
        <v/>
      </c>
      <c r="N971" t="s">
        <v>27</v>
      </c>
      <c r="O971" t="s">
        <v>49</v>
      </c>
      <c r="P971" t="s">
        <v>49</v>
      </c>
    </row>
    <row r="972" spans="1:16" x14ac:dyDescent="0.35">
      <c r="A972" t="s">
        <v>3718</v>
      </c>
      <c r="B972" t="s">
        <v>3719</v>
      </c>
      <c r="C972" t="s">
        <v>3720</v>
      </c>
      <c r="D972" t="s">
        <v>48</v>
      </c>
      <c r="F972" t="s">
        <v>69</v>
      </c>
      <c r="H972" t="s">
        <v>21</v>
      </c>
      <c r="J972" t="s">
        <v>3350</v>
      </c>
      <c r="K972" t="s">
        <v>87</v>
      </c>
      <c r="L972">
        <v>6500</v>
      </c>
      <c r="M972" s="2" t="str">
        <f t="array" aca="1" ref="M972" ca="1">_xlfn.TEXTJOIN("",TRUE,IFERROR((MID(K972,ROW(INDIRECT("1:"&amp;LEN(K972))),1)*1),""))</f>
        <v>6500</v>
      </c>
      <c r="N972">
        <v>530</v>
      </c>
      <c r="O972">
        <v>2007</v>
      </c>
      <c r="P972" t="s">
        <v>3350</v>
      </c>
    </row>
    <row r="973" spans="1:16" x14ac:dyDescent="0.35">
      <c r="A973" t="s">
        <v>3721</v>
      </c>
      <c r="B973" t="s">
        <v>3722</v>
      </c>
      <c r="C973" t="s">
        <v>3723</v>
      </c>
      <c r="D973" t="s">
        <v>48</v>
      </c>
      <c r="F973" t="s">
        <v>69</v>
      </c>
      <c r="H973" t="s">
        <v>21</v>
      </c>
      <c r="J973" t="s">
        <v>43</v>
      </c>
      <c r="K973" t="s">
        <v>584</v>
      </c>
      <c r="L973">
        <v>5950</v>
      </c>
      <c r="M973" s="2" t="str">
        <f t="array" aca="1" ref="M973" ca="1">_xlfn.TEXTJOIN("",TRUE,IFERROR((MID(K973,ROW(INDIRECT("1:"&amp;LEN(K973))),1)*1),""))</f>
        <v>5950</v>
      </c>
      <c r="N973">
        <v>530</v>
      </c>
      <c r="O973">
        <v>2007</v>
      </c>
      <c r="P973" t="s">
        <v>43</v>
      </c>
    </row>
    <row r="974" spans="1:16" x14ac:dyDescent="0.35">
      <c r="A974" t="s">
        <v>3724</v>
      </c>
      <c r="B974" t="s">
        <v>3725</v>
      </c>
      <c r="C974" t="s">
        <v>3726</v>
      </c>
      <c r="D974" t="s">
        <v>27</v>
      </c>
      <c r="E974" t="s">
        <v>27</v>
      </c>
      <c r="F974" t="s">
        <v>28</v>
      </c>
      <c r="G974" t="s">
        <v>28</v>
      </c>
      <c r="H974" t="s">
        <v>21</v>
      </c>
      <c r="I974" t="s">
        <v>21</v>
      </c>
      <c r="J974" t="s">
        <v>3252</v>
      </c>
      <c r="K974" t="s">
        <v>338</v>
      </c>
      <c r="L974">
        <v>6000</v>
      </c>
      <c r="M974" s="2" t="str">
        <f t="array" aca="1" ref="M974" ca="1">_xlfn.TEXTJOIN("",TRUE,IFERROR((MID(K974,ROW(INDIRECT("1:"&amp;LEN(K974))),1)*1),""))</f>
        <v>6000</v>
      </c>
      <c r="N974" t="s">
        <v>27</v>
      </c>
      <c r="O974">
        <v>2004</v>
      </c>
      <c r="P974" t="s">
        <v>3252</v>
      </c>
    </row>
    <row r="975" spans="1:16" x14ac:dyDescent="0.35">
      <c r="A975" t="s">
        <v>3727</v>
      </c>
      <c r="B975" t="s">
        <v>3728</v>
      </c>
      <c r="C975" t="s">
        <v>3729</v>
      </c>
      <c r="D975" t="s">
        <v>2489</v>
      </c>
      <c r="F975" t="s">
        <v>685</v>
      </c>
      <c r="H975" t="s">
        <v>374</v>
      </c>
      <c r="J975" t="s">
        <v>3730</v>
      </c>
      <c r="K975" t="s">
        <v>450</v>
      </c>
      <c r="L975">
        <v>85000</v>
      </c>
      <c r="M975" s="2" t="str">
        <f t="array" aca="1" ref="M975" ca="1">_xlfn.TEXTJOIN("",TRUE,IFERROR((MID(K975,ROW(INDIRECT("1:"&amp;LEN(K975))),1)*1),""))</f>
        <v>85000</v>
      </c>
      <c r="N975" t="s">
        <v>2489</v>
      </c>
      <c r="O975">
        <v>2022</v>
      </c>
      <c r="P975" t="s">
        <v>3730</v>
      </c>
    </row>
    <row r="976" spans="1:16" x14ac:dyDescent="0.35">
      <c r="A976" t="s">
        <v>3731</v>
      </c>
      <c r="B976" t="s">
        <v>3732</v>
      </c>
      <c r="C976" t="s">
        <v>3733</v>
      </c>
      <c r="D976" t="s">
        <v>181</v>
      </c>
      <c r="F976" t="s">
        <v>148</v>
      </c>
      <c r="H976" t="s">
        <v>36</v>
      </c>
      <c r="J976" t="s">
        <v>425</v>
      </c>
      <c r="K976" t="s">
        <v>3186</v>
      </c>
      <c r="L976">
        <v>7450</v>
      </c>
      <c r="M976" s="2" t="str">
        <f t="array" aca="1" ref="M976" ca="1">_xlfn.TEXTJOIN("",TRUE,IFERROR((MID(K976,ROW(INDIRECT("1:"&amp;LEN(K976))),1)*1),""))</f>
        <v>7450</v>
      </c>
      <c r="N976">
        <v>318</v>
      </c>
      <c r="O976">
        <v>2011</v>
      </c>
      <c r="P976" t="s">
        <v>425</v>
      </c>
    </row>
    <row r="977" spans="1:16" x14ac:dyDescent="0.35">
      <c r="A977" t="s">
        <v>3734</v>
      </c>
      <c r="B977" t="s">
        <v>3735</v>
      </c>
      <c r="C977" t="s">
        <v>3736</v>
      </c>
      <c r="D977" t="s">
        <v>27</v>
      </c>
      <c r="F977" t="s">
        <v>69</v>
      </c>
      <c r="H977" t="s">
        <v>21</v>
      </c>
      <c r="J977" t="s">
        <v>49</v>
      </c>
      <c r="K977" t="s">
        <v>600</v>
      </c>
      <c r="L977">
        <v>9190</v>
      </c>
      <c r="M977" s="2" t="str">
        <f t="array" aca="1" ref="M977" ca="1">_xlfn.TEXTJOIN("",TRUE,IFERROR((MID(K977,ROW(INDIRECT("1:"&amp;LEN(K977))),1)*1),""))</f>
        <v>9190</v>
      </c>
      <c r="N977" t="s">
        <v>27</v>
      </c>
      <c r="O977">
        <v>2007</v>
      </c>
      <c r="P977" t="s">
        <v>49</v>
      </c>
    </row>
    <row r="978" spans="1:16" x14ac:dyDescent="0.35">
      <c r="A978" t="s">
        <v>3737</v>
      </c>
      <c r="B978" t="s">
        <v>3738</v>
      </c>
      <c r="C978" t="s">
        <v>3739</v>
      </c>
      <c r="D978" t="s">
        <v>181</v>
      </c>
      <c r="E978" t="s">
        <v>181</v>
      </c>
      <c r="F978" t="s">
        <v>3740</v>
      </c>
      <c r="G978" t="s">
        <v>3740</v>
      </c>
      <c r="H978" t="s">
        <v>167</v>
      </c>
      <c r="I978" t="s">
        <v>167</v>
      </c>
      <c r="J978" t="s">
        <v>22</v>
      </c>
      <c r="K978" t="s">
        <v>524</v>
      </c>
      <c r="L978">
        <v>4900</v>
      </c>
      <c r="M978" s="2" t="str">
        <f t="array" aca="1" ref="M978" ca="1">_xlfn.TEXTJOIN("",TRUE,IFERROR((MID(K978,ROW(INDIRECT("1:"&amp;LEN(K978))),1)*1),""))</f>
        <v>4900</v>
      </c>
      <c r="N978">
        <v>318</v>
      </c>
      <c r="O978">
        <v>1993</v>
      </c>
      <c r="P978" t="s">
        <v>22</v>
      </c>
    </row>
    <row r="979" spans="1:16" x14ac:dyDescent="0.35">
      <c r="A979" t="s">
        <v>3741</v>
      </c>
      <c r="B979" t="s">
        <v>3742</v>
      </c>
      <c r="C979" t="s">
        <v>3743</v>
      </c>
      <c r="D979" t="s">
        <v>194</v>
      </c>
      <c r="F979" t="s">
        <v>69</v>
      </c>
      <c r="H979" t="s">
        <v>21</v>
      </c>
      <c r="J979" t="s">
        <v>49</v>
      </c>
      <c r="K979" t="s">
        <v>1157</v>
      </c>
      <c r="L979">
        <v>7750</v>
      </c>
      <c r="M979" s="2" t="str">
        <f t="array" aca="1" ref="M979" ca="1">_xlfn.TEXTJOIN("",TRUE,IFERROR((MID(K979,ROW(INDIRECT("1:"&amp;LEN(K979))),1)*1),""))</f>
        <v>7750</v>
      </c>
      <c r="N979" t="s">
        <v>194</v>
      </c>
      <c r="O979">
        <v>2007</v>
      </c>
      <c r="P979" t="s">
        <v>49</v>
      </c>
    </row>
    <row r="980" spans="1:16" x14ac:dyDescent="0.35">
      <c r="A980" t="s">
        <v>3744</v>
      </c>
      <c r="B980" t="s">
        <v>3745</v>
      </c>
      <c r="C980" t="s">
        <v>3746</v>
      </c>
      <c r="D980" t="s">
        <v>85</v>
      </c>
      <c r="F980" t="s">
        <v>35</v>
      </c>
      <c r="H980" t="s">
        <v>21</v>
      </c>
      <c r="J980" t="s">
        <v>49</v>
      </c>
      <c r="K980" t="s">
        <v>646</v>
      </c>
      <c r="L980">
        <v>13990</v>
      </c>
      <c r="M980" s="2" t="str">
        <f t="array" aca="1" ref="M980" ca="1">_xlfn.TEXTJOIN("",TRUE,IFERROR((MID(K980,ROW(INDIRECT("1:"&amp;LEN(K980))),1)*1),""))</f>
        <v>13990</v>
      </c>
      <c r="N980">
        <v>730</v>
      </c>
      <c r="O980">
        <v>2010</v>
      </c>
      <c r="P980" t="s">
        <v>49</v>
      </c>
    </row>
    <row r="981" spans="1:16" x14ac:dyDescent="0.35">
      <c r="A981" t="s">
        <v>3747</v>
      </c>
      <c r="B981" t="s">
        <v>3748</v>
      </c>
      <c r="C981" t="s">
        <v>3749</v>
      </c>
      <c r="D981" t="s">
        <v>194</v>
      </c>
      <c r="F981" t="s">
        <v>64</v>
      </c>
      <c r="H981" t="s">
        <v>36</v>
      </c>
      <c r="J981" t="s">
        <v>143</v>
      </c>
      <c r="K981" t="s">
        <v>2156</v>
      </c>
      <c r="L981">
        <v>5999</v>
      </c>
      <c r="M981" s="2" t="str">
        <f t="array" aca="1" ref="M981" ca="1">_xlfn.TEXTJOIN("",TRUE,IFERROR((MID(K981,ROW(INDIRECT("1:"&amp;LEN(K981))),1)*1),""))</f>
        <v>5999</v>
      </c>
      <c r="N981" t="s">
        <v>194</v>
      </c>
      <c r="O981">
        <v>2006</v>
      </c>
      <c r="P981" t="s">
        <v>143</v>
      </c>
    </row>
    <row r="982" spans="1:16" x14ac:dyDescent="0.35">
      <c r="A982" t="s">
        <v>3750</v>
      </c>
      <c r="B982" t="s">
        <v>3751</v>
      </c>
      <c r="C982" t="s">
        <v>3752</v>
      </c>
      <c r="D982" t="s">
        <v>63</v>
      </c>
      <c r="F982" t="s">
        <v>69</v>
      </c>
      <c r="H982" t="s">
        <v>36</v>
      </c>
      <c r="J982" t="s">
        <v>49</v>
      </c>
      <c r="K982" t="s">
        <v>911</v>
      </c>
      <c r="L982">
        <v>6150</v>
      </c>
      <c r="M982" s="2" t="str">
        <f t="array" aca="1" ref="M982" ca="1">_xlfn.TEXTJOIN("",TRUE,IFERROR((MID(K982,ROW(INDIRECT("1:"&amp;LEN(K982))),1)*1),""))</f>
        <v>6150</v>
      </c>
      <c r="N982">
        <v>320</v>
      </c>
      <c r="O982">
        <v>2007</v>
      </c>
      <c r="P982" t="s">
        <v>49</v>
      </c>
    </row>
    <row r="983" spans="1:16" x14ac:dyDescent="0.35">
      <c r="A983" t="s">
        <v>3753</v>
      </c>
      <c r="B983" t="s">
        <v>3754</v>
      </c>
      <c r="C983" t="s">
        <v>3755</v>
      </c>
      <c r="D983" t="s">
        <v>418</v>
      </c>
      <c r="E983" t="s">
        <v>418</v>
      </c>
      <c r="F983" t="s">
        <v>818</v>
      </c>
      <c r="G983" t="s">
        <v>818</v>
      </c>
      <c r="H983" t="s">
        <v>167</v>
      </c>
      <c r="I983" t="s">
        <v>167</v>
      </c>
      <c r="J983" t="s">
        <v>860</v>
      </c>
      <c r="K983" t="s">
        <v>421</v>
      </c>
      <c r="L983">
        <v>1650</v>
      </c>
      <c r="M983" s="2" t="str">
        <f t="array" aca="1" ref="M983" ca="1">_xlfn.TEXTJOIN("",TRUE,IFERROR((MID(K983,ROW(INDIRECT("1:"&amp;LEN(K983))),1)*1),""))</f>
        <v>1650</v>
      </c>
      <c r="N983">
        <v>523</v>
      </c>
      <c r="O983">
        <v>1998</v>
      </c>
      <c r="P983" t="s">
        <v>860</v>
      </c>
    </row>
    <row r="984" spans="1:16" x14ac:dyDescent="0.35">
      <c r="A984" t="s">
        <v>3756</v>
      </c>
      <c r="B984" t="s">
        <v>3757</v>
      </c>
      <c r="C984" t="s">
        <v>3758</v>
      </c>
      <c r="D984" t="s">
        <v>248</v>
      </c>
      <c r="F984" t="s">
        <v>373</v>
      </c>
      <c r="H984" t="s">
        <v>493</v>
      </c>
      <c r="J984" t="s">
        <v>3759</v>
      </c>
      <c r="K984" t="s">
        <v>3226</v>
      </c>
      <c r="L984">
        <v>24000</v>
      </c>
      <c r="M984" s="2" t="str">
        <f t="array" aca="1" ref="M984" ca="1">_xlfn.TEXTJOIN("",TRUE,IFERROR((MID(K984,ROW(INDIRECT("1:"&amp;LEN(K984))),1)*1),""))</f>
        <v>24000</v>
      </c>
      <c r="N984" t="s">
        <v>248</v>
      </c>
      <c r="O984">
        <v>2019</v>
      </c>
      <c r="P984" t="s">
        <v>3759</v>
      </c>
    </row>
    <row r="985" spans="1:16" x14ac:dyDescent="0.35">
      <c r="A985" t="s">
        <v>3760</v>
      </c>
      <c r="B985" t="s">
        <v>3761</v>
      </c>
      <c r="C985" t="s">
        <v>3762</v>
      </c>
      <c r="D985" t="s">
        <v>786</v>
      </c>
      <c r="F985" t="s">
        <v>148</v>
      </c>
      <c r="H985" t="s">
        <v>21</v>
      </c>
      <c r="J985" t="s">
        <v>49</v>
      </c>
      <c r="K985" t="s">
        <v>3763</v>
      </c>
      <c r="L985">
        <v>18200</v>
      </c>
      <c r="M985" s="2" t="str">
        <f t="array" aca="1" ref="M985" ca="1">_xlfn.TEXTJOIN("",TRUE,IFERROR((MID(K985,ROW(INDIRECT("1:"&amp;LEN(K985))),1)*1),""))</f>
        <v>18200</v>
      </c>
      <c r="N985">
        <v>640</v>
      </c>
      <c r="O985">
        <v>2011</v>
      </c>
      <c r="P985" t="s">
        <v>49</v>
      </c>
    </row>
    <row r="986" spans="1:16" x14ac:dyDescent="0.35">
      <c r="A986" t="s">
        <v>3764</v>
      </c>
      <c r="B986" t="s">
        <v>3765</v>
      </c>
      <c r="C986" t="s">
        <v>3766</v>
      </c>
      <c r="D986" t="s">
        <v>475</v>
      </c>
      <c r="F986" t="s">
        <v>195</v>
      </c>
      <c r="H986" t="s">
        <v>36</v>
      </c>
      <c r="J986" t="s">
        <v>650</v>
      </c>
      <c r="K986" t="s">
        <v>3767</v>
      </c>
      <c r="L986">
        <v>32550</v>
      </c>
      <c r="M986" s="2" t="str">
        <f t="array" aca="1" ref="M986" ca="1">_xlfn.TEXTJOIN("",TRUE,IFERROR((MID(K986,ROW(INDIRECT("1:"&amp;LEN(K986))),1)*1),""))</f>
        <v>32550</v>
      </c>
      <c r="N986" t="s">
        <v>475</v>
      </c>
      <c r="O986">
        <v>2018</v>
      </c>
      <c r="P986" t="s">
        <v>650</v>
      </c>
    </row>
    <row r="987" spans="1:16" x14ac:dyDescent="0.35">
      <c r="A987" t="s">
        <v>3768</v>
      </c>
      <c r="B987" t="s">
        <v>3769</v>
      </c>
      <c r="C987" t="s">
        <v>3770</v>
      </c>
      <c r="D987" t="s">
        <v>19</v>
      </c>
      <c r="F987" t="s">
        <v>20</v>
      </c>
      <c r="H987" t="s">
        <v>21</v>
      </c>
      <c r="J987" t="s">
        <v>460</v>
      </c>
      <c r="K987" t="s">
        <v>3771</v>
      </c>
      <c r="L987">
        <v>15970</v>
      </c>
      <c r="M987" s="2" t="str">
        <f t="array" aca="1" ref="M987" ca="1">_xlfn.TEXTJOIN("",TRUE,IFERROR((MID(K987,ROW(INDIRECT("1:"&amp;LEN(K987))),1)*1),""))</f>
        <v>15970</v>
      </c>
      <c r="N987">
        <v>535</v>
      </c>
      <c r="O987">
        <v>2013</v>
      </c>
      <c r="P987" t="s">
        <v>460</v>
      </c>
    </row>
    <row r="988" spans="1:16" x14ac:dyDescent="0.35">
      <c r="A988" t="s">
        <v>3772</v>
      </c>
      <c r="B988" t="s">
        <v>3773</v>
      </c>
      <c r="C988" t="s">
        <v>3774</v>
      </c>
      <c r="D988" t="s">
        <v>27</v>
      </c>
      <c r="F988" t="s">
        <v>137</v>
      </c>
      <c r="H988" t="s">
        <v>21</v>
      </c>
      <c r="J988" t="s">
        <v>155</v>
      </c>
      <c r="K988" t="s">
        <v>3775</v>
      </c>
      <c r="L988">
        <v>27200</v>
      </c>
      <c r="M988" s="2" t="str">
        <f t="array" aca="1" ref="M988" ca="1">_xlfn.TEXTJOIN("",TRUE,IFERROR((MID(K988,ROW(INDIRECT("1:"&amp;LEN(K988))),1)*1),""))</f>
        <v>27200</v>
      </c>
      <c r="N988" t="s">
        <v>27</v>
      </c>
      <c r="O988">
        <v>2015</v>
      </c>
      <c r="P988" t="s">
        <v>155</v>
      </c>
    </row>
    <row r="989" spans="1:16" x14ac:dyDescent="0.35">
      <c r="A989" t="s">
        <v>3776</v>
      </c>
      <c r="B989" t="s">
        <v>126</v>
      </c>
      <c r="C989" t="s">
        <v>3333</v>
      </c>
      <c r="D989" t="s">
        <v>166</v>
      </c>
      <c r="E989" t="s">
        <v>166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128</v>
      </c>
      <c r="M989" s="2" t="str">
        <f t="array" aca="1" ref="M989" ca="1">_xlfn.TEXTJOIN("",TRUE,IFERROR((MID(K989,ROW(INDIRECT("1:"&amp;LEN(K989))),1)*1),""))</f>
        <v/>
      </c>
      <c r="N989">
        <v>325</v>
      </c>
      <c r="O989" t="s">
        <v>49</v>
      </c>
      <c r="P989" t="s">
        <v>49</v>
      </c>
    </row>
    <row r="990" spans="1:16" x14ac:dyDescent="0.35">
      <c r="A990" t="s">
        <v>3777</v>
      </c>
      <c r="B990" t="s">
        <v>126</v>
      </c>
      <c r="C990" t="s">
        <v>3333</v>
      </c>
      <c r="D990" t="s">
        <v>85</v>
      </c>
      <c r="E990" t="s">
        <v>85</v>
      </c>
      <c r="F990" t="s">
        <v>49</v>
      </c>
      <c r="G990" t="s">
        <v>49</v>
      </c>
      <c r="H990" t="s">
        <v>49</v>
      </c>
      <c r="I990" t="s">
        <v>49</v>
      </c>
      <c r="J990" t="s">
        <v>49</v>
      </c>
      <c r="K990" t="s">
        <v>128</v>
      </c>
      <c r="M990" s="2" t="str">
        <f t="array" aca="1" ref="M990" ca="1">_xlfn.TEXTJOIN("",TRUE,IFERROR((MID(K990,ROW(INDIRECT("1:"&amp;LEN(K990))),1)*1),""))</f>
        <v/>
      </c>
      <c r="N990">
        <v>730</v>
      </c>
      <c r="O990" t="s">
        <v>49</v>
      </c>
      <c r="P990" t="s">
        <v>49</v>
      </c>
    </row>
    <row r="991" spans="1:16" x14ac:dyDescent="0.35">
      <c r="A991" t="s">
        <v>3778</v>
      </c>
      <c r="B991" t="s">
        <v>126</v>
      </c>
      <c r="C991" t="s">
        <v>3333</v>
      </c>
      <c r="D991" t="s">
        <v>194</v>
      </c>
      <c r="E991" t="s">
        <v>194</v>
      </c>
      <c r="F991" t="s">
        <v>49</v>
      </c>
      <c r="G991" t="s">
        <v>49</v>
      </c>
      <c r="H991" t="s">
        <v>49</v>
      </c>
      <c r="I991" t="s">
        <v>49</v>
      </c>
      <c r="J991" t="s">
        <v>49</v>
      </c>
      <c r="K991" t="s">
        <v>128</v>
      </c>
      <c r="M991" s="2" t="str">
        <f t="array" aca="1" ref="M991" ca="1">_xlfn.TEXTJOIN("",TRUE,IFERROR((MID(K991,ROW(INDIRECT("1:"&amp;LEN(K991))),1)*1),""))</f>
        <v/>
      </c>
      <c r="N991" t="s">
        <v>194</v>
      </c>
      <c r="O991" t="s">
        <v>49</v>
      </c>
      <c r="P991" t="s">
        <v>49</v>
      </c>
    </row>
    <row r="992" spans="1:16" x14ac:dyDescent="0.35">
      <c r="A992" t="s">
        <v>3779</v>
      </c>
      <c r="B992" t="s">
        <v>126</v>
      </c>
      <c r="C992" t="s">
        <v>3333</v>
      </c>
      <c r="D992" t="s">
        <v>522</v>
      </c>
      <c r="E992" t="s">
        <v>522</v>
      </c>
      <c r="F992" t="s">
        <v>49</v>
      </c>
      <c r="G992" t="s">
        <v>49</v>
      </c>
      <c r="H992" t="s">
        <v>49</v>
      </c>
      <c r="I992" t="s">
        <v>49</v>
      </c>
      <c r="J992" t="s">
        <v>49</v>
      </c>
      <c r="K992" t="s">
        <v>128</v>
      </c>
      <c r="M992" s="2" t="str">
        <f t="array" aca="1" ref="M992" ca="1">_xlfn.TEXTJOIN("",TRUE,IFERROR((MID(K992,ROW(INDIRECT("1:"&amp;LEN(K992))),1)*1),""))</f>
        <v/>
      </c>
      <c r="N992">
        <v>120</v>
      </c>
      <c r="O992" t="s">
        <v>49</v>
      </c>
      <c r="P992" t="s">
        <v>49</v>
      </c>
    </row>
    <row r="993" spans="1:16" x14ac:dyDescent="0.35">
      <c r="A993" t="s">
        <v>3780</v>
      </c>
      <c r="B993" t="s">
        <v>3781</v>
      </c>
      <c r="C993" t="s">
        <v>3782</v>
      </c>
      <c r="D993" t="s">
        <v>48</v>
      </c>
      <c r="F993" t="s">
        <v>35</v>
      </c>
      <c r="H993" t="s">
        <v>21</v>
      </c>
      <c r="J993" t="s">
        <v>49</v>
      </c>
      <c r="K993" t="s">
        <v>1175</v>
      </c>
      <c r="L993">
        <v>13950</v>
      </c>
      <c r="M993" s="2" t="str">
        <f t="array" aca="1" ref="M993" ca="1">_xlfn.TEXTJOIN("",TRUE,IFERROR((MID(K993,ROW(INDIRECT("1:"&amp;LEN(K993))),1)*1),""))</f>
        <v>13950</v>
      </c>
      <c r="N993">
        <v>530</v>
      </c>
      <c r="O993">
        <v>2010</v>
      </c>
      <c r="P993" t="s">
        <v>49</v>
      </c>
    </row>
    <row r="994" spans="1:16" x14ac:dyDescent="0.35">
      <c r="A994" t="s">
        <v>3783</v>
      </c>
      <c r="B994" t="s">
        <v>126</v>
      </c>
      <c r="C994" t="s">
        <v>3333</v>
      </c>
      <c r="D994" t="s">
        <v>63</v>
      </c>
      <c r="E994" t="s">
        <v>63</v>
      </c>
      <c r="F994" t="s">
        <v>49</v>
      </c>
      <c r="G994" t="s">
        <v>49</v>
      </c>
      <c r="H994" t="s">
        <v>49</v>
      </c>
      <c r="I994" t="s">
        <v>49</v>
      </c>
      <c r="J994" t="s">
        <v>49</v>
      </c>
      <c r="K994" t="s">
        <v>128</v>
      </c>
      <c r="M994" s="2" t="str">
        <f t="array" aca="1" ref="M994" ca="1">_xlfn.TEXTJOIN("",TRUE,IFERROR((MID(K994,ROW(INDIRECT("1:"&amp;LEN(K994))),1)*1),""))</f>
        <v/>
      </c>
      <c r="N994">
        <v>320</v>
      </c>
      <c r="O994" t="s">
        <v>49</v>
      </c>
      <c r="P994" t="s">
        <v>49</v>
      </c>
    </row>
    <row r="995" spans="1:16" x14ac:dyDescent="0.35">
      <c r="A995" t="s">
        <v>3784</v>
      </c>
      <c r="B995" t="s">
        <v>126</v>
      </c>
      <c r="C995" t="s">
        <v>3333</v>
      </c>
      <c r="D995" t="s">
        <v>27</v>
      </c>
      <c r="E995" t="s">
        <v>27</v>
      </c>
      <c r="F995" t="s">
        <v>49</v>
      </c>
      <c r="G995" t="s">
        <v>49</v>
      </c>
      <c r="H995" t="s">
        <v>49</v>
      </c>
      <c r="I995" t="s">
        <v>49</v>
      </c>
      <c r="J995" t="s">
        <v>49</v>
      </c>
      <c r="K995" t="s">
        <v>128</v>
      </c>
      <c r="M995" s="2" t="str">
        <f t="array" aca="1" ref="M995" ca="1">_xlfn.TEXTJOIN("",TRUE,IFERROR((MID(K995,ROW(INDIRECT("1:"&amp;LEN(K995))),1)*1),""))</f>
        <v/>
      </c>
      <c r="N995" t="s">
        <v>27</v>
      </c>
      <c r="O995" t="s">
        <v>49</v>
      </c>
      <c r="P995" t="s">
        <v>49</v>
      </c>
    </row>
    <row r="996" spans="1:16" x14ac:dyDescent="0.35">
      <c r="A996" t="s">
        <v>3785</v>
      </c>
      <c r="B996" t="s">
        <v>126</v>
      </c>
      <c r="C996" t="s">
        <v>3333</v>
      </c>
      <c r="D996" t="s">
        <v>107</v>
      </c>
      <c r="E996" t="s">
        <v>107</v>
      </c>
      <c r="F996" t="s">
        <v>49</v>
      </c>
      <c r="G996" t="s">
        <v>49</v>
      </c>
      <c r="H996" t="s">
        <v>49</v>
      </c>
      <c r="I996" t="s">
        <v>49</v>
      </c>
      <c r="J996" t="s">
        <v>49</v>
      </c>
      <c r="K996" t="s">
        <v>128</v>
      </c>
      <c r="M996" s="2" t="str">
        <f t="array" aca="1" ref="M996" ca="1">_xlfn.TEXTJOIN("",TRUE,IFERROR((MID(K996,ROW(INDIRECT("1:"&amp;LEN(K996))),1)*1),""))</f>
        <v/>
      </c>
      <c r="N996">
        <v>330</v>
      </c>
      <c r="O996" t="s">
        <v>49</v>
      </c>
      <c r="P996" t="s">
        <v>49</v>
      </c>
    </row>
    <row r="997" spans="1:16" x14ac:dyDescent="0.35">
      <c r="A997" t="s">
        <v>3786</v>
      </c>
      <c r="B997" t="s">
        <v>126</v>
      </c>
      <c r="C997" t="s">
        <v>3333</v>
      </c>
      <c r="D997" t="s">
        <v>75</v>
      </c>
      <c r="E997" t="s">
        <v>75</v>
      </c>
      <c r="F997" t="s">
        <v>49</v>
      </c>
      <c r="G997" t="s">
        <v>49</v>
      </c>
      <c r="H997" t="s">
        <v>49</v>
      </c>
      <c r="I997" t="s">
        <v>49</v>
      </c>
      <c r="J997" t="s">
        <v>49</v>
      </c>
      <c r="K997" t="s">
        <v>128</v>
      </c>
      <c r="M997" s="2" t="str">
        <f t="array" aca="1" ref="M997" ca="1">_xlfn.TEXTJOIN("",TRUE,IFERROR((MID(K997,ROW(INDIRECT("1:"&amp;LEN(K997))),1)*1),""))</f>
        <v/>
      </c>
      <c r="N997">
        <v>525</v>
      </c>
      <c r="O997" t="s">
        <v>49</v>
      </c>
      <c r="P997" t="s">
        <v>49</v>
      </c>
    </row>
    <row r="998" spans="1:16" x14ac:dyDescent="0.35">
      <c r="A998" t="s">
        <v>3787</v>
      </c>
      <c r="B998" t="s">
        <v>3788</v>
      </c>
      <c r="C998" t="s">
        <v>3789</v>
      </c>
      <c r="D998" t="s">
        <v>27</v>
      </c>
      <c r="F998" t="s">
        <v>28</v>
      </c>
      <c r="H998" t="s">
        <v>21</v>
      </c>
      <c r="J998" t="s">
        <v>49</v>
      </c>
      <c r="K998" t="s">
        <v>2267</v>
      </c>
      <c r="L998">
        <v>5890</v>
      </c>
      <c r="M998" s="2" t="str">
        <f t="array" aca="1" ref="M998" ca="1">_xlfn.TEXTJOIN("",TRUE,IFERROR((MID(K998,ROW(INDIRECT("1:"&amp;LEN(K998))),1)*1),""))</f>
        <v>5890</v>
      </c>
      <c r="N998" t="s">
        <v>27</v>
      </c>
      <c r="O998">
        <v>2004</v>
      </c>
      <c r="P998" t="s">
        <v>49</v>
      </c>
    </row>
    <row r="999" spans="1:16" x14ac:dyDescent="0.35">
      <c r="A999" t="s">
        <v>3790</v>
      </c>
      <c r="B999" t="s">
        <v>3791</v>
      </c>
      <c r="C999" t="s">
        <v>3792</v>
      </c>
      <c r="D999" t="s">
        <v>147</v>
      </c>
      <c r="F999" t="s">
        <v>465</v>
      </c>
      <c r="H999" t="s">
        <v>36</v>
      </c>
      <c r="J999" t="s">
        <v>49</v>
      </c>
      <c r="K999" t="s">
        <v>3050</v>
      </c>
      <c r="L999">
        <v>9900</v>
      </c>
      <c r="M999" s="2" t="str">
        <f t="array" aca="1" ref="M999" ca="1">_xlfn.TEXTJOIN("",TRUE,IFERROR((MID(K999,ROW(INDIRECT("1:"&amp;LEN(K999))),1)*1),""))</f>
        <v>9900</v>
      </c>
      <c r="N999">
        <v>316</v>
      </c>
      <c r="O999">
        <v>2012</v>
      </c>
      <c r="P999" t="s">
        <v>49</v>
      </c>
    </row>
    <row r="1000" spans="1:16" x14ac:dyDescent="0.35">
      <c r="A1000" t="s">
        <v>3793</v>
      </c>
      <c r="B1000" t="s">
        <v>3794</v>
      </c>
      <c r="C1000" t="s">
        <v>3795</v>
      </c>
      <c r="D1000" t="s">
        <v>248</v>
      </c>
      <c r="E1000" t="s">
        <v>248</v>
      </c>
      <c r="F1000" t="s">
        <v>148</v>
      </c>
      <c r="G1000" t="s">
        <v>148</v>
      </c>
      <c r="H1000" t="s">
        <v>36</v>
      </c>
      <c r="I1000" t="s">
        <v>36</v>
      </c>
      <c r="J1000" t="s">
        <v>996</v>
      </c>
      <c r="K1000" t="s">
        <v>2692</v>
      </c>
      <c r="L1000">
        <v>7500</v>
      </c>
      <c r="M1000" s="2" t="str">
        <f t="array" aca="1" ref="M1000" ca="1">_xlfn.TEXTJOIN("",TRUE,IFERROR((MID(K1000,ROW(INDIRECT("1:"&amp;LEN(K1000))),1)*1),""))</f>
        <v>7500</v>
      </c>
      <c r="N1000" t="s">
        <v>248</v>
      </c>
      <c r="O1000">
        <v>2011</v>
      </c>
      <c r="P1000" t="s">
        <v>996</v>
      </c>
    </row>
    <row r="1001" spans="1:16" x14ac:dyDescent="0.35">
      <c r="A1001" t="s">
        <v>3796</v>
      </c>
      <c r="B1001" t="s">
        <v>3797</v>
      </c>
      <c r="C1001" t="s">
        <v>3798</v>
      </c>
      <c r="D1001" t="s">
        <v>27</v>
      </c>
      <c r="F1001" t="s">
        <v>95</v>
      </c>
      <c r="H1001" t="s">
        <v>21</v>
      </c>
      <c r="J1001" t="s">
        <v>49</v>
      </c>
      <c r="K1001" t="s">
        <v>805</v>
      </c>
      <c r="L1001">
        <v>4100</v>
      </c>
      <c r="M1001" s="2" t="str">
        <f t="array" aca="1" ref="M1001" ca="1">_xlfn.TEXTJOIN("",TRUE,IFERROR((MID(K1001,ROW(INDIRECT("1:"&amp;LEN(K1001))),1)*1),""))</f>
        <v>4100</v>
      </c>
      <c r="N1001" t="s">
        <v>27</v>
      </c>
      <c r="O1001">
        <v>2003</v>
      </c>
      <c r="P1001" t="s">
        <v>49</v>
      </c>
    </row>
    <row r="1002" spans="1:16" x14ac:dyDescent="0.35">
      <c r="A1002" t="s">
        <v>3799</v>
      </c>
      <c r="B1002" t="s">
        <v>3800</v>
      </c>
      <c r="C1002" t="s">
        <v>3801</v>
      </c>
      <c r="D1002" t="s">
        <v>166</v>
      </c>
      <c r="F1002" t="s">
        <v>69</v>
      </c>
      <c r="H1002" t="s">
        <v>21</v>
      </c>
      <c r="J1002" t="s">
        <v>49</v>
      </c>
      <c r="K1002" t="s">
        <v>2433</v>
      </c>
      <c r="L1002">
        <v>5290</v>
      </c>
      <c r="M1002" s="2" t="str">
        <f t="array" aca="1" ref="M1002" ca="1">_xlfn.TEXTJOIN("",TRUE,IFERROR((MID(K1002,ROW(INDIRECT("1:"&amp;LEN(K1002))),1)*1),""))</f>
        <v>5290</v>
      </c>
      <c r="N1002">
        <v>325</v>
      </c>
      <c r="O1002">
        <v>2007</v>
      </c>
      <c r="P1002" t="s">
        <v>49</v>
      </c>
    </row>
    <row r="1003" spans="1:16" x14ac:dyDescent="0.35">
      <c r="A1003" t="s">
        <v>3802</v>
      </c>
      <c r="B1003" t="s">
        <v>3803</v>
      </c>
      <c r="C1003" t="s">
        <v>3804</v>
      </c>
      <c r="D1003" t="s">
        <v>48</v>
      </c>
      <c r="F1003" t="s">
        <v>86</v>
      </c>
      <c r="H1003" t="s">
        <v>21</v>
      </c>
      <c r="J1003" t="s">
        <v>49</v>
      </c>
      <c r="K1003" t="s">
        <v>3505</v>
      </c>
      <c r="L1003">
        <v>3400</v>
      </c>
      <c r="M1003" s="2" t="str">
        <f t="array" aca="1" ref="M1003" ca="1">_xlfn.TEXTJOIN("",TRUE,IFERROR((MID(K1003,ROW(INDIRECT("1:"&amp;LEN(K1003))),1)*1),""))</f>
        <v>3400</v>
      </c>
      <c r="N1003">
        <v>530</v>
      </c>
      <c r="O1003">
        <v>2005</v>
      </c>
      <c r="P1003" t="s">
        <v>49</v>
      </c>
    </row>
    <row r="1004" spans="1:16" x14ac:dyDescent="0.35">
      <c r="A1004" t="s">
        <v>3805</v>
      </c>
      <c r="B1004" t="s">
        <v>3806</v>
      </c>
      <c r="C1004" t="s">
        <v>3807</v>
      </c>
      <c r="D1004" t="s">
        <v>522</v>
      </c>
      <c r="F1004" t="s">
        <v>69</v>
      </c>
      <c r="H1004" t="s">
        <v>36</v>
      </c>
      <c r="J1004" t="s">
        <v>49</v>
      </c>
      <c r="K1004" t="s">
        <v>225</v>
      </c>
      <c r="L1004">
        <v>4990</v>
      </c>
      <c r="M1004" s="2" t="str">
        <f t="array" aca="1" ref="M1004" ca="1">_xlfn.TEXTJOIN("",TRUE,IFERROR((MID(K1004,ROW(INDIRECT("1:"&amp;LEN(K1004))),1)*1),""))</f>
        <v>4990</v>
      </c>
      <c r="N1004">
        <v>120</v>
      </c>
      <c r="O1004">
        <v>2007</v>
      </c>
      <c r="P1004" t="s">
        <v>49</v>
      </c>
    </row>
    <row r="1005" spans="1:16" x14ac:dyDescent="0.35">
      <c r="A1005" t="s">
        <v>3808</v>
      </c>
      <c r="B1005" t="s">
        <v>3809</v>
      </c>
      <c r="C1005" t="s">
        <v>3810</v>
      </c>
      <c r="D1005" t="s">
        <v>194</v>
      </c>
      <c r="F1005" t="s">
        <v>215</v>
      </c>
      <c r="H1005" t="s">
        <v>36</v>
      </c>
      <c r="J1005" t="s">
        <v>3648</v>
      </c>
      <c r="K1005" t="s">
        <v>1359</v>
      </c>
      <c r="L1005">
        <v>25990</v>
      </c>
      <c r="M1005" s="2" t="str">
        <f t="array" aca="1" ref="M1005" ca="1">_xlfn.TEXTJOIN("",TRUE,IFERROR((MID(K1005,ROW(INDIRECT("1:"&amp;LEN(K1005))),1)*1),""))</f>
        <v>25990</v>
      </c>
      <c r="N1005" t="s">
        <v>194</v>
      </c>
      <c r="O1005">
        <v>2016</v>
      </c>
      <c r="P1005" t="s">
        <v>3648</v>
      </c>
    </row>
    <row r="1006" spans="1:16" x14ac:dyDescent="0.35">
      <c r="A1006" t="s">
        <v>3811</v>
      </c>
      <c r="B1006" t="s">
        <v>3812</v>
      </c>
      <c r="C1006" t="s">
        <v>3813</v>
      </c>
      <c r="D1006" t="s">
        <v>107</v>
      </c>
      <c r="F1006" t="s">
        <v>20</v>
      </c>
      <c r="H1006" t="s">
        <v>21</v>
      </c>
      <c r="J1006" t="s">
        <v>362</v>
      </c>
      <c r="K1006" t="s">
        <v>3814</v>
      </c>
      <c r="L1006">
        <v>12950</v>
      </c>
      <c r="M1006" s="2" t="str">
        <f t="array" aca="1" ref="M1006" ca="1">_xlfn.TEXTJOIN("",TRUE,IFERROR((MID(K1006,ROW(INDIRECT("1:"&amp;LEN(K1006))),1)*1),""))</f>
        <v>12950</v>
      </c>
      <c r="N1006">
        <v>330</v>
      </c>
      <c r="O1006">
        <v>2013</v>
      </c>
      <c r="P1006" t="s">
        <v>362</v>
      </c>
    </row>
    <row r="1007" spans="1:16" x14ac:dyDescent="0.35">
      <c r="A1007" t="s">
        <v>3815</v>
      </c>
      <c r="B1007" t="s">
        <v>3816</v>
      </c>
      <c r="C1007" t="s">
        <v>3817</v>
      </c>
      <c r="D1007" t="s">
        <v>75</v>
      </c>
      <c r="F1007" t="s">
        <v>95</v>
      </c>
      <c r="H1007" t="s">
        <v>76</v>
      </c>
      <c r="J1007" t="s">
        <v>49</v>
      </c>
      <c r="K1007" t="s">
        <v>54</v>
      </c>
      <c r="L1007">
        <v>3990</v>
      </c>
      <c r="M1007" s="2" t="str">
        <f t="array" aca="1" ref="M1007" ca="1">_xlfn.TEXTJOIN("",TRUE,IFERROR((MID(K1007,ROW(INDIRECT("1:"&amp;LEN(K1007))),1)*1),""))</f>
        <v>3990</v>
      </c>
      <c r="N1007">
        <v>525</v>
      </c>
      <c r="O1007">
        <v>2003</v>
      </c>
      <c r="P1007" t="s">
        <v>49</v>
      </c>
    </row>
    <row r="1008" spans="1:16" x14ac:dyDescent="0.35">
      <c r="A1008" t="s">
        <v>3818</v>
      </c>
      <c r="B1008" t="s">
        <v>3819</v>
      </c>
      <c r="C1008" t="s">
        <v>3820</v>
      </c>
      <c r="D1008" t="s">
        <v>48</v>
      </c>
      <c r="F1008" t="s">
        <v>465</v>
      </c>
      <c r="H1008" t="s">
        <v>21</v>
      </c>
      <c r="J1008" t="s">
        <v>1205</v>
      </c>
      <c r="K1008" t="s">
        <v>3821</v>
      </c>
      <c r="L1008">
        <v>12350</v>
      </c>
      <c r="M1008" s="2" t="str">
        <f t="array" aca="1" ref="M1008" ca="1">_xlfn.TEXTJOIN("",TRUE,IFERROR((MID(K1008,ROW(INDIRECT("1:"&amp;LEN(K1008))),1)*1),""))</f>
        <v>12350</v>
      </c>
      <c r="N1008">
        <v>530</v>
      </c>
      <c r="O1008">
        <v>2012</v>
      </c>
      <c r="P1008" t="s">
        <v>1205</v>
      </c>
    </row>
    <row r="1009" spans="1:16" x14ac:dyDescent="0.35">
      <c r="A1009" t="s">
        <v>3822</v>
      </c>
      <c r="B1009" t="s">
        <v>3823</v>
      </c>
      <c r="C1009" t="s">
        <v>3824</v>
      </c>
      <c r="D1009" t="s">
        <v>166</v>
      </c>
      <c r="F1009" t="s">
        <v>95</v>
      </c>
      <c r="H1009" t="s">
        <v>167</v>
      </c>
      <c r="J1009" t="s">
        <v>540</v>
      </c>
      <c r="K1009" t="s">
        <v>1250</v>
      </c>
      <c r="L1009">
        <v>2000</v>
      </c>
      <c r="M1009" s="2" t="str">
        <f t="array" aca="1" ref="M1009" ca="1">_xlfn.TEXTJOIN("",TRUE,IFERROR((MID(K1009,ROW(INDIRECT("1:"&amp;LEN(K1009))),1)*1),""))</f>
        <v>2000</v>
      </c>
      <c r="N1009">
        <v>325</v>
      </c>
      <c r="O1009">
        <v>2003</v>
      </c>
      <c r="P1009" t="s">
        <v>540</v>
      </c>
    </row>
    <row r="1010" spans="1:16" x14ac:dyDescent="0.35">
      <c r="A1010" t="s">
        <v>3825</v>
      </c>
      <c r="B1010" t="s">
        <v>126</v>
      </c>
      <c r="C1010" t="s">
        <v>3826</v>
      </c>
      <c r="D1010" t="s">
        <v>2489</v>
      </c>
      <c r="E1010" t="s">
        <v>2489</v>
      </c>
      <c r="F1010" t="s">
        <v>49</v>
      </c>
      <c r="G1010" t="s">
        <v>49</v>
      </c>
      <c r="H1010" t="s">
        <v>49</v>
      </c>
      <c r="I1010" t="s">
        <v>49</v>
      </c>
      <c r="J1010" t="s">
        <v>49</v>
      </c>
      <c r="K1010" t="s">
        <v>128</v>
      </c>
      <c r="M1010" s="2" t="str">
        <f t="array" aca="1" ref="M1010" ca="1">_xlfn.TEXTJOIN("",TRUE,IFERROR((MID(K1010,ROW(INDIRECT("1:"&amp;LEN(K1010))),1)*1),""))</f>
        <v/>
      </c>
      <c r="N1010" t="s">
        <v>2489</v>
      </c>
      <c r="O1010" t="s">
        <v>49</v>
      </c>
      <c r="P1010" t="s">
        <v>49</v>
      </c>
    </row>
    <row r="1011" spans="1:16" x14ac:dyDescent="0.35">
      <c r="A1011" t="s">
        <v>3827</v>
      </c>
      <c r="B1011" t="s">
        <v>3828</v>
      </c>
      <c r="C1011" t="s">
        <v>3829</v>
      </c>
      <c r="D1011" t="s">
        <v>181</v>
      </c>
      <c r="F1011" t="s">
        <v>95</v>
      </c>
      <c r="H1011" t="s">
        <v>36</v>
      </c>
      <c r="J1011" t="s">
        <v>49</v>
      </c>
      <c r="K1011" t="s">
        <v>2584</v>
      </c>
      <c r="L1011">
        <v>1990</v>
      </c>
      <c r="M1011" s="2" t="str">
        <f t="array" aca="1" ref="M1011" ca="1">_xlfn.TEXTJOIN("",TRUE,IFERROR((MID(K1011,ROW(INDIRECT("1:"&amp;LEN(K1011))),1)*1),""))</f>
        <v>1990</v>
      </c>
      <c r="N1011">
        <v>318</v>
      </c>
      <c r="O1011">
        <v>2003</v>
      </c>
      <c r="P1011" t="s">
        <v>49</v>
      </c>
    </row>
    <row r="1012" spans="1:16" x14ac:dyDescent="0.35">
      <c r="A1012" t="s">
        <v>3830</v>
      </c>
      <c r="B1012" t="s">
        <v>3831</v>
      </c>
      <c r="C1012" t="s">
        <v>3832</v>
      </c>
      <c r="D1012" t="s">
        <v>27</v>
      </c>
      <c r="F1012" t="s">
        <v>42</v>
      </c>
      <c r="H1012" t="s">
        <v>21</v>
      </c>
      <c r="J1012" t="s">
        <v>733</v>
      </c>
      <c r="K1012" t="s">
        <v>3833</v>
      </c>
      <c r="L1012">
        <v>10550</v>
      </c>
      <c r="M1012" s="2" t="str">
        <f t="array" aca="1" ref="M1012" ca="1">_xlfn.TEXTJOIN("",TRUE,IFERROR((MID(K1012,ROW(INDIRECT("1:"&amp;LEN(K1012))),1)*1),""))</f>
        <v>10550</v>
      </c>
      <c r="N1012" t="s">
        <v>27</v>
      </c>
      <c r="O1012">
        <v>2008</v>
      </c>
      <c r="P1012" t="s">
        <v>733</v>
      </c>
    </row>
    <row r="1013" spans="1:16" x14ac:dyDescent="0.35">
      <c r="A1013" t="s">
        <v>3834</v>
      </c>
      <c r="B1013" t="s">
        <v>3835</v>
      </c>
      <c r="C1013" t="s">
        <v>1794</v>
      </c>
      <c r="D1013" t="s">
        <v>27</v>
      </c>
      <c r="F1013" t="s">
        <v>86</v>
      </c>
      <c r="H1013" t="s">
        <v>21</v>
      </c>
      <c r="J1013" t="s">
        <v>49</v>
      </c>
      <c r="K1013" t="s">
        <v>338</v>
      </c>
      <c r="L1013">
        <v>6000</v>
      </c>
      <c r="M1013" s="2" t="str">
        <f t="array" aca="1" ref="M1013" ca="1">_xlfn.TEXTJOIN("",TRUE,IFERROR((MID(K1013,ROW(INDIRECT("1:"&amp;LEN(K1013))),1)*1),""))</f>
        <v>6000</v>
      </c>
      <c r="N1013" t="s">
        <v>27</v>
      </c>
      <c r="O1013">
        <v>2005</v>
      </c>
      <c r="P1013" t="s">
        <v>49</v>
      </c>
    </row>
    <row r="1014" spans="1:16" x14ac:dyDescent="0.35">
      <c r="A1014" t="s">
        <v>3836</v>
      </c>
      <c r="B1014" t="s">
        <v>3837</v>
      </c>
      <c r="C1014" t="s">
        <v>3838</v>
      </c>
      <c r="D1014" t="s">
        <v>3839</v>
      </c>
      <c r="E1014" t="s">
        <v>3839</v>
      </c>
      <c r="F1014" t="s">
        <v>28</v>
      </c>
      <c r="G1014" t="s">
        <v>28</v>
      </c>
      <c r="H1014" t="s">
        <v>448</v>
      </c>
      <c r="I1014" t="s">
        <v>448</v>
      </c>
      <c r="J1014" t="s">
        <v>1000</v>
      </c>
      <c r="K1014" t="s">
        <v>1011</v>
      </c>
      <c r="L1014">
        <v>5000</v>
      </c>
      <c r="M1014" s="2" t="str">
        <f t="array" aca="1" ref="M1014" ca="1">_xlfn.TEXTJOIN("",TRUE,IFERROR((MID(K1014,ROW(INDIRECT("1:"&amp;LEN(K1014))),1)*1),""))</f>
        <v>5000</v>
      </c>
      <c r="N1014">
        <v>545</v>
      </c>
      <c r="O1014">
        <v>2004</v>
      </c>
      <c r="P1014" t="s">
        <v>1000</v>
      </c>
    </row>
    <row r="1015" spans="1:16" x14ac:dyDescent="0.35">
      <c r="A1015" t="s">
        <v>3840</v>
      </c>
      <c r="B1015" t="s">
        <v>3841</v>
      </c>
      <c r="C1015" t="s">
        <v>3842</v>
      </c>
      <c r="D1015" t="s">
        <v>147</v>
      </c>
      <c r="F1015" t="s">
        <v>3843</v>
      </c>
      <c r="H1015" t="s">
        <v>716</v>
      </c>
      <c r="J1015" t="s">
        <v>3587</v>
      </c>
      <c r="K1015" t="s">
        <v>555</v>
      </c>
      <c r="L1015">
        <v>1750</v>
      </c>
      <c r="M1015" s="2" t="str">
        <f t="array" aca="1" ref="M1015" ca="1">_xlfn.TEXTJOIN("",TRUE,IFERROR((MID(K1015,ROW(INDIRECT("1:"&amp;LEN(K1015))),1)*1),""))</f>
        <v>1750</v>
      </c>
      <c r="N1015">
        <v>316</v>
      </c>
      <c r="O1015">
        <v>1994</v>
      </c>
      <c r="P1015" t="s">
        <v>3587</v>
      </c>
    </row>
    <row r="1016" spans="1:16" x14ac:dyDescent="0.35">
      <c r="A1016" t="s">
        <v>3844</v>
      </c>
      <c r="B1016" t="s">
        <v>3845</v>
      </c>
      <c r="C1016" t="s">
        <v>3846</v>
      </c>
      <c r="D1016" t="s">
        <v>107</v>
      </c>
      <c r="F1016" t="s">
        <v>108</v>
      </c>
      <c r="H1016" t="s">
        <v>21</v>
      </c>
      <c r="J1016" t="s">
        <v>119</v>
      </c>
      <c r="K1016" t="s">
        <v>333</v>
      </c>
      <c r="L1016">
        <v>2690</v>
      </c>
      <c r="M1016" s="2" t="str">
        <f t="array" aca="1" ref="M1016" ca="1">_xlfn.TEXTJOIN("",TRUE,IFERROR((MID(K1016,ROW(INDIRECT("1:"&amp;LEN(K1016))),1)*1),""))</f>
        <v>2690</v>
      </c>
      <c r="N1016">
        <v>330</v>
      </c>
      <c r="O1016">
        <v>2001</v>
      </c>
      <c r="P1016" t="s">
        <v>119</v>
      </c>
    </row>
    <row r="1017" spans="1:16" x14ac:dyDescent="0.35">
      <c r="A1017" t="s">
        <v>3847</v>
      </c>
      <c r="B1017" t="s">
        <v>3848</v>
      </c>
      <c r="C1017" t="s">
        <v>3849</v>
      </c>
      <c r="D1017" t="s">
        <v>194</v>
      </c>
      <c r="F1017" t="s">
        <v>215</v>
      </c>
      <c r="H1017" t="s">
        <v>36</v>
      </c>
      <c r="J1017" t="s">
        <v>1929</v>
      </c>
      <c r="K1017" t="s">
        <v>1621</v>
      </c>
      <c r="L1017">
        <v>17200</v>
      </c>
      <c r="M1017" s="2" t="str">
        <f t="array" aca="1" ref="M1017" ca="1">_xlfn.TEXTJOIN("",TRUE,IFERROR((MID(K1017,ROW(INDIRECT("1:"&amp;LEN(K1017))),1)*1),""))</f>
        <v>17200</v>
      </c>
      <c r="N1017" t="s">
        <v>194</v>
      </c>
      <c r="O1017">
        <v>2016</v>
      </c>
      <c r="P1017" t="s">
        <v>1929</v>
      </c>
    </row>
    <row r="1018" spans="1:16" x14ac:dyDescent="0.35">
      <c r="A1018" t="s">
        <v>3850</v>
      </c>
      <c r="B1018" t="s">
        <v>3851</v>
      </c>
      <c r="C1018" t="s">
        <v>3852</v>
      </c>
      <c r="D1018" t="s">
        <v>27</v>
      </c>
      <c r="F1018" t="s">
        <v>100</v>
      </c>
      <c r="H1018" t="s">
        <v>21</v>
      </c>
      <c r="J1018" t="s">
        <v>49</v>
      </c>
      <c r="K1018" t="s">
        <v>3853</v>
      </c>
      <c r="L1018">
        <v>10599</v>
      </c>
      <c r="M1018" s="2" t="str">
        <f t="array" aca="1" ref="M1018" ca="1">_xlfn.TEXTJOIN("",TRUE,IFERROR((MID(K1018,ROW(INDIRECT("1:"&amp;LEN(K1018))),1)*1),""))</f>
        <v>10599</v>
      </c>
      <c r="N1018" t="s">
        <v>27</v>
      </c>
      <c r="O1018">
        <v>2009</v>
      </c>
      <c r="P1018" t="s">
        <v>49</v>
      </c>
    </row>
    <row r="1019" spans="1:16" x14ac:dyDescent="0.35">
      <c r="A1019" t="s">
        <v>3854</v>
      </c>
      <c r="B1019" t="s">
        <v>3855</v>
      </c>
      <c r="C1019" t="s">
        <v>3856</v>
      </c>
      <c r="D1019" t="s">
        <v>48</v>
      </c>
      <c r="F1019" t="s">
        <v>64</v>
      </c>
      <c r="H1019" t="s">
        <v>21</v>
      </c>
      <c r="J1019" t="s">
        <v>49</v>
      </c>
      <c r="K1019" t="s">
        <v>3160</v>
      </c>
      <c r="L1019">
        <v>5200</v>
      </c>
      <c r="M1019" s="2" t="str">
        <f t="array" aca="1" ref="M1019" ca="1">_xlfn.TEXTJOIN("",TRUE,IFERROR((MID(K1019,ROW(INDIRECT("1:"&amp;LEN(K1019))),1)*1),""))</f>
        <v>5200</v>
      </c>
      <c r="N1019">
        <v>530</v>
      </c>
      <c r="O1019">
        <v>2006</v>
      </c>
      <c r="P1019" t="s">
        <v>49</v>
      </c>
    </row>
    <row r="1020" spans="1:16" x14ac:dyDescent="0.35">
      <c r="A1020" t="s">
        <v>3857</v>
      </c>
      <c r="B1020" t="s">
        <v>3858</v>
      </c>
      <c r="C1020" t="s">
        <v>3859</v>
      </c>
      <c r="D1020" t="s">
        <v>48</v>
      </c>
      <c r="F1020" t="s">
        <v>28</v>
      </c>
      <c r="H1020" t="s">
        <v>21</v>
      </c>
      <c r="J1020" t="s">
        <v>49</v>
      </c>
      <c r="K1020" t="s">
        <v>524</v>
      </c>
      <c r="L1020">
        <v>4900</v>
      </c>
      <c r="M1020" s="2" t="str">
        <f t="array" aca="1" ref="M1020" ca="1">_xlfn.TEXTJOIN("",TRUE,IFERROR((MID(K1020,ROW(INDIRECT("1:"&amp;LEN(K1020))),1)*1),""))</f>
        <v>4900</v>
      </c>
      <c r="N1020">
        <v>530</v>
      </c>
      <c r="O1020">
        <v>2004</v>
      </c>
      <c r="P1020" t="s">
        <v>49</v>
      </c>
    </row>
    <row r="1021" spans="1:16" x14ac:dyDescent="0.35">
      <c r="A1021" t="s">
        <v>3860</v>
      </c>
      <c r="B1021" t="s">
        <v>3861</v>
      </c>
      <c r="C1021" t="s">
        <v>3862</v>
      </c>
      <c r="D1021" t="s">
        <v>63</v>
      </c>
      <c r="F1021" t="s">
        <v>35</v>
      </c>
      <c r="H1021" t="s">
        <v>36</v>
      </c>
      <c r="J1021" t="s">
        <v>49</v>
      </c>
      <c r="K1021" t="s">
        <v>1073</v>
      </c>
      <c r="L1021">
        <v>6450</v>
      </c>
      <c r="M1021" s="2" t="str">
        <f t="array" aca="1" ref="M1021" ca="1">_xlfn.TEXTJOIN("",TRUE,IFERROR((MID(K1021,ROW(INDIRECT("1:"&amp;LEN(K1021))),1)*1),""))</f>
        <v>6450</v>
      </c>
      <c r="N1021">
        <v>320</v>
      </c>
      <c r="O1021">
        <v>2010</v>
      </c>
      <c r="P1021" t="s">
        <v>49</v>
      </c>
    </row>
    <row r="1022" spans="1:16" x14ac:dyDescent="0.35">
      <c r="A1022" t="s">
        <v>3863</v>
      </c>
      <c r="B1022" t="s">
        <v>3864</v>
      </c>
      <c r="C1022" t="s">
        <v>3865</v>
      </c>
      <c r="D1022" t="s">
        <v>63</v>
      </c>
      <c r="F1022" t="s">
        <v>373</v>
      </c>
      <c r="H1022" t="s">
        <v>36</v>
      </c>
      <c r="J1022" t="s">
        <v>3866</v>
      </c>
      <c r="K1022" t="s">
        <v>663</v>
      </c>
      <c r="L1022">
        <v>30900</v>
      </c>
      <c r="M1022" s="2" t="str">
        <f t="array" aca="1" ref="M1022" ca="1">_xlfn.TEXTJOIN("",TRUE,IFERROR((MID(K1022,ROW(INDIRECT("1:"&amp;LEN(K1022))),1)*1),""))</f>
        <v>30900</v>
      </c>
      <c r="N1022">
        <v>320</v>
      </c>
      <c r="O1022">
        <v>2019</v>
      </c>
      <c r="P1022" t="s">
        <v>3866</v>
      </c>
    </row>
    <row r="1023" spans="1:16" x14ac:dyDescent="0.35">
      <c r="A1023" t="s">
        <v>3867</v>
      </c>
      <c r="B1023" t="s">
        <v>3868</v>
      </c>
      <c r="C1023" t="s">
        <v>3869</v>
      </c>
      <c r="D1023" t="s">
        <v>85</v>
      </c>
      <c r="F1023" t="s">
        <v>64</v>
      </c>
      <c r="H1023" t="s">
        <v>21</v>
      </c>
      <c r="J1023" t="s">
        <v>205</v>
      </c>
      <c r="K1023" t="s">
        <v>933</v>
      </c>
      <c r="L1023">
        <v>5500</v>
      </c>
      <c r="M1023" s="2" t="str">
        <f t="array" aca="1" ref="M1023" ca="1">_xlfn.TEXTJOIN("",TRUE,IFERROR((MID(K1023,ROW(INDIRECT("1:"&amp;LEN(K1023))),1)*1),""))</f>
        <v>5500</v>
      </c>
      <c r="N1023">
        <v>730</v>
      </c>
      <c r="O1023">
        <v>2006</v>
      </c>
      <c r="P1023" t="s">
        <v>205</v>
      </c>
    </row>
    <row r="1024" spans="1:16" x14ac:dyDescent="0.35">
      <c r="A1024" t="s">
        <v>3870</v>
      </c>
      <c r="B1024" t="s">
        <v>126</v>
      </c>
      <c r="C1024" t="s">
        <v>3871</v>
      </c>
      <c r="D1024" t="s">
        <v>2489</v>
      </c>
      <c r="E1024" t="s">
        <v>2489</v>
      </c>
      <c r="F1024" t="s">
        <v>49</v>
      </c>
      <c r="G1024" t="s">
        <v>49</v>
      </c>
      <c r="H1024" t="s">
        <v>49</v>
      </c>
      <c r="I1024" t="s">
        <v>49</v>
      </c>
      <c r="J1024" t="s">
        <v>49</v>
      </c>
      <c r="K1024" t="s">
        <v>128</v>
      </c>
      <c r="M1024" s="2" t="str">
        <f t="array" aca="1" ref="M1024" ca="1">_xlfn.TEXTJOIN("",TRUE,IFERROR((MID(K1024,ROW(INDIRECT("1:"&amp;LEN(K1024))),1)*1),""))</f>
        <v/>
      </c>
      <c r="N1024" t="s">
        <v>2489</v>
      </c>
      <c r="O1024" t="s">
        <v>49</v>
      </c>
      <c r="P1024" t="s">
        <v>49</v>
      </c>
    </row>
    <row r="1025" spans="1:16" x14ac:dyDescent="0.35">
      <c r="A1025" t="s">
        <v>3872</v>
      </c>
      <c r="B1025" t="s">
        <v>3873</v>
      </c>
      <c r="C1025" t="s">
        <v>3874</v>
      </c>
      <c r="D1025" t="s">
        <v>63</v>
      </c>
      <c r="F1025" t="s">
        <v>81</v>
      </c>
      <c r="H1025" t="s">
        <v>504</v>
      </c>
      <c r="J1025" t="s">
        <v>523</v>
      </c>
      <c r="K1025" t="s">
        <v>169</v>
      </c>
      <c r="L1025">
        <v>1800</v>
      </c>
      <c r="M1025" s="2" t="str">
        <f t="array" aca="1" ref="M1025" ca="1">_xlfn.TEXTJOIN("",TRUE,IFERROR((MID(K1025,ROW(INDIRECT("1:"&amp;LEN(K1025))),1)*1),""))</f>
        <v>1800</v>
      </c>
      <c r="N1025">
        <v>320</v>
      </c>
      <c r="O1025">
        <v>2002</v>
      </c>
      <c r="P1025" t="s">
        <v>523</v>
      </c>
    </row>
    <row r="1026" spans="1:16" x14ac:dyDescent="0.35">
      <c r="A1026" t="s">
        <v>3875</v>
      </c>
      <c r="B1026" t="s">
        <v>3876</v>
      </c>
      <c r="C1026" t="s">
        <v>3877</v>
      </c>
      <c r="D1026" t="s">
        <v>181</v>
      </c>
      <c r="E1026" t="s">
        <v>181</v>
      </c>
      <c r="F1026" t="s">
        <v>100</v>
      </c>
      <c r="G1026" t="s">
        <v>100</v>
      </c>
      <c r="H1026" t="s">
        <v>36</v>
      </c>
      <c r="I1026" t="s">
        <v>36</v>
      </c>
      <c r="J1026" t="s">
        <v>583</v>
      </c>
      <c r="K1026" t="s">
        <v>2692</v>
      </c>
      <c r="L1026">
        <v>7500</v>
      </c>
      <c r="M1026" s="2" t="str">
        <f t="array" aca="1" ref="M1026" ca="1">_xlfn.TEXTJOIN("",TRUE,IFERROR((MID(K1026,ROW(INDIRECT("1:"&amp;LEN(K1026))),1)*1),""))</f>
        <v>7500</v>
      </c>
      <c r="N1026">
        <v>318</v>
      </c>
      <c r="O1026">
        <v>2009</v>
      </c>
      <c r="P1026" t="s">
        <v>583</v>
      </c>
    </row>
    <row r="1027" spans="1:16" x14ac:dyDescent="0.35">
      <c r="A1027" t="s">
        <v>3878</v>
      </c>
      <c r="B1027" t="s">
        <v>3879</v>
      </c>
      <c r="C1027" t="s">
        <v>3880</v>
      </c>
      <c r="D1027" t="s">
        <v>154</v>
      </c>
      <c r="F1027" t="s">
        <v>100</v>
      </c>
      <c r="H1027" t="s">
        <v>493</v>
      </c>
      <c r="J1027" t="s">
        <v>2263</v>
      </c>
      <c r="K1027" t="s">
        <v>1068</v>
      </c>
      <c r="L1027">
        <v>4300</v>
      </c>
      <c r="M1027" s="2" t="str">
        <f t="array" aca="1" ref="M1027" ca="1">_xlfn.TEXTJOIN("",TRUE,IFERROR((MID(K1027,ROW(INDIRECT("1:"&amp;LEN(K1027))),1)*1),""))</f>
        <v>4300</v>
      </c>
      <c r="N1027">
        <v>118</v>
      </c>
      <c r="O1027">
        <v>2009</v>
      </c>
      <c r="P1027" t="s">
        <v>2263</v>
      </c>
    </row>
    <row r="1028" spans="1:16" x14ac:dyDescent="0.35">
      <c r="A1028" t="s">
        <v>3881</v>
      </c>
      <c r="B1028" t="s">
        <v>3882</v>
      </c>
      <c r="C1028" t="s">
        <v>3883</v>
      </c>
      <c r="D1028" t="s">
        <v>166</v>
      </c>
      <c r="F1028" t="s">
        <v>42</v>
      </c>
      <c r="H1028" t="s">
        <v>101</v>
      </c>
      <c r="J1028" t="s">
        <v>481</v>
      </c>
      <c r="K1028" t="s">
        <v>3884</v>
      </c>
      <c r="L1028">
        <v>8400</v>
      </c>
      <c r="M1028" s="2" t="str">
        <f t="array" aca="1" ref="M1028" ca="1">_xlfn.TEXTJOIN("",TRUE,IFERROR((MID(K1028,ROW(INDIRECT("1:"&amp;LEN(K1028))),1)*1),""))</f>
        <v>8400</v>
      </c>
      <c r="N1028">
        <v>325</v>
      </c>
      <c r="O1028">
        <v>2008</v>
      </c>
      <c r="P1028" t="s">
        <v>481</v>
      </c>
    </row>
    <row r="1029" spans="1:16" x14ac:dyDescent="0.35">
      <c r="A1029" t="s">
        <v>3885</v>
      </c>
      <c r="B1029" t="s">
        <v>3886</v>
      </c>
      <c r="C1029" t="s">
        <v>3887</v>
      </c>
      <c r="D1029" t="s">
        <v>27</v>
      </c>
      <c r="F1029" t="s">
        <v>86</v>
      </c>
      <c r="H1029" t="s">
        <v>21</v>
      </c>
      <c r="J1029" t="s">
        <v>2259</v>
      </c>
      <c r="K1029" t="s">
        <v>255</v>
      </c>
      <c r="L1029">
        <v>6400</v>
      </c>
      <c r="M1029" s="2" t="str">
        <f t="array" aca="1" ref="M1029" ca="1">_xlfn.TEXTJOIN("",TRUE,IFERROR((MID(K1029,ROW(INDIRECT("1:"&amp;LEN(K1029))),1)*1),""))</f>
        <v>6400</v>
      </c>
      <c r="N1029" t="s">
        <v>27</v>
      </c>
      <c r="O1029">
        <v>2005</v>
      </c>
      <c r="P1029" t="s">
        <v>2259</v>
      </c>
    </row>
    <row r="1030" spans="1:16" x14ac:dyDescent="0.35">
      <c r="A1030" t="s">
        <v>3888</v>
      </c>
      <c r="B1030" t="s">
        <v>3889</v>
      </c>
      <c r="C1030" t="s">
        <v>3890</v>
      </c>
      <c r="D1030" t="s">
        <v>48</v>
      </c>
      <c r="E1030" t="s">
        <v>48</v>
      </c>
      <c r="F1030" t="s">
        <v>69</v>
      </c>
      <c r="G1030" t="s">
        <v>69</v>
      </c>
      <c r="H1030" t="s">
        <v>21</v>
      </c>
      <c r="I1030" t="s">
        <v>21</v>
      </c>
      <c r="J1030" t="s">
        <v>3354</v>
      </c>
      <c r="K1030" t="s">
        <v>514</v>
      </c>
      <c r="L1030">
        <v>5990</v>
      </c>
      <c r="M1030" s="2" t="str">
        <f t="array" aca="1" ref="M1030" ca="1">_xlfn.TEXTJOIN("",TRUE,IFERROR((MID(K1030,ROW(INDIRECT("1:"&amp;LEN(K1030))),1)*1),""))</f>
        <v>5990</v>
      </c>
      <c r="N1030">
        <v>530</v>
      </c>
      <c r="O1030">
        <v>2007</v>
      </c>
      <c r="P1030" t="s">
        <v>3354</v>
      </c>
    </row>
    <row r="1031" spans="1:16" x14ac:dyDescent="0.35">
      <c r="A1031" t="s">
        <v>3891</v>
      </c>
      <c r="B1031" t="s">
        <v>3892</v>
      </c>
      <c r="C1031" t="s">
        <v>3893</v>
      </c>
      <c r="D1031" t="s">
        <v>48</v>
      </c>
      <c r="E1031" t="s">
        <v>48</v>
      </c>
      <c r="F1031" t="s">
        <v>108</v>
      </c>
      <c r="G1031" t="s">
        <v>108</v>
      </c>
      <c r="H1031" t="s">
        <v>101</v>
      </c>
      <c r="I1031" t="s">
        <v>101</v>
      </c>
      <c r="J1031" t="s">
        <v>3638</v>
      </c>
      <c r="K1031" t="s">
        <v>1237</v>
      </c>
      <c r="L1031">
        <v>4600</v>
      </c>
      <c r="M1031" s="2" t="str">
        <f t="array" aca="1" ref="M1031" ca="1">_xlfn.TEXTJOIN("",TRUE,IFERROR((MID(K1031,ROW(INDIRECT("1:"&amp;LEN(K1031))),1)*1),""))</f>
        <v>4600</v>
      </c>
      <c r="N1031">
        <v>530</v>
      </c>
      <c r="O1031">
        <v>2001</v>
      </c>
      <c r="P1031" t="s">
        <v>3638</v>
      </c>
    </row>
    <row r="1032" spans="1:16" x14ac:dyDescent="0.35">
      <c r="A1032" t="s">
        <v>3894</v>
      </c>
      <c r="B1032" t="s">
        <v>3895</v>
      </c>
      <c r="C1032" t="s">
        <v>3896</v>
      </c>
      <c r="D1032" t="s">
        <v>75</v>
      </c>
      <c r="F1032" t="s">
        <v>42</v>
      </c>
      <c r="H1032" t="s">
        <v>76</v>
      </c>
      <c r="J1032" t="s">
        <v>2337</v>
      </c>
      <c r="K1032" t="s">
        <v>2692</v>
      </c>
      <c r="L1032">
        <v>7500</v>
      </c>
      <c r="M1032" s="2" t="str">
        <f t="array" aca="1" ref="M1032" ca="1">_xlfn.TEXTJOIN("",TRUE,IFERROR((MID(K1032,ROW(INDIRECT("1:"&amp;LEN(K1032))),1)*1),""))</f>
        <v>7500</v>
      </c>
      <c r="N1032">
        <v>525</v>
      </c>
      <c r="O1032">
        <v>2008</v>
      </c>
      <c r="P1032" t="s">
        <v>2337</v>
      </c>
    </row>
    <row r="1033" spans="1:16" x14ac:dyDescent="0.35">
      <c r="A1033" t="s">
        <v>3897</v>
      </c>
      <c r="B1033" t="s">
        <v>3898</v>
      </c>
      <c r="C1033" t="s">
        <v>3899</v>
      </c>
      <c r="D1033" t="s">
        <v>27</v>
      </c>
      <c r="F1033" t="s">
        <v>373</v>
      </c>
      <c r="H1033" t="s">
        <v>21</v>
      </c>
      <c r="J1033" t="s">
        <v>3425</v>
      </c>
      <c r="K1033" t="s">
        <v>3900</v>
      </c>
      <c r="L1033">
        <v>65000</v>
      </c>
      <c r="M1033" s="2" t="str">
        <f t="array" aca="1" ref="M1033" ca="1">_xlfn.TEXTJOIN("",TRUE,IFERROR((MID(K1033,ROW(INDIRECT("1:"&amp;LEN(K1033))),1)*1),""))</f>
        <v>65000</v>
      </c>
      <c r="N1033" t="s">
        <v>27</v>
      </c>
      <c r="O1033">
        <v>2019</v>
      </c>
      <c r="P1033" t="s">
        <v>3425</v>
      </c>
    </row>
    <row r="1034" spans="1:16" x14ac:dyDescent="0.35">
      <c r="A1034" t="s">
        <v>3901</v>
      </c>
      <c r="B1034" t="s">
        <v>3902</v>
      </c>
      <c r="C1034" t="s">
        <v>3903</v>
      </c>
      <c r="D1034" t="s">
        <v>85</v>
      </c>
      <c r="E1034" t="s">
        <v>85</v>
      </c>
      <c r="F1034" t="s">
        <v>95</v>
      </c>
      <c r="G1034" t="s">
        <v>95</v>
      </c>
      <c r="H1034" t="s">
        <v>21</v>
      </c>
      <c r="I1034" t="s">
        <v>21</v>
      </c>
      <c r="J1034" t="s">
        <v>3904</v>
      </c>
      <c r="K1034" t="s">
        <v>1327</v>
      </c>
      <c r="L1034">
        <v>2950</v>
      </c>
      <c r="M1034" s="2" t="str">
        <f t="array" aca="1" ref="M1034" ca="1">_xlfn.TEXTJOIN("",TRUE,IFERROR((MID(K1034,ROW(INDIRECT("1:"&amp;LEN(K1034))),1)*1),""))</f>
        <v>2950</v>
      </c>
      <c r="N1034">
        <v>730</v>
      </c>
      <c r="O1034">
        <v>2003</v>
      </c>
      <c r="P1034" t="s">
        <v>3904</v>
      </c>
    </row>
    <row r="1035" spans="1:16" x14ac:dyDescent="0.35">
      <c r="A1035" t="s">
        <v>3905</v>
      </c>
      <c r="B1035" t="s">
        <v>3906</v>
      </c>
      <c r="C1035" t="s">
        <v>3907</v>
      </c>
      <c r="D1035" t="s">
        <v>75</v>
      </c>
      <c r="F1035" t="s">
        <v>69</v>
      </c>
      <c r="H1035" t="s">
        <v>21</v>
      </c>
      <c r="J1035" t="s">
        <v>3908</v>
      </c>
      <c r="K1035" t="s">
        <v>3909</v>
      </c>
      <c r="L1035">
        <v>5440</v>
      </c>
      <c r="M1035" s="2" t="str">
        <f t="array" aca="1" ref="M1035" ca="1">_xlfn.TEXTJOIN("",TRUE,IFERROR((MID(K1035,ROW(INDIRECT("1:"&amp;LEN(K1035))),1)*1),""))</f>
        <v>5440</v>
      </c>
      <c r="N1035">
        <v>525</v>
      </c>
      <c r="O1035">
        <v>2007</v>
      </c>
      <c r="P1035" t="s">
        <v>3908</v>
      </c>
    </row>
    <row r="1036" spans="1:16" x14ac:dyDescent="0.35">
      <c r="A1036" t="s">
        <v>3910</v>
      </c>
      <c r="B1036" t="s">
        <v>3911</v>
      </c>
      <c r="C1036" t="s">
        <v>3912</v>
      </c>
      <c r="D1036" t="s">
        <v>979</v>
      </c>
      <c r="E1036" t="s">
        <v>979</v>
      </c>
      <c r="F1036" t="s">
        <v>465</v>
      </c>
      <c r="G1036" t="s">
        <v>465</v>
      </c>
      <c r="H1036" t="s">
        <v>36</v>
      </c>
      <c r="I1036" t="s">
        <v>36</v>
      </c>
      <c r="J1036" t="s">
        <v>2117</v>
      </c>
      <c r="K1036" t="s">
        <v>250</v>
      </c>
      <c r="L1036">
        <v>9500</v>
      </c>
      <c r="M1036" s="2" t="str">
        <f t="array" aca="1" ref="M1036" ca="1">_xlfn.TEXTJOIN("",TRUE,IFERROR((MID(K1036,ROW(INDIRECT("1:"&amp;LEN(K1036))),1)*1),""))</f>
        <v>9500</v>
      </c>
      <c r="N1036">
        <v>116</v>
      </c>
      <c r="O1036">
        <v>2012</v>
      </c>
      <c r="P1036" t="s">
        <v>2117</v>
      </c>
    </row>
    <row r="1037" spans="1:16" x14ac:dyDescent="0.35">
      <c r="A1037" t="s">
        <v>3913</v>
      </c>
      <c r="B1037" t="s">
        <v>3914</v>
      </c>
      <c r="C1037" t="s">
        <v>3915</v>
      </c>
      <c r="D1037" t="s">
        <v>85</v>
      </c>
      <c r="F1037" t="s">
        <v>95</v>
      </c>
      <c r="H1037" t="s">
        <v>21</v>
      </c>
      <c r="J1037" t="s">
        <v>3916</v>
      </c>
      <c r="K1037" t="s">
        <v>3917</v>
      </c>
      <c r="L1037">
        <v>3690</v>
      </c>
      <c r="M1037" s="2" t="str">
        <f t="array" aca="1" ref="M1037" ca="1">_xlfn.TEXTJOIN("",TRUE,IFERROR((MID(K1037,ROW(INDIRECT("1:"&amp;LEN(K1037))),1)*1),""))</f>
        <v>3690</v>
      </c>
      <c r="N1037">
        <v>730</v>
      </c>
      <c r="O1037">
        <v>2003</v>
      </c>
      <c r="P1037" t="s">
        <v>3916</v>
      </c>
    </row>
    <row r="1038" spans="1:16" x14ac:dyDescent="0.35">
      <c r="A1038" t="s">
        <v>3918</v>
      </c>
      <c r="B1038" t="s">
        <v>3919</v>
      </c>
      <c r="C1038" t="s">
        <v>3920</v>
      </c>
      <c r="D1038" t="s">
        <v>107</v>
      </c>
      <c r="F1038" t="s">
        <v>95</v>
      </c>
      <c r="H1038" t="s">
        <v>21</v>
      </c>
      <c r="J1038" t="s">
        <v>316</v>
      </c>
      <c r="K1038" t="s">
        <v>3921</v>
      </c>
      <c r="L1038">
        <v>2485</v>
      </c>
      <c r="M1038" s="2" t="str">
        <f t="array" aca="1" ref="M1038" ca="1">_xlfn.TEXTJOIN("",TRUE,IFERROR((MID(K1038,ROW(INDIRECT("1:"&amp;LEN(K1038))),1)*1),""))</f>
        <v>2485</v>
      </c>
      <c r="N1038">
        <v>330</v>
      </c>
      <c r="O1038">
        <v>2003</v>
      </c>
      <c r="P1038" t="s">
        <v>316</v>
      </c>
    </row>
    <row r="1039" spans="1:16" x14ac:dyDescent="0.35">
      <c r="A1039" t="s">
        <v>3922</v>
      </c>
      <c r="B1039" t="s">
        <v>3923</v>
      </c>
      <c r="C1039" t="s">
        <v>3924</v>
      </c>
      <c r="D1039" t="s">
        <v>27</v>
      </c>
      <c r="F1039" t="s">
        <v>137</v>
      </c>
      <c r="H1039" t="s">
        <v>21</v>
      </c>
      <c r="J1039" t="s">
        <v>910</v>
      </c>
      <c r="K1039" t="s">
        <v>3925</v>
      </c>
      <c r="L1039">
        <v>26400</v>
      </c>
      <c r="M1039" s="2" t="str">
        <f t="array" aca="1" ref="M1039" ca="1">_xlfn.TEXTJOIN("",TRUE,IFERROR((MID(K1039,ROW(INDIRECT("1:"&amp;LEN(K1039))),1)*1),""))</f>
        <v>26400</v>
      </c>
      <c r="N1039" t="s">
        <v>27</v>
      </c>
      <c r="O1039">
        <v>2015</v>
      </c>
      <c r="P1039" t="s">
        <v>910</v>
      </c>
    </row>
    <row r="1040" spans="1:16" x14ac:dyDescent="0.35">
      <c r="A1040" t="s">
        <v>3926</v>
      </c>
      <c r="B1040" t="s">
        <v>3927</v>
      </c>
      <c r="C1040" t="s">
        <v>3928</v>
      </c>
      <c r="D1040" t="s">
        <v>27</v>
      </c>
      <c r="E1040" t="s">
        <v>27</v>
      </c>
      <c r="F1040" t="s">
        <v>95</v>
      </c>
      <c r="G1040" t="s">
        <v>95</v>
      </c>
      <c r="H1040" t="s">
        <v>21</v>
      </c>
      <c r="I1040" t="s">
        <v>21</v>
      </c>
      <c r="J1040" t="s">
        <v>887</v>
      </c>
      <c r="K1040" t="s">
        <v>1011</v>
      </c>
      <c r="L1040">
        <v>5000</v>
      </c>
      <c r="M1040" s="2" t="str">
        <f t="array" aca="1" ref="M1040" ca="1">_xlfn.TEXTJOIN("",TRUE,IFERROR((MID(K1040,ROW(INDIRECT("1:"&amp;LEN(K1040))),1)*1),""))</f>
        <v>5000</v>
      </c>
      <c r="N1040" t="s">
        <v>27</v>
      </c>
      <c r="O1040">
        <v>2003</v>
      </c>
      <c r="P1040" t="s">
        <v>887</v>
      </c>
    </row>
    <row r="1041" spans="1:16" x14ac:dyDescent="0.35">
      <c r="A1041" t="s">
        <v>3929</v>
      </c>
      <c r="B1041" t="s">
        <v>3930</v>
      </c>
      <c r="C1041" t="s">
        <v>3931</v>
      </c>
      <c r="D1041" t="s">
        <v>27</v>
      </c>
      <c r="F1041" t="s">
        <v>64</v>
      </c>
      <c r="H1041" t="s">
        <v>21</v>
      </c>
      <c r="J1041" t="s">
        <v>1637</v>
      </c>
      <c r="K1041" t="s">
        <v>627</v>
      </c>
      <c r="L1041">
        <v>7200</v>
      </c>
      <c r="M1041" s="2" t="str">
        <f t="array" aca="1" ref="M1041" ca="1">_xlfn.TEXTJOIN("",TRUE,IFERROR((MID(K1041,ROW(INDIRECT("1:"&amp;LEN(K1041))),1)*1),""))</f>
        <v>7200</v>
      </c>
      <c r="N1041" t="s">
        <v>27</v>
      </c>
      <c r="O1041">
        <v>2006</v>
      </c>
      <c r="P1041" t="s">
        <v>1637</v>
      </c>
    </row>
    <row r="1042" spans="1:16" x14ac:dyDescent="0.35">
      <c r="A1042" t="s">
        <v>3932</v>
      </c>
      <c r="B1042" t="s">
        <v>3933</v>
      </c>
      <c r="C1042" t="s">
        <v>3934</v>
      </c>
      <c r="D1042" t="s">
        <v>27</v>
      </c>
      <c r="F1042" t="s">
        <v>465</v>
      </c>
      <c r="H1042" t="s">
        <v>356</v>
      </c>
      <c r="J1042" t="s">
        <v>1093</v>
      </c>
      <c r="K1042" t="s">
        <v>1443</v>
      </c>
      <c r="L1042">
        <v>18000</v>
      </c>
      <c r="M1042" s="2" t="str">
        <f t="array" aca="1" ref="M1042" ca="1">_xlfn.TEXTJOIN("",TRUE,IFERROR((MID(K1042,ROW(INDIRECT("1:"&amp;LEN(K1042))),1)*1),""))</f>
        <v>18000</v>
      </c>
      <c r="N1042" t="s">
        <v>27</v>
      </c>
      <c r="O1042">
        <v>2012</v>
      </c>
      <c r="P1042" t="s">
        <v>1093</v>
      </c>
    </row>
    <row r="1043" spans="1:16" x14ac:dyDescent="0.35">
      <c r="A1043" t="s">
        <v>3935</v>
      </c>
      <c r="B1043" t="s">
        <v>3936</v>
      </c>
      <c r="C1043" t="s">
        <v>3937</v>
      </c>
      <c r="D1043" t="s">
        <v>63</v>
      </c>
      <c r="E1043" t="s">
        <v>63</v>
      </c>
      <c r="F1043" t="s">
        <v>95</v>
      </c>
      <c r="G1043" t="s">
        <v>95</v>
      </c>
      <c r="H1043" t="s">
        <v>36</v>
      </c>
      <c r="I1043" t="s">
        <v>36</v>
      </c>
      <c r="J1043" t="s">
        <v>3122</v>
      </c>
      <c r="K1043" t="s">
        <v>206</v>
      </c>
      <c r="L1043">
        <v>2500</v>
      </c>
      <c r="M1043" s="2" t="str">
        <f t="array" aca="1" ref="M1043" ca="1">_xlfn.TEXTJOIN("",TRUE,IFERROR((MID(K1043,ROW(INDIRECT("1:"&amp;LEN(K1043))),1)*1),""))</f>
        <v>2500</v>
      </c>
      <c r="N1043">
        <v>320</v>
      </c>
      <c r="O1043">
        <v>2003</v>
      </c>
      <c r="P1043" t="s">
        <v>3122</v>
      </c>
    </row>
    <row r="1044" spans="1:16" x14ac:dyDescent="0.35">
      <c r="A1044" t="s">
        <v>3938</v>
      </c>
      <c r="B1044" t="s">
        <v>3939</v>
      </c>
      <c r="C1044" t="s">
        <v>3940</v>
      </c>
      <c r="D1044" t="s">
        <v>27</v>
      </c>
      <c r="E1044" t="s">
        <v>27</v>
      </c>
      <c r="F1044" t="s">
        <v>454</v>
      </c>
      <c r="G1044" t="s">
        <v>454</v>
      </c>
      <c r="H1044" t="s">
        <v>448</v>
      </c>
      <c r="I1044" t="s">
        <v>448</v>
      </c>
      <c r="J1044" t="s">
        <v>1617</v>
      </c>
      <c r="K1044" t="s">
        <v>500</v>
      </c>
      <c r="L1044">
        <v>4700</v>
      </c>
      <c r="M1044" s="2" t="str">
        <f t="array" aca="1" ref="M1044" ca="1">_xlfn.TEXTJOIN("",TRUE,IFERROR((MID(K1044,ROW(INDIRECT("1:"&amp;LEN(K1044))),1)*1),""))</f>
        <v>4700</v>
      </c>
      <c r="N1044" t="s">
        <v>27</v>
      </c>
      <c r="O1044">
        <v>2000</v>
      </c>
      <c r="P1044" t="s">
        <v>1617</v>
      </c>
    </row>
    <row r="1045" spans="1:16" x14ac:dyDescent="0.35">
      <c r="A1045" t="s">
        <v>3941</v>
      </c>
      <c r="B1045" t="s">
        <v>3942</v>
      </c>
      <c r="C1045" t="s">
        <v>3943</v>
      </c>
      <c r="D1045" t="s">
        <v>147</v>
      </c>
      <c r="E1045" t="s">
        <v>147</v>
      </c>
      <c r="F1045" t="s">
        <v>95</v>
      </c>
      <c r="G1045" t="s">
        <v>95</v>
      </c>
      <c r="H1045" t="s">
        <v>327</v>
      </c>
      <c r="I1045" t="s">
        <v>327</v>
      </c>
      <c r="J1045" t="s">
        <v>1447</v>
      </c>
      <c r="K1045" t="s">
        <v>1880</v>
      </c>
      <c r="L1045">
        <v>1700</v>
      </c>
      <c r="M1045" s="2" t="str">
        <f t="array" aca="1" ref="M1045" ca="1">_xlfn.TEXTJOIN("",TRUE,IFERROR((MID(K1045,ROW(INDIRECT("1:"&amp;LEN(K1045))),1)*1),""))</f>
        <v>1700</v>
      </c>
      <c r="N1045">
        <v>316</v>
      </c>
      <c r="O1045">
        <v>2003</v>
      </c>
      <c r="P1045" t="s">
        <v>1447</v>
      </c>
    </row>
    <row r="1046" spans="1:16" x14ac:dyDescent="0.35">
      <c r="A1046" t="s">
        <v>3944</v>
      </c>
      <c r="B1046" t="s">
        <v>3945</v>
      </c>
      <c r="C1046" t="s">
        <v>3946</v>
      </c>
      <c r="D1046" t="s">
        <v>107</v>
      </c>
      <c r="F1046" t="s">
        <v>95</v>
      </c>
      <c r="H1046" t="s">
        <v>21</v>
      </c>
      <c r="J1046" t="s">
        <v>189</v>
      </c>
      <c r="K1046" t="s">
        <v>1938</v>
      </c>
      <c r="L1046">
        <v>3300</v>
      </c>
      <c r="M1046" s="2" t="str">
        <f t="array" aca="1" ref="M1046" ca="1">_xlfn.TEXTJOIN("",TRUE,IFERROR((MID(K1046,ROW(INDIRECT("1:"&amp;LEN(K1046))),1)*1),""))</f>
        <v>3300</v>
      </c>
      <c r="N1046">
        <v>330</v>
      </c>
      <c r="O1046">
        <v>2003</v>
      </c>
      <c r="P1046" t="s">
        <v>189</v>
      </c>
    </row>
    <row r="1047" spans="1:16" x14ac:dyDescent="0.35">
      <c r="A1047" t="s">
        <v>3947</v>
      </c>
      <c r="B1047" t="s">
        <v>3948</v>
      </c>
      <c r="C1047" t="s">
        <v>3949</v>
      </c>
      <c r="D1047" t="s">
        <v>63</v>
      </c>
      <c r="F1047" t="s">
        <v>42</v>
      </c>
      <c r="H1047" t="s">
        <v>36</v>
      </c>
      <c r="J1047" t="s">
        <v>49</v>
      </c>
      <c r="K1047" t="s">
        <v>2618</v>
      </c>
      <c r="L1047">
        <v>6290</v>
      </c>
      <c r="M1047" s="2" t="str">
        <f t="array" aca="1" ref="M1047" ca="1">_xlfn.TEXTJOIN("",TRUE,IFERROR((MID(K1047,ROW(INDIRECT("1:"&amp;LEN(K1047))),1)*1),""))</f>
        <v>6290</v>
      </c>
      <c r="N1047">
        <v>320</v>
      </c>
      <c r="O1047">
        <v>2008</v>
      </c>
      <c r="P1047" t="s">
        <v>49</v>
      </c>
    </row>
    <row r="1048" spans="1:16" x14ac:dyDescent="0.35">
      <c r="A1048" t="s">
        <v>3950</v>
      </c>
      <c r="B1048" t="s">
        <v>3951</v>
      </c>
      <c r="C1048" t="s">
        <v>3952</v>
      </c>
      <c r="D1048" t="s">
        <v>63</v>
      </c>
      <c r="F1048" t="s">
        <v>465</v>
      </c>
      <c r="H1048" t="s">
        <v>70</v>
      </c>
      <c r="J1048" t="s">
        <v>540</v>
      </c>
      <c r="K1048" t="s">
        <v>307</v>
      </c>
      <c r="L1048">
        <v>10800</v>
      </c>
      <c r="M1048" s="2" t="str">
        <f t="array" aca="1" ref="M1048" ca="1">_xlfn.TEXTJOIN("",TRUE,IFERROR((MID(K1048,ROW(INDIRECT("1:"&amp;LEN(K1048))),1)*1),""))</f>
        <v>10800</v>
      </c>
      <c r="N1048">
        <v>320</v>
      </c>
      <c r="O1048">
        <v>2012</v>
      </c>
      <c r="P1048" t="s">
        <v>540</v>
      </c>
    </row>
    <row r="1049" spans="1:16" x14ac:dyDescent="0.35">
      <c r="A1049" t="s">
        <v>3953</v>
      </c>
      <c r="B1049" t="s">
        <v>3954</v>
      </c>
      <c r="C1049" t="s">
        <v>3955</v>
      </c>
      <c r="D1049" t="s">
        <v>27</v>
      </c>
      <c r="F1049" t="s">
        <v>69</v>
      </c>
      <c r="H1049" t="s">
        <v>21</v>
      </c>
      <c r="J1049" t="s">
        <v>626</v>
      </c>
      <c r="K1049" t="s">
        <v>3956</v>
      </c>
      <c r="L1049">
        <v>11550</v>
      </c>
      <c r="M1049" s="2" t="str">
        <f t="array" aca="1" ref="M1049" ca="1">_xlfn.TEXTJOIN("",TRUE,IFERROR((MID(K1049,ROW(INDIRECT("1:"&amp;LEN(K1049))),1)*1),""))</f>
        <v>11550</v>
      </c>
      <c r="N1049" t="s">
        <v>27</v>
      </c>
      <c r="O1049">
        <v>2007</v>
      </c>
      <c r="P1049" t="s">
        <v>626</v>
      </c>
    </row>
    <row r="1050" spans="1:16" x14ac:dyDescent="0.35">
      <c r="A1050" t="s">
        <v>3957</v>
      </c>
      <c r="B1050" t="s">
        <v>3958</v>
      </c>
      <c r="C1050" t="s">
        <v>3959</v>
      </c>
      <c r="D1050" t="s">
        <v>418</v>
      </c>
      <c r="F1050" t="s">
        <v>454</v>
      </c>
      <c r="H1050" t="s">
        <v>167</v>
      </c>
      <c r="J1050" t="s">
        <v>49</v>
      </c>
      <c r="K1050" t="s">
        <v>225</v>
      </c>
      <c r="L1050">
        <v>4990</v>
      </c>
      <c r="M1050" s="2" t="str">
        <f t="array" aca="1" ref="M1050" ca="1">_xlfn.TEXTJOIN("",TRUE,IFERROR((MID(K1050,ROW(INDIRECT("1:"&amp;LEN(K1050))),1)*1),""))</f>
        <v>4990</v>
      </c>
      <c r="N1050">
        <v>523</v>
      </c>
      <c r="O1050">
        <v>2000</v>
      </c>
      <c r="P1050" t="s">
        <v>49</v>
      </c>
    </row>
    <row r="1051" spans="1:16" x14ac:dyDescent="0.35">
      <c r="A1051" t="s">
        <v>3960</v>
      </c>
      <c r="B1051" t="s">
        <v>3961</v>
      </c>
      <c r="C1051" t="s">
        <v>3962</v>
      </c>
      <c r="D1051" t="s">
        <v>48</v>
      </c>
      <c r="F1051" t="s">
        <v>69</v>
      </c>
      <c r="H1051" t="s">
        <v>21</v>
      </c>
      <c r="J1051" t="s">
        <v>49</v>
      </c>
      <c r="K1051" t="s">
        <v>3963</v>
      </c>
      <c r="L1051">
        <v>7350</v>
      </c>
      <c r="M1051" s="2" t="str">
        <f t="array" aca="1" ref="M1051" ca="1">_xlfn.TEXTJOIN("",TRUE,IFERROR((MID(K1051,ROW(INDIRECT("1:"&amp;LEN(K1051))),1)*1),""))</f>
        <v>7350</v>
      </c>
      <c r="N1051">
        <v>530</v>
      </c>
      <c r="O1051">
        <v>2007</v>
      </c>
      <c r="P1051" t="s">
        <v>49</v>
      </c>
    </row>
    <row r="1052" spans="1:16" x14ac:dyDescent="0.35">
      <c r="A1052" t="s">
        <v>3964</v>
      </c>
      <c r="B1052" t="s">
        <v>3965</v>
      </c>
      <c r="C1052" t="s">
        <v>3966</v>
      </c>
      <c r="D1052" t="s">
        <v>48</v>
      </c>
      <c r="F1052" t="s">
        <v>64</v>
      </c>
      <c r="H1052" t="s">
        <v>21</v>
      </c>
      <c r="J1052" t="s">
        <v>205</v>
      </c>
      <c r="K1052" t="s">
        <v>734</v>
      </c>
      <c r="L1052">
        <v>3700</v>
      </c>
      <c r="M1052" s="2" t="str">
        <f t="array" aca="1" ref="M1052" ca="1">_xlfn.TEXTJOIN("",TRUE,IFERROR((MID(K1052,ROW(INDIRECT("1:"&amp;LEN(K1052))),1)*1),""))</f>
        <v>3700</v>
      </c>
      <c r="N1052">
        <v>530</v>
      </c>
      <c r="O1052">
        <v>2006</v>
      </c>
      <c r="P1052" t="s">
        <v>205</v>
      </c>
    </row>
    <row r="1053" spans="1:16" x14ac:dyDescent="0.35">
      <c r="A1053" t="s">
        <v>3967</v>
      </c>
      <c r="B1053" t="s">
        <v>3968</v>
      </c>
      <c r="C1053" t="s">
        <v>3969</v>
      </c>
      <c r="D1053" t="s">
        <v>27</v>
      </c>
      <c r="E1053" t="s">
        <v>27</v>
      </c>
      <c r="F1053" t="s">
        <v>160</v>
      </c>
      <c r="G1053" t="s">
        <v>160</v>
      </c>
      <c r="H1053" t="s">
        <v>21</v>
      </c>
      <c r="I1053" t="s">
        <v>21</v>
      </c>
      <c r="J1053" t="s">
        <v>1205</v>
      </c>
      <c r="K1053" t="s">
        <v>3970</v>
      </c>
      <c r="L1053">
        <v>31800</v>
      </c>
      <c r="M1053" s="2" t="str">
        <f t="array" aca="1" ref="M1053" ca="1">_xlfn.TEXTJOIN("",TRUE,IFERROR((MID(K1053,ROW(INDIRECT("1:"&amp;LEN(K1053))),1)*1),""))</f>
        <v>31800</v>
      </c>
      <c r="N1053" t="s">
        <v>27</v>
      </c>
      <c r="O1053">
        <v>2014</v>
      </c>
      <c r="P1053" t="s">
        <v>1205</v>
      </c>
    </row>
    <row r="1054" spans="1:16" x14ac:dyDescent="0.35">
      <c r="A1054" t="s">
        <v>3971</v>
      </c>
      <c r="B1054" t="s">
        <v>3972</v>
      </c>
      <c r="C1054" t="s">
        <v>3973</v>
      </c>
      <c r="D1054" t="s">
        <v>817</v>
      </c>
      <c r="E1054" t="s">
        <v>817</v>
      </c>
      <c r="F1054" t="s">
        <v>486</v>
      </c>
      <c r="G1054" t="s">
        <v>486</v>
      </c>
      <c r="H1054" t="s">
        <v>350</v>
      </c>
      <c r="I1054" t="s">
        <v>350</v>
      </c>
      <c r="J1054" t="s">
        <v>3974</v>
      </c>
      <c r="K1054" t="s">
        <v>1119</v>
      </c>
      <c r="L1054">
        <v>1900</v>
      </c>
      <c r="M1054" s="2" t="str">
        <f t="array" aca="1" ref="M1054" ca="1">_xlfn.TEXTJOIN("",TRUE,IFERROR((MID(K1054,ROW(INDIRECT("1:"&amp;LEN(K1054))),1)*1),""))</f>
        <v>1900</v>
      </c>
      <c r="N1054">
        <v>528</v>
      </c>
      <c r="O1054">
        <v>1999</v>
      </c>
      <c r="P1054" t="s">
        <v>3974</v>
      </c>
    </row>
    <row r="1055" spans="1:16" x14ac:dyDescent="0.35">
      <c r="A1055" t="s">
        <v>3975</v>
      </c>
      <c r="B1055" t="s">
        <v>3976</v>
      </c>
      <c r="C1055" t="s">
        <v>3977</v>
      </c>
      <c r="D1055" t="s">
        <v>979</v>
      </c>
      <c r="F1055" t="s">
        <v>465</v>
      </c>
      <c r="H1055" t="s">
        <v>1183</v>
      </c>
      <c r="J1055" t="s">
        <v>2486</v>
      </c>
      <c r="K1055" t="s">
        <v>3978</v>
      </c>
      <c r="L1055">
        <v>9300</v>
      </c>
      <c r="M1055" s="2" t="str">
        <f t="array" aca="1" ref="M1055" ca="1">_xlfn.TEXTJOIN("",TRUE,IFERROR((MID(K1055,ROW(INDIRECT("1:"&amp;LEN(K1055))),1)*1),""))</f>
        <v>9300</v>
      </c>
      <c r="N1055">
        <v>116</v>
      </c>
      <c r="O1055">
        <v>2012</v>
      </c>
      <c r="P1055" t="s">
        <v>2486</v>
      </c>
    </row>
    <row r="1056" spans="1:16" x14ac:dyDescent="0.35">
      <c r="A1056" t="s">
        <v>3979</v>
      </c>
      <c r="B1056" t="s">
        <v>3980</v>
      </c>
      <c r="C1056" t="s">
        <v>3981</v>
      </c>
      <c r="D1056" t="s">
        <v>154</v>
      </c>
      <c r="E1056" t="s">
        <v>154</v>
      </c>
      <c r="F1056" t="s">
        <v>69</v>
      </c>
      <c r="G1056" t="s">
        <v>69</v>
      </c>
      <c r="H1056" t="s">
        <v>36</v>
      </c>
      <c r="I1056" t="s">
        <v>36</v>
      </c>
      <c r="J1056" t="s">
        <v>1000</v>
      </c>
      <c r="K1056" t="s">
        <v>1241</v>
      </c>
      <c r="L1056">
        <v>4750</v>
      </c>
      <c r="M1056" s="2" t="str">
        <f t="array" aca="1" ref="M1056" ca="1">_xlfn.TEXTJOIN("",TRUE,IFERROR((MID(K1056,ROW(INDIRECT("1:"&amp;LEN(K1056))),1)*1),""))</f>
        <v>4750</v>
      </c>
      <c r="N1056">
        <v>118</v>
      </c>
      <c r="O1056">
        <v>2007</v>
      </c>
      <c r="P1056" t="s">
        <v>1000</v>
      </c>
    </row>
    <row r="1057" spans="1:16" x14ac:dyDescent="0.35">
      <c r="A1057" t="s">
        <v>3982</v>
      </c>
      <c r="B1057" t="s">
        <v>126</v>
      </c>
      <c r="C1057" t="s">
        <v>3983</v>
      </c>
      <c r="D1057" t="s">
        <v>107</v>
      </c>
      <c r="E1057" t="s">
        <v>107</v>
      </c>
      <c r="F1057" t="s">
        <v>49</v>
      </c>
      <c r="G1057" t="s">
        <v>49</v>
      </c>
      <c r="H1057" t="s">
        <v>49</v>
      </c>
      <c r="I1057" t="s">
        <v>49</v>
      </c>
      <c r="J1057" t="s">
        <v>49</v>
      </c>
      <c r="K1057" t="s">
        <v>128</v>
      </c>
      <c r="M1057" s="2" t="str">
        <f t="array" aca="1" ref="M1057" ca="1">_xlfn.TEXTJOIN("",TRUE,IFERROR((MID(K1057,ROW(INDIRECT("1:"&amp;LEN(K1057))),1)*1),""))</f>
        <v/>
      </c>
      <c r="N1057">
        <v>330</v>
      </c>
      <c r="O1057" t="s">
        <v>49</v>
      </c>
      <c r="P1057" t="s">
        <v>49</v>
      </c>
    </row>
    <row r="1058" spans="1:16" x14ac:dyDescent="0.35">
      <c r="A1058" t="s">
        <v>3984</v>
      </c>
      <c r="B1058" t="s">
        <v>3985</v>
      </c>
      <c r="C1058" t="s">
        <v>3986</v>
      </c>
      <c r="D1058" t="s">
        <v>27</v>
      </c>
      <c r="E1058" t="s">
        <v>27</v>
      </c>
      <c r="F1058" t="s">
        <v>81</v>
      </c>
      <c r="G1058" t="s">
        <v>81</v>
      </c>
      <c r="H1058" t="s">
        <v>21</v>
      </c>
      <c r="I1058" t="s">
        <v>21</v>
      </c>
      <c r="J1058" t="s">
        <v>1321</v>
      </c>
      <c r="K1058" t="s">
        <v>933</v>
      </c>
      <c r="L1058">
        <v>5500</v>
      </c>
      <c r="M1058" s="2" t="str">
        <f t="array" aca="1" ref="M1058" ca="1">_xlfn.TEXTJOIN("",TRUE,IFERROR((MID(K1058,ROW(INDIRECT("1:"&amp;LEN(K1058))),1)*1),""))</f>
        <v>5500</v>
      </c>
      <c r="N1058" t="s">
        <v>27</v>
      </c>
      <c r="O1058">
        <v>2002</v>
      </c>
      <c r="P1058" t="s">
        <v>1321</v>
      </c>
    </row>
    <row r="1059" spans="1:16" x14ac:dyDescent="0.35">
      <c r="A1059" t="s">
        <v>3987</v>
      </c>
      <c r="B1059" t="s">
        <v>126</v>
      </c>
      <c r="C1059" t="s">
        <v>902</v>
      </c>
      <c r="D1059" t="s">
        <v>27</v>
      </c>
      <c r="E1059" t="s">
        <v>27</v>
      </c>
      <c r="F1059" t="s">
        <v>49</v>
      </c>
      <c r="G1059" t="s">
        <v>49</v>
      </c>
      <c r="H1059" t="s">
        <v>49</v>
      </c>
      <c r="I1059" t="s">
        <v>49</v>
      </c>
      <c r="J1059" t="s">
        <v>49</v>
      </c>
      <c r="K1059" t="s">
        <v>128</v>
      </c>
      <c r="M1059" s="2" t="str">
        <f t="array" aca="1" ref="M1059" ca="1">_xlfn.TEXTJOIN("",TRUE,IFERROR((MID(K1059,ROW(INDIRECT("1:"&amp;LEN(K1059))),1)*1),""))</f>
        <v/>
      </c>
      <c r="N1059" t="s">
        <v>27</v>
      </c>
      <c r="O1059" t="s">
        <v>49</v>
      </c>
      <c r="P1059" t="s">
        <v>49</v>
      </c>
    </row>
    <row r="1060" spans="1:16" x14ac:dyDescent="0.35">
      <c r="A1060" t="s">
        <v>3988</v>
      </c>
      <c r="B1060" t="s">
        <v>126</v>
      </c>
      <c r="C1060" t="s">
        <v>918</v>
      </c>
      <c r="D1060" t="s">
        <v>75</v>
      </c>
      <c r="E1060" t="s">
        <v>75</v>
      </c>
      <c r="F1060" t="s">
        <v>49</v>
      </c>
      <c r="G1060" t="s">
        <v>49</v>
      </c>
      <c r="H1060" t="s">
        <v>49</v>
      </c>
      <c r="I1060" t="s">
        <v>49</v>
      </c>
      <c r="J1060" t="s">
        <v>49</v>
      </c>
      <c r="K1060" t="s">
        <v>128</v>
      </c>
      <c r="M1060" s="2" t="str">
        <f t="array" aca="1" ref="M1060" ca="1">_xlfn.TEXTJOIN("",TRUE,IFERROR((MID(K1060,ROW(INDIRECT("1:"&amp;LEN(K1060))),1)*1),""))</f>
        <v/>
      </c>
      <c r="N1060">
        <v>525</v>
      </c>
      <c r="O1060" t="s">
        <v>49</v>
      </c>
      <c r="P1060" t="s">
        <v>49</v>
      </c>
    </row>
    <row r="1061" spans="1:16" x14ac:dyDescent="0.35">
      <c r="A1061" t="s">
        <v>3989</v>
      </c>
      <c r="B1061" t="s">
        <v>126</v>
      </c>
      <c r="C1061" t="s">
        <v>918</v>
      </c>
      <c r="D1061" t="s">
        <v>194</v>
      </c>
      <c r="E1061" t="s">
        <v>194</v>
      </c>
      <c r="F1061" t="s">
        <v>49</v>
      </c>
      <c r="G1061" t="s">
        <v>49</v>
      </c>
      <c r="H1061" t="s">
        <v>49</v>
      </c>
      <c r="I1061" t="s">
        <v>49</v>
      </c>
      <c r="J1061" t="s">
        <v>49</v>
      </c>
      <c r="K1061" t="s">
        <v>128</v>
      </c>
      <c r="M1061" s="2" t="str">
        <f t="array" aca="1" ref="M1061" ca="1">_xlfn.TEXTJOIN("",TRUE,IFERROR((MID(K1061,ROW(INDIRECT("1:"&amp;LEN(K1061))),1)*1),""))</f>
        <v/>
      </c>
      <c r="N1061" t="s">
        <v>194</v>
      </c>
      <c r="O1061" t="s">
        <v>49</v>
      </c>
      <c r="P1061" t="s">
        <v>49</v>
      </c>
    </row>
    <row r="1062" spans="1:16" x14ac:dyDescent="0.35">
      <c r="A1062" t="s">
        <v>3990</v>
      </c>
      <c r="B1062" t="s">
        <v>126</v>
      </c>
      <c r="C1062" t="s">
        <v>918</v>
      </c>
      <c r="D1062" t="s">
        <v>48</v>
      </c>
      <c r="E1062" t="s">
        <v>48</v>
      </c>
      <c r="F1062" t="s">
        <v>49</v>
      </c>
      <c r="G1062" t="s">
        <v>49</v>
      </c>
      <c r="H1062" t="s">
        <v>49</v>
      </c>
      <c r="I1062" t="s">
        <v>49</v>
      </c>
      <c r="J1062" t="s">
        <v>49</v>
      </c>
      <c r="K1062" t="s">
        <v>128</v>
      </c>
      <c r="M1062" s="2" t="str">
        <f t="array" aca="1" ref="M1062" ca="1">_xlfn.TEXTJOIN("",TRUE,IFERROR((MID(K1062,ROW(INDIRECT("1:"&amp;LEN(K1062))),1)*1),""))</f>
        <v/>
      </c>
      <c r="N1062">
        <v>530</v>
      </c>
      <c r="O1062" t="s">
        <v>49</v>
      </c>
      <c r="P1062" t="s">
        <v>49</v>
      </c>
    </row>
    <row r="1063" spans="1:16" x14ac:dyDescent="0.35">
      <c r="A1063" t="s">
        <v>3991</v>
      </c>
      <c r="B1063" t="s">
        <v>126</v>
      </c>
      <c r="C1063" t="s">
        <v>918</v>
      </c>
      <c r="D1063" t="s">
        <v>27</v>
      </c>
      <c r="E1063" t="s">
        <v>27</v>
      </c>
      <c r="F1063" t="s">
        <v>49</v>
      </c>
      <c r="G1063" t="s">
        <v>49</v>
      </c>
      <c r="H1063" t="s">
        <v>49</v>
      </c>
      <c r="I1063" t="s">
        <v>49</v>
      </c>
      <c r="J1063" t="s">
        <v>49</v>
      </c>
      <c r="K1063" t="s">
        <v>128</v>
      </c>
      <c r="M1063" s="2" t="str">
        <f t="array" aca="1" ref="M1063" ca="1">_xlfn.TEXTJOIN("",TRUE,IFERROR((MID(K1063,ROW(INDIRECT("1:"&amp;LEN(K1063))),1)*1),""))</f>
        <v/>
      </c>
      <c r="N1063" t="s">
        <v>27</v>
      </c>
      <c r="O1063" t="s">
        <v>49</v>
      </c>
      <c r="P1063" t="s">
        <v>49</v>
      </c>
    </row>
    <row r="1064" spans="1:16" x14ac:dyDescent="0.35">
      <c r="A1064" t="s">
        <v>3992</v>
      </c>
      <c r="B1064" t="s">
        <v>3993</v>
      </c>
      <c r="C1064" t="s">
        <v>3994</v>
      </c>
      <c r="D1064" t="s">
        <v>48</v>
      </c>
      <c r="F1064" t="s">
        <v>64</v>
      </c>
      <c r="H1064" t="s">
        <v>21</v>
      </c>
      <c r="J1064" t="s">
        <v>3020</v>
      </c>
      <c r="K1064" t="s">
        <v>50</v>
      </c>
      <c r="L1064">
        <v>4490</v>
      </c>
      <c r="M1064" s="2" t="str">
        <f t="array" aca="1" ref="M1064" ca="1">_xlfn.TEXTJOIN("",TRUE,IFERROR((MID(K1064,ROW(INDIRECT("1:"&amp;LEN(K1064))),1)*1),""))</f>
        <v>4490</v>
      </c>
      <c r="N1064">
        <v>530</v>
      </c>
      <c r="O1064">
        <v>2006</v>
      </c>
      <c r="P1064" t="s">
        <v>3020</v>
      </c>
    </row>
    <row r="1065" spans="1:16" x14ac:dyDescent="0.35">
      <c r="A1065" t="s">
        <v>3995</v>
      </c>
      <c r="B1065" t="s">
        <v>3996</v>
      </c>
      <c r="C1065" t="s">
        <v>3997</v>
      </c>
      <c r="D1065" t="s">
        <v>34</v>
      </c>
      <c r="F1065" t="s">
        <v>86</v>
      </c>
      <c r="H1065" t="s">
        <v>504</v>
      </c>
      <c r="J1065" t="s">
        <v>1839</v>
      </c>
      <c r="K1065" t="s">
        <v>1237</v>
      </c>
      <c r="L1065">
        <v>4600</v>
      </c>
      <c r="M1065" s="2" t="str">
        <f t="array" aca="1" ref="M1065" ca="1">_xlfn.TEXTJOIN("",TRUE,IFERROR((MID(K1065,ROW(INDIRECT("1:"&amp;LEN(K1065))),1)*1),""))</f>
        <v>4600</v>
      </c>
      <c r="N1065">
        <v>520</v>
      </c>
      <c r="O1065">
        <v>2005</v>
      </c>
      <c r="P1065" t="s">
        <v>1839</v>
      </c>
    </row>
    <row r="1066" spans="1:16" x14ac:dyDescent="0.35">
      <c r="A1066" t="s">
        <v>3998</v>
      </c>
      <c r="B1066" t="s">
        <v>3999</v>
      </c>
      <c r="C1066" t="s">
        <v>4000</v>
      </c>
      <c r="D1066" t="s">
        <v>63</v>
      </c>
      <c r="F1066" t="s">
        <v>81</v>
      </c>
      <c r="H1066" t="s">
        <v>36</v>
      </c>
      <c r="J1066" t="s">
        <v>1398</v>
      </c>
      <c r="K1066" t="s">
        <v>2584</v>
      </c>
      <c r="L1066">
        <v>1990</v>
      </c>
      <c r="M1066" s="2" t="str">
        <f t="array" aca="1" ref="M1066" ca="1">_xlfn.TEXTJOIN("",TRUE,IFERROR((MID(K1066,ROW(INDIRECT("1:"&amp;LEN(K1066))),1)*1),""))</f>
        <v>1990</v>
      </c>
      <c r="N1066">
        <v>320</v>
      </c>
      <c r="O1066">
        <v>2002</v>
      </c>
      <c r="P1066" t="s">
        <v>1398</v>
      </c>
    </row>
    <row r="1067" spans="1:16" x14ac:dyDescent="0.35">
      <c r="A1067" t="s">
        <v>4001</v>
      </c>
      <c r="B1067" t="s">
        <v>4002</v>
      </c>
      <c r="C1067" t="s">
        <v>4003</v>
      </c>
      <c r="D1067" t="s">
        <v>107</v>
      </c>
      <c r="F1067" t="s">
        <v>137</v>
      </c>
      <c r="H1067" t="s">
        <v>21</v>
      </c>
      <c r="J1067" t="s">
        <v>281</v>
      </c>
      <c r="K1067" t="s">
        <v>4004</v>
      </c>
      <c r="L1067">
        <v>18990</v>
      </c>
      <c r="M1067" s="2" t="str">
        <f t="array" aca="1" ref="M1067" ca="1">_xlfn.TEXTJOIN("",TRUE,IFERROR((MID(K1067,ROW(INDIRECT("1:"&amp;LEN(K1067))),1)*1),""))</f>
        <v>18990</v>
      </c>
      <c r="N1067">
        <v>330</v>
      </c>
      <c r="O1067">
        <v>2015</v>
      </c>
      <c r="P1067" t="s">
        <v>281</v>
      </c>
    </row>
    <row r="1068" spans="1:16" x14ac:dyDescent="0.35">
      <c r="A1068" t="s">
        <v>4005</v>
      </c>
      <c r="B1068" t="s">
        <v>4006</v>
      </c>
      <c r="C1068" t="s">
        <v>4007</v>
      </c>
      <c r="D1068" t="s">
        <v>107</v>
      </c>
      <c r="F1068" t="s">
        <v>28</v>
      </c>
      <c r="H1068" t="s">
        <v>21</v>
      </c>
      <c r="J1068" t="s">
        <v>49</v>
      </c>
      <c r="K1068" t="s">
        <v>456</v>
      </c>
      <c r="L1068">
        <v>2200</v>
      </c>
      <c r="M1068" s="2" t="str">
        <f t="array" aca="1" ref="M1068" ca="1">_xlfn.TEXTJOIN("",TRUE,IFERROR((MID(K1068,ROW(INDIRECT("1:"&amp;LEN(K1068))),1)*1),""))</f>
        <v>2200</v>
      </c>
      <c r="N1068">
        <v>330</v>
      </c>
      <c r="O1068">
        <v>2004</v>
      </c>
      <c r="P1068" t="s">
        <v>49</v>
      </c>
    </row>
    <row r="1069" spans="1:16" x14ac:dyDescent="0.35">
      <c r="A1069" t="s">
        <v>4008</v>
      </c>
      <c r="B1069" t="s">
        <v>4009</v>
      </c>
      <c r="C1069" t="s">
        <v>4010</v>
      </c>
      <c r="D1069" t="s">
        <v>107</v>
      </c>
      <c r="E1069" t="s">
        <v>107</v>
      </c>
      <c r="F1069" t="s">
        <v>95</v>
      </c>
      <c r="G1069" t="s">
        <v>95</v>
      </c>
      <c r="H1069" t="s">
        <v>21</v>
      </c>
      <c r="I1069" t="s">
        <v>21</v>
      </c>
      <c r="J1069" t="s">
        <v>762</v>
      </c>
      <c r="K1069" t="s">
        <v>1938</v>
      </c>
      <c r="L1069">
        <v>3300</v>
      </c>
      <c r="M1069" s="2" t="str">
        <f t="array" aca="1" ref="M1069" ca="1">_xlfn.TEXTJOIN("",TRUE,IFERROR((MID(K1069,ROW(INDIRECT("1:"&amp;LEN(K1069))),1)*1),""))</f>
        <v>3300</v>
      </c>
      <c r="N1069">
        <v>330</v>
      </c>
      <c r="O1069">
        <v>2003</v>
      </c>
      <c r="P1069" t="s">
        <v>762</v>
      </c>
    </row>
    <row r="1070" spans="1:16" x14ac:dyDescent="0.35">
      <c r="A1070" t="s">
        <v>4011</v>
      </c>
      <c r="B1070" t="s">
        <v>4012</v>
      </c>
      <c r="C1070" t="s">
        <v>4013</v>
      </c>
      <c r="D1070" t="s">
        <v>63</v>
      </c>
      <c r="F1070" t="s">
        <v>486</v>
      </c>
      <c r="H1070" t="s">
        <v>70</v>
      </c>
      <c r="J1070" t="s">
        <v>49</v>
      </c>
      <c r="K1070" t="s">
        <v>421</v>
      </c>
      <c r="L1070">
        <v>1650</v>
      </c>
      <c r="M1070" s="2" t="str">
        <f t="array" aca="1" ref="M1070" ca="1">_xlfn.TEXTJOIN("",TRUE,IFERROR((MID(K1070,ROW(INDIRECT("1:"&amp;LEN(K1070))),1)*1),""))</f>
        <v>1650</v>
      </c>
      <c r="N1070">
        <v>320</v>
      </c>
      <c r="O1070">
        <v>1999</v>
      </c>
      <c r="P1070" t="s">
        <v>49</v>
      </c>
    </row>
    <row r="1071" spans="1:16" x14ac:dyDescent="0.35">
      <c r="A1071" t="s">
        <v>4014</v>
      </c>
      <c r="B1071" t="s">
        <v>4015</v>
      </c>
      <c r="C1071" t="s">
        <v>4016</v>
      </c>
      <c r="D1071" t="s">
        <v>48</v>
      </c>
      <c r="F1071" t="s">
        <v>95</v>
      </c>
      <c r="H1071" t="s">
        <v>21</v>
      </c>
      <c r="J1071" t="s">
        <v>49</v>
      </c>
      <c r="K1071" t="s">
        <v>124</v>
      </c>
      <c r="L1071">
        <v>4500</v>
      </c>
      <c r="M1071" s="2" t="str">
        <f t="array" aca="1" ref="M1071" ca="1">_xlfn.TEXTJOIN("",TRUE,IFERROR((MID(K1071,ROW(INDIRECT("1:"&amp;LEN(K1071))),1)*1),""))</f>
        <v>4500</v>
      </c>
      <c r="N1071">
        <v>530</v>
      </c>
      <c r="O1071">
        <v>2003</v>
      </c>
      <c r="P1071" t="s">
        <v>49</v>
      </c>
    </row>
    <row r="1072" spans="1:16" x14ac:dyDescent="0.35">
      <c r="A1072" t="s">
        <v>4017</v>
      </c>
      <c r="B1072" t="s">
        <v>4018</v>
      </c>
      <c r="C1072" t="s">
        <v>4019</v>
      </c>
      <c r="D1072" t="s">
        <v>194</v>
      </c>
      <c r="E1072" t="s">
        <v>194</v>
      </c>
      <c r="F1072" t="s">
        <v>69</v>
      </c>
      <c r="G1072" t="s">
        <v>69</v>
      </c>
      <c r="H1072" t="s">
        <v>21</v>
      </c>
      <c r="I1072" t="s">
        <v>21</v>
      </c>
      <c r="J1072" t="s">
        <v>1773</v>
      </c>
      <c r="K1072" t="s">
        <v>2397</v>
      </c>
      <c r="L1072">
        <v>6600</v>
      </c>
      <c r="M1072" s="2" t="str">
        <f t="array" aca="1" ref="M1072" ca="1">_xlfn.TEXTJOIN("",TRUE,IFERROR((MID(K1072,ROW(INDIRECT("1:"&amp;LEN(K1072))),1)*1),""))</f>
        <v>6600</v>
      </c>
      <c r="N1072" t="s">
        <v>194</v>
      </c>
      <c r="O1072">
        <v>2007</v>
      </c>
      <c r="P1072" t="s">
        <v>1773</v>
      </c>
    </row>
    <row r="1073" spans="1:16" x14ac:dyDescent="0.35">
      <c r="A1073" t="s">
        <v>4020</v>
      </c>
      <c r="B1073" t="s">
        <v>4021</v>
      </c>
      <c r="C1073" t="s">
        <v>4022</v>
      </c>
      <c r="D1073" t="s">
        <v>75</v>
      </c>
      <c r="F1073" t="s">
        <v>86</v>
      </c>
      <c r="H1073" t="s">
        <v>76</v>
      </c>
      <c r="J1073" t="s">
        <v>3140</v>
      </c>
      <c r="K1073" t="s">
        <v>1050</v>
      </c>
      <c r="L1073">
        <v>3500</v>
      </c>
      <c r="M1073" s="2" t="str">
        <f t="array" aca="1" ref="M1073" ca="1">_xlfn.TEXTJOIN("",TRUE,IFERROR((MID(K1073,ROW(INDIRECT("1:"&amp;LEN(K1073))),1)*1),""))</f>
        <v>3500</v>
      </c>
      <c r="N1073">
        <v>525</v>
      </c>
      <c r="O1073">
        <v>2005</v>
      </c>
      <c r="P1073" t="s">
        <v>3140</v>
      </c>
    </row>
    <row r="1074" spans="1:16" x14ac:dyDescent="0.35">
      <c r="A1074" t="s">
        <v>4023</v>
      </c>
      <c r="B1074" t="s">
        <v>4024</v>
      </c>
      <c r="C1074" t="s">
        <v>4025</v>
      </c>
      <c r="D1074" t="s">
        <v>75</v>
      </c>
      <c r="E1074" t="s">
        <v>75</v>
      </c>
      <c r="F1074" t="s">
        <v>86</v>
      </c>
      <c r="G1074" t="s">
        <v>86</v>
      </c>
      <c r="H1074" t="s">
        <v>76</v>
      </c>
      <c r="I1074" t="s">
        <v>76</v>
      </c>
      <c r="J1074" t="s">
        <v>438</v>
      </c>
      <c r="K1074" t="s">
        <v>1414</v>
      </c>
      <c r="L1074">
        <v>4200</v>
      </c>
      <c r="M1074" s="2" t="str">
        <f t="array" aca="1" ref="M1074" ca="1">_xlfn.TEXTJOIN("",TRUE,IFERROR((MID(K1074,ROW(INDIRECT("1:"&amp;LEN(K1074))),1)*1),""))</f>
        <v>4200</v>
      </c>
      <c r="N1074">
        <v>525</v>
      </c>
      <c r="O1074">
        <v>2005</v>
      </c>
      <c r="P1074" t="s">
        <v>438</v>
      </c>
    </row>
    <row r="1075" spans="1:16" x14ac:dyDescent="0.35">
      <c r="A1075" t="s">
        <v>4026</v>
      </c>
      <c r="B1075" t="s">
        <v>4027</v>
      </c>
      <c r="C1075" t="s">
        <v>4028</v>
      </c>
      <c r="D1075" t="s">
        <v>63</v>
      </c>
      <c r="F1075" t="s">
        <v>465</v>
      </c>
      <c r="H1075" t="s">
        <v>36</v>
      </c>
      <c r="J1075" t="s">
        <v>3122</v>
      </c>
      <c r="K1075" t="s">
        <v>4029</v>
      </c>
      <c r="L1075">
        <v>12490</v>
      </c>
      <c r="M1075" s="2" t="str">
        <f t="array" aca="1" ref="M1075" ca="1">_xlfn.TEXTJOIN("",TRUE,IFERROR((MID(K1075,ROW(INDIRECT("1:"&amp;LEN(K1075))),1)*1),""))</f>
        <v>12490</v>
      </c>
      <c r="N1075">
        <v>320</v>
      </c>
      <c r="O1075">
        <v>2012</v>
      </c>
      <c r="P1075" t="s">
        <v>3122</v>
      </c>
    </row>
    <row r="1076" spans="1:16" x14ac:dyDescent="0.35">
      <c r="A1076" t="s">
        <v>4030</v>
      </c>
      <c r="B1076" t="s">
        <v>4031</v>
      </c>
      <c r="C1076" t="s">
        <v>4032</v>
      </c>
      <c r="D1076" t="s">
        <v>181</v>
      </c>
      <c r="F1076" t="s">
        <v>160</v>
      </c>
      <c r="H1076" t="s">
        <v>36</v>
      </c>
      <c r="J1076" t="s">
        <v>980</v>
      </c>
      <c r="K1076" t="s">
        <v>2437</v>
      </c>
      <c r="L1076">
        <v>11700</v>
      </c>
      <c r="M1076" s="2" t="str">
        <f t="array" aca="1" ref="M1076" ca="1">_xlfn.TEXTJOIN("",TRUE,IFERROR((MID(K1076,ROW(INDIRECT("1:"&amp;LEN(K1076))),1)*1),""))</f>
        <v>11700</v>
      </c>
      <c r="N1076">
        <v>318</v>
      </c>
      <c r="O1076">
        <v>2014</v>
      </c>
      <c r="P1076" t="s">
        <v>980</v>
      </c>
    </row>
    <row r="1077" spans="1:16" x14ac:dyDescent="0.35">
      <c r="A1077" t="s">
        <v>4033</v>
      </c>
      <c r="B1077" t="s">
        <v>4034</v>
      </c>
      <c r="C1077" t="s">
        <v>4035</v>
      </c>
      <c r="D1077" t="s">
        <v>48</v>
      </c>
      <c r="E1077" t="s">
        <v>48</v>
      </c>
      <c r="F1077" t="s">
        <v>195</v>
      </c>
      <c r="G1077" t="s">
        <v>195</v>
      </c>
      <c r="H1077" t="s">
        <v>70</v>
      </c>
      <c r="I1077" t="s">
        <v>70</v>
      </c>
      <c r="J1077" t="s">
        <v>4036</v>
      </c>
      <c r="K1077" t="s">
        <v>4037</v>
      </c>
      <c r="L1077">
        <v>34500</v>
      </c>
      <c r="M1077" s="2" t="str">
        <f t="array" aca="1" ref="M1077" ca="1">_xlfn.TEXTJOIN("",TRUE,IFERROR((MID(K1077,ROW(INDIRECT("1:"&amp;LEN(K1077))),1)*1),""))</f>
        <v>34500</v>
      </c>
      <c r="N1077">
        <v>530</v>
      </c>
      <c r="O1077">
        <v>2018</v>
      </c>
      <c r="P1077" t="s">
        <v>4036</v>
      </c>
    </row>
    <row r="1078" spans="1:16" x14ac:dyDescent="0.35">
      <c r="A1078" t="s">
        <v>4038</v>
      </c>
      <c r="B1078" t="s">
        <v>4039</v>
      </c>
      <c r="C1078" t="s">
        <v>4040</v>
      </c>
      <c r="D1078" t="s">
        <v>154</v>
      </c>
      <c r="F1078" t="s">
        <v>148</v>
      </c>
      <c r="H1078" t="s">
        <v>36</v>
      </c>
      <c r="J1078" t="s">
        <v>1701</v>
      </c>
      <c r="K1078" t="s">
        <v>250</v>
      </c>
      <c r="L1078">
        <v>9500</v>
      </c>
      <c r="M1078" s="2" t="str">
        <f t="array" aca="1" ref="M1078" ca="1">_xlfn.TEXTJOIN("",TRUE,IFERROR((MID(K1078,ROW(INDIRECT("1:"&amp;LEN(K1078))),1)*1),""))</f>
        <v>9500</v>
      </c>
      <c r="N1078">
        <v>118</v>
      </c>
      <c r="O1078">
        <v>2011</v>
      </c>
      <c r="P1078" t="s">
        <v>1701</v>
      </c>
    </row>
    <row r="1079" spans="1:16" x14ac:dyDescent="0.35">
      <c r="A1079" t="s">
        <v>4041</v>
      </c>
      <c r="B1079" t="s">
        <v>4042</v>
      </c>
      <c r="C1079" t="s">
        <v>4043</v>
      </c>
      <c r="D1079" t="s">
        <v>19</v>
      </c>
      <c r="F1079" t="s">
        <v>148</v>
      </c>
      <c r="H1079" t="s">
        <v>101</v>
      </c>
      <c r="J1079" t="s">
        <v>49</v>
      </c>
      <c r="K1079" t="s">
        <v>368</v>
      </c>
      <c r="L1079">
        <v>12990</v>
      </c>
      <c r="M1079" s="2" t="str">
        <f t="array" aca="1" ref="M1079" ca="1">_xlfn.TEXTJOIN("",TRUE,IFERROR((MID(K1079,ROW(INDIRECT("1:"&amp;LEN(K1079))),1)*1),""))</f>
        <v>12990</v>
      </c>
      <c r="N1079">
        <v>535</v>
      </c>
      <c r="O1079">
        <v>2011</v>
      </c>
      <c r="P1079" t="s">
        <v>49</v>
      </c>
    </row>
    <row r="1080" spans="1:16" x14ac:dyDescent="0.35">
      <c r="A1080" t="s">
        <v>4044</v>
      </c>
      <c r="B1080" t="s">
        <v>4045</v>
      </c>
      <c r="C1080" t="s">
        <v>4046</v>
      </c>
      <c r="D1080" t="s">
        <v>181</v>
      </c>
      <c r="F1080" t="s">
        <v>95</v>
      </c>
      <c r="H1080" t="s">
        <v>70</v>
      </c>
      <c r="J1080" t="s">
        <v>481</v>
      </c>
      <c r="K1080" t="s">
        <v>734</v>
      </c>
      <c r="L1080">
        <v>3700</v>
      </c>
      <c r="M1080" s="2" t="str">
        <f t="array" aca="1" ref="M1080" ca="1">_xlfn.TEXTJOIN("",TRUE,IFERROR((MID(K1080,ROW(INDIRECT("1:"&amp;LEN(K1080))),1)*1),""))</f>
        <v>3700</v>
      </c>
      <c r="N1080">
        <v>318</v>
      </c>
      <c r="O1080">
        <v>2003</v>
      </c>
      <c r="P1080" t="s">
        <v>481</v>
      </c>
    </row>
    <row r="1081" spans="1:16" x14ac:dyDescent="0.35">
      <c r="A1081" t="s">
        <v>4047</v>
      </c>
      <c r="B1081" t="s">
        <v>4048</v>
      </c>
      <c r="C1081" t="s">
        <v>4049</v>
      </c>
      <c r="D1081" t="s">
        <v>194</v>
      </c>
      <c r="F1081" t="s">
        <v>86</v>
      </c>
      <c r="H1081" t="s">
        <v>36</v>
      </c>
      <c r="J1081" t="s">
        <v>49</v>
      </c>
      <c r="K1081" t="s">
        <v>584</v>
      </c>
      <c r="L1081">
        <v>5950</v>
      </c>
      <c r="M1081" s="2" t="str">
        <f t="array" aca="1" ref="M1081" ca="1">_xlfn.TEXTJOIN("",TRUE,IFERROR((MID(K1081,ROW(INDIRECT("1:"&amp;LEN(K1081))),1)*1),""))</f>
        <v>5950</v>
      </c>
      <c r="N1081" t="s">
        <v>194</v>
      </c>
      <c r="O1081">
        <v>2005</v>
      </c>
      <c r="P1081" t="s">
        <v>49</v>
      </c>
    </row>
    <row r="1082" spans="1:16" x14ac:dyDescent="0.35">
      <c r="A1082" t="s">
        <v>4050</v>
      </c>
      <c r="B1082" t="s">
        <v>4051</v>
      </c>
      <c r="C1082" t="s">
        <v>4052</v>
      </c>
      <c r="D1082" t="s">
        <v>75</v>
      </c>
      <c r="F1082" t="s">
        <v>86</v>
      </c>
      <c r="H1082" t="s">
        <v>76</v>
      </c>
      <c r="J1082" t="s">
        <v>49</v>
      </c>
      <c r="K1082" t="s">
        <v>225</v>
      </c>
      <c r="L1082">
        <v>4990</v>
      </c>
      <c r="M1082" s="2" t="str">
        <f t="array" aca="1" ref="M1082" ca="1">_xlfn.TEXTJOIN("",TRUE,IFERROR((MID(K1082,ROW(INDIRECT("1:"&amp;LEN(K1082))),1)*1),""))</f>
        <v>4990</v>
      </c>
      <c r="N1082">
        <v>525</v>
      </c>
      <c r="O1082">
        <v>2005</v>
      </c>
      <c r="P1082" t="s">
        <v>49</v>
      </c>
    </row>
    <row r="1083" spans="1:16" x14ac:dyDescent="0.35">
      <c r="A1083" t="s">
        <v>4053</v>
      </c>
      <c r="B1083" t="s">
        <v>4054</v>
      </c>
      <c r="C1083" t="s">
        <v>4055</v>
      </c>
      <c r="D1083" t="s">
        <v>48</v>
      </c>
      <c r="F1083" t="s">
        <v>100</v>
      </c>
      <c r="H1083" t="s">
        <v>21</v>
      </c>
      <c r="J1083" t="s">
        <v>1929</v>
      </c>
      <c r="K1083" t="s">
        <v>579</v>
      </c>
      <c r="L1083">
        <v>12000</v>
      </c>
      <c r="M1083" s="2" t="str">
        <f t="array" aca="1" ref="M1083" ca="1">_xlfn.TEXTJOIN("",TRUE,IFERROR((MID(K1083,ROW(INDIRECT("1:"&amp;LEN(K1083))),1)*1),""))</f>
        <v>12000</v>
      </c>
      <c r="N1083">
        <v>530</v>
      </c>
      <c r="O1083">
        <v>2009</v>
      </c>
      <c r="P1083" t="s">
        <v>1929</v>
      </c>
    </row>
    <row r="1084" spans="1:16" x14ac:dyDescent="0.35">
      <c r="A1084" t="s">
        <v>4056</v>
      </c>
      <c r="B1084" t="s">
        <v>4057</v>
      </c>
      <c r="C1084" t="s">
        <v>4058</v>
      </c>
      <c r="D1084" t="s">
        <v>75</v>
      </c>
      <c r="F1084" t="s">
        <v>28</v>
      </c>
      <c r="H1084" t="s">
        <v>76</v>
      </c>
      <c r="J1084" t="s">
        <v>143</v>
      </c>
      <c r="K1084" t="s">
        <v>1255</v>
      </c>
      <c r="L1084">
        <v>4800</v>
      </c>
      <c r="M1084" s="2" t="str">
        <f t="array" aca="1" ref="M1084" ca="1">_xlfn.TEXTJOIN("",TRUE,IFERROR((MID(K1084,ROW(INDIRECT("1:"&amp;LEN(K1084))),1)*1),""))</f>
        <v>4800</v>
      </c>
      <c r="N1084">
        <v>525</v>
      </c>
      <c r="O1084">
        <v>2004</v>
      </c>
      <c r="P1084" t="s">
        <v>143</v>
      </c>
    </row>
    <row r="1085" spans="1:16" x14ac:dyDescent="0.35">
      <c r="A1085" t="s">
        <v>4059</v>
      </c>
      <c r="B1085" t="s">
        <v>4060</v>
      </c>
      <c r="C1085" t="s">
        <v>4061</v>
      </c>
      <c r="D1085" t="s">
        <v>27</v>
      </c>
      <c r="F1085" t="s">
        <v>95</v>
      </c>
      <c r="H1085" t="s">
        <v>4062</v>
      </c>
      <c r="J1085" t="s">
        <v>49</v>
      </c>
      <c r="K1085" t="s">
        <v>2170</v>
      </c>
      <c r="L1085">
        <v>10900</v>
      </c>
      <c r="M1085" s="2" t="str">
        <f t="array" aca="1" ref="M1085" ca="1">_xlfn.TEXTJOIN("",TRUE,IFERROR((MID(K1085,ROW(INDIRECT("1:"&amp;LEN(K1085))),1)*1),""))</f>
        <v>10900</v>
      </c>
      <c r="N1085" t="s">
        <v>27</v>
      </c>
      <c r="O1085">
        <v>2003</v>
      </c>
      <c r="P1085" t="s">
        <v>49</v>
      </c>
    </row>
    <row r="1086" spans="1:16" x14ac:dyDescent="0.35">
      <c r="A1086" t="s">
        <v>4063</v>
      </c>
      <c r="B1086" t="s">
        <v>4064</v>
      </c>
      <c r="C1086" t="s">
        <v>4065</v>
      </c>
      <c r="D1086" t="s">
        <v>154</v>
      </c>
      <c r="F1086" t="s">
        <v>64</v>
      </c>
      <c r="H1086" t="s">
        <v>36</v>
      </c>
      <c r="J1086" t="s">
        <v>1650</v>
      </c>
      <c r="K1086" t="s">
        <v>4066</v>
      </c>
      <c r="L1086">
        <v>3450</v>
      </c>
      <c r="M1086" s="2" t="str">
        <f t="array" aca="1" ref="M1086" ca="1">_xlfn.TEXTJOIN("",TRUE,IFERROR((MID(K1086,ROW(INDIRECT("1:"&amp;LEN(K1086))),1)*1),""))</f>
        <v>3450</v>
      </c>
      <c r="N1086">
        <v>118</v>
      </c>
      <c r="O1086">
        <v>2006</v>
      </c>
      <c r="P1086" t="s">
        <v>1650</v>
      </c>
    </row>
    <row r="1087" spans="1:16" x14ac:dyDescent="0.35">
      <c r="A1087" t="s">
        <v>4067</v>
      </c>
      <c r="B1087" t="s">
        <v>4068</v>
      </c>
      <c r="C1087" t="s">
        <v>4069</v>
      </c>
      <c r="D1087" t="s">
        <v>154</v>
      </c>
      <c r="F1087" t="s">
        <v>35</v>
      </c>
      <c r="H1087" t="s">
        <v>36</v>
      </c>
      <c r="J1087" t="s">
        <v>2220</v>
      </c>
      <c r="K1087" t="s">
        <v>2852</v>
      </c>
      <c r="L1087">
        <v>4790</v>
      </c>
      <c r="M1087" s="2" t="str">
        <f t="array" aca="1" ref="M1087" ca="1">_xlfn.TEXTJOIN("",TRUE,IFERROR((MID(K1087,ROW(INDIRECT("1:"&amp;LEN(K1087))),1)*1),""))</f>
        <v>4790</v>
      </c>
      <c r="N1087">
        <v>118</v>
      </c>
      <c r="O1087">
        <v>2010</v>
      </c>
      <c r="P1087" t="s">
        <v>2220</v>
      </c>
    </row>
    <row r="1088" spans="1:16" x14ac:dyDescent="0.35">
      <c r="A1088" t="s">
        <v>4070</v>
      </c>
      <c r="B1088" t="s">
        <v>4071</v>
      </c>
      <c r="C1088" t="s">
        <v>4072</v>
      </c>
      <c r="D1088" t="s">
        <v>154</v>
      </c>
      <c r="F1088" t="s">
        <v>42</v>
      </c>
      <c r="H1088" t="s">
        <v>36</v>
      </c>
      <c r="J1088" t="s">
        <v>49</v>
      </c>
      <c r="K1088" t="s">
        <v>87</v>
      </c>
      <c r="L1088">
        <v>6500</v>
      </c>
      <c r="M1088" s="2" t="str">
        <f t="array" aca="1" ref="M1088" ca="1">_xlfn.TEXTJOIN("",TRUE,IFERROR((MID(K1088,ROW(INDIRECT("1:"&amp;LEN(K1088))),1)*1),""))</f>
        <v>6500</v>
      </c>
      <c r="N1088">
        <v>118</v>
      </c>
      <c r="O1088">
        <v>2008</v>
      </c>
      <c r="P1088" t="s">
        <v>49</v>
      </c>
    </row>
    <row r="1089" spans="1:16" x14ac:dyDescent="0.35">
      <c r="A1089" t="s">
        <v>4073</v>
      </c>
      <c r="B1089" t="s">
        <v>4074</v>
      </c>
      <c r="C1089" t="s">
        <v>4075</v>
      </c>
      <c r="D1089" t="s">
        <v>63</v>
      </c>
      <c r="F1089" t="s">
        <v>69</v>
      </c>
      <c r="H1089" t="s">
        <v>36</v>
      </c>
      <c r="J1089" t="s">
        <v>4076</v>
      </c>
      <c r="K1089" t="s">
        <v>1414</v>
      </c>
      <c r="L1089">
        <v>4200</v>
      </c>
      <c r="M1089" s="2" t="str">
        <f t="array" aca="1" ref="M1089" ca="1">_xlfn.TEXTJOIN("",TRUE,IFERROR((MID(K1089,ROW(INDIRECT("1:"&amp;LEN(K1089))),1)*1),""))</f>
        <v>4200</v>
      </c>
      <c r="N1089">
        <v>320</v>
      </c>
      <c r="O1089">
        <v>2007</v>
      </c>
      <c r="P1089" t="s">
        <v>4076</v>
      </c>
    </row>
    <row r="1090" spans="1:16" x14ac:dyDescent="0.35">
      <c r="A1090" t="s">
        <v>4077</v>
      </c>
      <c r="B1090" t="s">
        <v>4078</v>
      </c>
      <c r="C1090" t="s">
        <v>4079</v>
      </c>
      <c r="D1090" t="s">
        <v>63</v>
      </c>
      <c r="F1090" t="s">
        <v>465</v>
      </c>
      <c r="H1090" t="s">
        <v>36</v>
      </c>
      <c r="J1090" t="s">
        <v>3252</v>
      </c>
      <c r="K1090" t="s">
        <v>3092</v>
      </c>
      <c r="L1090">
        <v>7000</v>
      </c>
      <c r="M1090" s="2" t="str">
        <f t="array" aca="1" ref="M1090" ca="1">_xlfn.TEXTJOIN("",TRUE,IFERROR((MID(K1090,ROW(INDIRECT("1:"&amp;LEN(K1090))),1)*1),""))</f>
        <v>7000</v>
      </c>
      <c r="N1090">
        <v>320</v>
      </c>
      <c r="O1090">
        <v>2012</v>
      </c>
      <c r="P1090" t="s">
        <v>3252</v>
      </c>
    </row>
    <row r="1091" spans="1:16" x14ac:dyDescent="0.35">
      <c r="A1091" t="s">
        <v>4080</v>
      </c>
      <c r="B1091" t="s">
        <v>4081</v>
      </c>
      <c r="C1091" t="s">
        <v>4082</v>
      </c>
      <c r="D1091" t="s">
        <v>817</v>
      </c>
      <c r="F1091" t="s">
        <v>486</v>
      </c>
      <c r="H1091" t="s">
        <v>350</v>
      </c>
      <c r="J1091" t="s">
        <v>3638</v>
      </c>
      <c r="K1091" t="s">
        <v>386</v>
      </c>
      <c r="L1091">
        <v>2750</v>
      </c>
      <c r="M1091" s="2" t="str">
        <f t="array" aca="1" ref="M1091" ca="1">_xlfn.TEXTJOIN("",TRUE,IFERROR((MID(K1091,ROW(INDIRECT("1:"&amp;LEN(K1091))),1)*1),""))</f>
        <v>2750</v>
      </c>
      <c r="N1091">
        <v>528</v>
      </c>
      <c r="O1091">
        <v>1999</v>
      </c>
      <c r="P1091" t="s">
        <v>3638</v>
      </c>
    </row>
    <row r="1092" spans="1:16" x14ac:dyDescent="0.35">
      <c r="A1092" t="s">
        <v>4083</v>
      </c>
      <c r="B1092" t="s">
        <v>4084</v>
      </c>
      <c r="C1092" t="s">
        <v>4085</v>
      </c>
      <c r="D1092" t="s">
        <v>48</v>
      </c>
      <c r="E1092" t="s">
        <v>48</v>
      </c>
      <c r="F1092" t="s">
        <v>64</v>
      </c>
      <c r="G1092" t="s">
        <v>64</v>
      </c>
      <c r="H1092" t="s">
        <v>21</v>
      </c>
      <c r="I1092" t="s">
        <v>21</v>
      </c>
      <c r="J1092" t="s">
        <v>4086</v>
      </c>
      <c r="K1092" t="s">
        <v>1871</v>
      </c>
      <c r="L1092">
        <v>5300</v>
      </c>
      <c r="M1092" s="2" t="str">
        <f t="array" aca="1" ref="M1092" ca="1">_xlfn.TEXTJOIN("",TRUE,IFERROR((MID(K1092,ROW(INDIRECT("1:"&amp;LEN(K1092))),1)*1),""))</f>
        <v>5300</v>
      </c>
      <c r="N1092">
        <v>530</v>
      </c>
      <c r="O1092">
        <v>2006</v>
      </c>
      <c r="P1092" t="s">
        <v>4086</v>
      </c>
    </row>
    <row r="1093" spans="1:16" x14ac:dyDescent="0.35">
      <c r="A1093" t="s">
        <v>4087</v>
      </c>
      <c r="B1093" t="s">
        <v>4088</v>
      </c>
      <c r="C1093" t="s">
        <v>4089</v>
      </c>
      <c r="D1093" t="s">
        <v>1098</v>
      </c>
      <c r="F1093" t="s">
        <v>160</v>
      </c>
      <c r="H1093" t="s">
        <v>70</v>
      </c>
      <c r="J1093" t="s">
        <v>1058</v>
      </c>
      <c r="K1093" t="s">
        <v>4090</v>
      </c>
      <c r="L1093">
        <v>18600</v>
      </c>
      <c r="M1093" s="2" t="str">
        <f t="array" aca="1" ref="M1093" ca="1">_xlfn.TEXTJOIN("",TRUE,IFERROR((MID(K1093,ROW(INDIRECT("1:"&amp;LEN(K1093))),1)*1),""))</f>
        <v>18600</v>
      </c>
      <c r="N1093">
        <v>420</v>
      </c>
      <c r="O1093">
        <v>2014</v>
      </c>
      <c r="P1093" t="s">
        <v>1058</v>
      </c>
    </row>
    <row r="1094" spans="1:16" x14ac:dyDescent="0.35">
      <c r="A1094" t="s">
        <v>4091</v>
      </c>
      <c r="B1094" t="s">
        <v>4092</v>
      </c>
      <c r="C1094" t="s">
        <v>4093</v>
      </c>
      <c r="D1094" t="s">
        <v>522</v>
      </c>
      <c r="E1094" t="s">
        <v>522</v>
      </c>
      <c r="F1094" t="s">
        <v>100</v>
      </c>
      <c r="G1094" t="s">
        <v>100</v>
      </c>
      <c r="H1094" t="s">
        <v>36</v>
      </c>
      <c r="I1094" t="s">
        <v>36</v>
      </c>
      <c r="J1094" t="s">
        <v>3122</v>
      </c>
      <c r="K1094" t="s">
        <v>124</v>
      </c>
      <c r="L1094">
        <v>4500</v>
      </c>
      <c r="M1094" s="2" t="str">
        <f t="array" aca="1" ref="M1094" ca="1">_xlfn.TEXTJOIN("",TRUE,IFERROR((MID(K1094,ROW(INDIRECT("1:"&amp;LEN(K1094))),1)*1),""))</f>
        <v>4500</v>
      </c>
      <c r="N1094">
        <v>120</v>
      </c>
      <c r="O1094">
        <v>2009</v>
      </c>
      <c r="P1094" t="s">
        <v>3122</v>
      </c>
    </row>
    <row r="1095" spans="1:16" x14ac:dyDescent="0.35">
      <c r="A1095" t="s">
        <v>4094</v>
      </c>
      <c r="B1095" t="s">
        <v>4095</v>
      </c>
      <c r="C1095" t="s">
        <v>4096</v>
      </c>
      <c r="D1095" t="s">
        <v>107</v>
      </c>
      <c r="F1095" t="s">
        <v>35</v>
      </c>
      <c r="H1095" t="s">
        <v>21</v>
      </c>
      <c r="J1095" t="s">
        <v>119</v>
      </c>
      <c r="K1095" t="s">
        <v>265</v>
      </c>
      <c r="L1095">
        <v>6200</v>
      </c>
      <c r="M1095" s="2" t="str">
        <f t="array" aca="1" ref="M1095" ca="1">_xlfn.TEXTJOIN("",TRUE,IFERROR((MID(K1095,ROW(INDIRECT("1:"&amp;LEN(K1095))),1)*1),""))</f>
        <v>6200</v>
      </c>
      <c r="N1095">
        <v>330</v>
      </c>
      <c r="O1095">
        <v>2010</v>
      </c>
      <c r="P1095" t="s">
        <v>119</v>
      </c>
    </row>
    <row r="1096" spans="1:16" x14ac:dyDescent="0.35">
      <c r="A1096" t="s">
        <v>4097</v>
      </c>
      <c r="B1096" t="s">
        <v>4098</v>
      </c>
      <c r="C1096" t="s">
        <v>4099</v>
      </c>
      <c r="D1096" t="s">
        <v>75</v>
      </c>
      <c r="F1096" t="s">
        <v>86</v>
      </c>
      <c r="H1096" t="s">
        <v>76</v>
      </c>
      <c r="J1096" t="s">
        <v>1289</v>
      </c>
      <c r="K1096" t="s">
        <v>3505</v>
      </c>
      <c r="L1096">
        <v>3400</v>
      </c>
      <c r="M1096" s="2" t="str">
        <f t="array" aca="1" ref="M1096" ca="1">_xlfn.TEXTJOIN("",TRUE,IFERROR((MID(K1096,ROW(INDIRECT("1:"&amp;LEN(K1096))),1)*1),""))</f>
        <v>3400</v>
      </c>
      <c r="N1096">
        <v>525</v>
      </c>
      <c r="O1096">
        <v>2005</v>
      </c>
      <c r="P1096" t="s">
        <v>1289</v>
      </c>
    </row>
    <row r="1097" spans="1:16" x14ac:dyDescent="0.35">
      <c r="A1097" t="s">
        <v>4100</v>
      </c>
      <c r="B1097" t="s">
        <v>4101</v>
      </c>
      <c r="C1097" t="s">
        <v>4102</v>
      </c>
      <c r="D1097" t="s">
        <v>181</v>
      </c>
      <c r="F1097" t="s">
        <v>465</v>
      </c>
      <c r="H1097" t="s">
        <v>36</v>
      </c>
      <c r="J1097" t="s">
        <v>2377</v>
      </c>
      <c r="K1097" t="s">
        <v>4103</v>
      </c>
      <c r="L1097">
        <v>14400</v>
      </c>
      <c r="M1097" s="2" t="str">
        <f t="array" aca="1" ref="M1097" ca="1">_xlfn.TEXTJOIN("",TRUE,IFERROR((MID(K1097,ROW(INDIRECT("1:"&amp;LEN(K1097))),1)*1),""))</f>
        <v>14400</v>
      </c>
      <c r="N1097">
        <v>318</v>
      </c>
      <c r="O1097">
        <v>2012</v>
      </c>
      <c r="P1097" t="s">
        <v>2377</v>
      </c>
    </row>
    <row r="1098" spans="1:16" x14ac:dyDescent="0.35">
      <c r="A1098" t="s">
        <v>4104</v>
      </c>
      <c r="B1098" t="s">
        <v>4105</v>
      </c>
      <c r="C1098" t="s">
        <v>4106</v>
      </c>
      <c r="D1098" t="s">
        <v>19</v>
      </c>
      <c r="F1098" t="s">
        <v>35</v>
      </c>
      <c r="H1098" t="s">
        <v>21</v>
      </c>
      <c r="J1098" t="s">
        <v>1010</v>
      </c>
      <c r="K1098" t="s">
        <v>782</v>
      </c>
      <c r="L1098">
        <v>11500</v>
      </c>
      <c r="M1098" s="2" t="str">
        <f t="array" aca="1" ref="M1098" ca="1">_xlfn.TEXTJOIN("",TRUE,IFERROR((MID(K1098,ROW(INDIRECT("1:"&amp;LEN(K1098))),1)*1),""))</f>
        <v>11500</v>
      </c>
      <c r="N1098">
        <v>535</v>
      </c>
      <c r="O1098">
        <v>2010</v>
      </c>
      <c r="P1098" t="s">
        <v>1010</v>
      </c>
    </row>
    <row r="1099" spans="1:16" x14ac:dyDescent="0.35">
      <c r="A1099" t="s">
        <v>4107</v>
      </c>
      <c r="B1099" t="s">
        <v>4108</v>
      </c>
      <c r="C1099" t="s">
        <v>4109</v>
      </c>
      <c r="D1099" t="s">
        <v>4110</v>
      </c>
      <c r="E1099" t="s">
        <v>4110</v>
      </c>
      <c r="F1099" t="s">
        <v>215</v>
      </c>
      <c r="G1099" t="s">
        <v>215</v>
      </c>
      <c r="H1099" t="s">
        <v>36</v>
      </c>
      <c r="I1099" t="s">
        <v>36</v>
      </c>
      <c r="J1099" t="s">
        <v>1476</v>
      </c>
      <c r="K1099" t="s">
        <v>4111</v>
      </c>
      <c r="L1099">
        <v>18450</v>
      </c>
      <c r="M1099" s="2" t="str">
        <f t="array" aca="1" ref="M1099" ca="1">_xlfn.TEXTJOIN("",TRUE,IFERROR((MID(K1099,ROW(INDIRECT("1:"&amp;LEN(K1099))),1)*1),""))</f>
        <v>18450</v>
      </c>
      <c r="N1099">
        <v>218</v>
      </c>
      <c r="O1099">
        <v>2016</v>
      </c>
      <c r="P1099" t="s">
        <v>1476</v>
      </c>
    </row>
    <row r="1100" spans="1:16" x14ac:dyDescent="0.35">
      <c r="A1100" t="s">
        <v>4112</v>
      </c>
      <c r="B1100" t="s">
        <v>4113</v>
      </c>
      <c r="C1100" t="s">
        <v>4114</v>
      </c>
      <c r="D1100" t="s">
        <v>194</v>
      </c>
      <c r="F1100" t="s">
        <v>137</v>
      </c>
      <c r="H1100" t="s">
        <v>21</v>
      </c>
      <c r="J1100" t="s">
        <v>2941</v>
      </c>
      <c r="K1100" t="s">
        <v>1295</v>
      </c>
      <c r="L1100">
        <v>19000</v>
      </c>
      <c r="M1100" s="2" t="str">
        <f t="array" aca="1" ref="M1100" ca="1">_xlfn.TEXTJOIN("",TRUE,IFERROR((MID(K1100,ROW(INDIRECT("1:"&amp;LEN(K1100))),1)*1),""))</f>
        <v>19000</v>
      </c>
      <c r="N1100" t="s">
        <v>194</v>
      </c>
      <c r="O1100">
        <v>2015</v>
      </c>
      <c r="P1100" t="s">
        <v>2941</v>
      </c>
    </row>
    <row r="1101" spans="1:16" x14ac:dyDescent="0.35">
      <c r="A1101" t="s">
        <v>4115</v>
      </c>
      <c r="B1101" t="s">
        <v>4116</v>
      </c>
      <c r="C1101" t="s">
        <v>4117</v>
      </c>
      <c r="D1101" t="s">
        <v>248</v>
      </c>
      <c r="E1101" t="s">
        <v>248</v>
      </c>
      <c r="F1101" t="s">
        <v>20</v>
      </c>
      <c r="G1101" t="s">
        <v>20</v>
      </c>
      <c r="H1101" t="s">
        <v>36</v>
      </c>
      <c r="I1101" t="s">
        <v>36</v>
      </c>
      <c r="J1101" t="s">
        <v>49</v>
      </c>
      <c r="K1101" t="s">
        <v>3576</v>
      </c>
      <c r="L1101">
        <v>13900</v>
      </c>
      <c r="M1101" s="2" t="str">
        <f t="array" aca="1" ref="M1101" ca="1">_xlfn.TEXTJOIN("",TRUE,IFERROR((MID(K1101,ROW(INDIRECT("1:"&amp;LEN(K1101))),1)*1),""))</f>
        <v>13900</v>
      </c>
      <c r="N1101" t="s">
        <v>248</v>
      </c>
      <c r="O1101">
        <v>2013</v>
      </c>
      <c r="P1101" t="s">
        <v>49</v>
      </c>
    </row>
    <row r="1102" spans="1:16" x14ac:dyDescent="0.35">
      <c r="A1102" t="s">
        <v>4118</v>
      </c>
      <c r="B1102" t="s">
        <v>4119</v>
      </c>
      <c r="C1102" t="s">
        <v>4120</v>
      </c>
      <c r="D1102" t="s">
        <v>181</v>
      </c>
      <c r="E1102" t="s">
        <v>181</v>
      </c>
      <c r="F1102" t="s">
        <v>100</v>
      </c>
      <c r="G1102" t="s">
        <v>100</v>
      </c>
      <c r="H1102" t="s">
        <v>36</v>
      </c>
      <c r="I1102" t="s">
        <v>36</v>
      </c>
      <c r="J1102" t="s">
        <v>1686</v>
      </c>
      <c r="K1102" t="s">
        <v>777</v>
      </c>
      <c r="L1102">
        <v>5850</v>
      </c>
      <c r="M1102" s="2" t="str">
        <f t="array" aca="1" ref="M1102" ca="1">_xlfn.TEXTJOIN("",TRUE,IFERROR((MID(K1102,ROW(INDIRECT("1:"&amp;LEN(K1102))),1)*1),""))</f>
        <v>5850</v>
      </c>
      <c r="N1102">
        <v>318</v>
      </c>
      <c r="O1102">
        <v>2009</v>
      </c>
      <c r="P1102" t="s">
        <v>1686</v>
      </c>
    </row>
    <row r="1103" spans="1:16" x14ac:dyDescent="0.35">
      <c r="A1103" t="s">
        <v>4121</v>
      </c>
      <c r="B1103" t="s">
        <v>4122</v>
      </c>
      <c r="C1103" t="s">
        <v>4123</v>
      </c>
      <c r="D1103" t="s">
        <v>34</v>
      </c>
      <c r="F1103" t="s">
        <v>380</v>
      </c>
      <c r="H1103" t="s">
        <v>36</v>
      </c>
      <c r="J1103" t="s">
        <v>1791</v>
      </c>
      <c r="K1103" t="s">
        <v>4124</v>
      </c>
      <c r="L1103">
        <v>25600</v>
      </c>
      <c r="M1103" s="2" t="str">
        <f t="array" aca="1" ref="M1103" ca="1">_xlfn.TEXTJOIN("",TRUE,IFERROR((MID(K1103,ROW(INDIRECT("1:"&amp;LEN(K1103))),1)*1),""))</f>
        <v>25600</v>
      </c>
      <c r="N1103">
        <v>520</v>
      </c>
      <c r="O1103">
        <v>2017</v>
      </c>
      <c r="P1103" t="s">
        <v>1791</v>
      </c>
    </row>
    <row r="1104" spans="1:16" x14ac:dyDescent="0.35">
      <c r="A1104" t="s">
        <v>4125</v>
      </c>
      <c r="B1104" t="s">
        <v>4126</v>
      </c>
      <c r="C1104" t="s">
        <v>4127</v>
      </c>
      <c r="D1104" t="s">
        <v>1098</v>
      </c>
      <c r="F1104" t="s">
        <v>160</v>
      </c>
      <c r="H1104" t="s">
        <v>36</v>
      </c>
      <c r="J1104" t="s">
        <v>1263</v>
      </c>
      <c r="K1104" t="s">
        <v>4128</v>
      </c>
      <c r="L1104">
        <v>20300</v>
      </c>
      <c r="M1104" s="2" t="str">
        <f t="array" aca="1" ref="M1104" ca="1">_xlfn.TEXTJOIN("",TRUE,IFERROR((MID(K1104,ROW(INDIRECT("1:"&amp;LEN(K1104))),1)*1),""))</f>
        <v>20300</v>
      </c>
      <c r="N1104">
        <v>420</v>
      </c>
      <c r="O1104">
        <v>2014</v>
      </c>
      <c r="P1104" t="s">
        <v>1263</v>
      </c>
    </row>
    <row r="1105" spans="1:16" x14ac:dyDescent="0.35">
      <c r="A1105" t="s">
        <v>4129</v>
      </c>
      <c r="B1105" t="s">
        <v>4130</v>
      </c>
      <c r="C1105" t="s">
        <v>4131</v>
      </c>
      <c r="D1105" t="s">
        <v>75</v>
      </c>
      <c r="F1105" t="s">
        <v>454</v>
      </c>
      <c r="H1105" t="s">
        <v>76</v>
      </c>
      <c r="J1105" t="s">
        <v>438</v>
      </c>
      <c r="K1105" t="s">
        <v>1085</v>
      </c>
      <c r="L1105">
        <v>2300</v>
      </c>
      <c r="M1105" s="2" t="str">
        <f t="array" aca="1" ref="M1105" ca="1">_xlfn.TEXTJOIN("",TRUE,IFERROR((MID(K1105,ROW(INDIRECT("1:"&amp;LEN(K1105))),1)*1),""))</f>
        <v>2300</v>
      </c>
      <c r="N1105">
        <v>525</v>
      </c>
      <c r="O1105">
        <v>2000</v>
      </c>
      <c r="P1105" t="s">
        <v>438</v>
      </c>
    </row>
    <row r="1106" spans="1:16" x14ac:dyDescent="0.35">
      <c r="A1106" t="s">
        <v>4132</v>
      </c>
      <c r="B1106" t="s">
        <v>4133</v>
      </c>
      <c r="C1106" t="s">
        <v>4134</v>
      </c>
      <c r="D1106" t="s">
        <v>48</v>
      </c>
      <c r="E1106" t="s">
        <v>48</v>
      </c>
      <c r="F1106" t="s">
        <v>108</v>
      </c>
      <c r="G1106" t="s">
        <v>108</v>
      </c>
      <c r="H1106" t="s">
        <v>21</v>
      </c>
      <c r="I1106" t="s">
        <v>21</v>
      </c>
      <c r="J1106" t="s">
        <v>4135</v>
      </c>
      <c r="K1106" t="s">
        <v>947</v>
      </c>
      <c r="L1106">
        <v>2800</v>
      </c>
      <c r="M1106" s="2" t="str">
        <f t="array" aca="1" ref="M1106" ca="1">_xlfn.TEXTJOIN("",TRUE,IFERROR((MID(K1106,ROW(INDIRECT("1:"&amp;LEN(K1106))),1)*1),""))</f>
        <v>2800</v>
      </c>
      <c r="N1106">
        <v>530</v>
      </c>
      <c r="O1106">
        <v>2001</v>
      </c>
      <c r="P1106" t="s">
        <v>4135</v>
      </c>
    </row>
    <row r="1107" spans="1:16" x14ac:dyDescent="0.35">
      <c r="A1107" t="s">
        <v>4136</v>
      </c>
      <c r="B1107" t="s">
        <v>4137</v>
      </c>
      <c r="C1107" t="s">
        <v>4138</v>
      </c>
      <c r="D1107" t="s">
        <v>63</v>
      </c>
      <c r="F1107" t="s">
        <v>20</v>
      </c>
      <c r="H1107" t="s">
        <v>36</v>
      </c>
      <c r="J1107" t="s">
        <v>892</v>
      </c>
      <c r="K1107" t="s">
        <v>4139</v>
      </c>
      <c r="L1107">
        <v>9550</v>
      </c>
      <c r="M1107" s="2" t="str">
        <f t="array" aca="1" ref="M1107" ca="1">_xlfn.TEXTJOIN("",TRUE,IFERROR((MID(K1107,ROW(INDIRECT("1:"&amp;LEN(K1107))),1)*1),""))</f>
        <v>9550</v>
      </c>
      <c r="N1107">
        <v>320</v>
      </c>
      <c r="O1107">
        <v>2013</v>
      </c>
      <c r="P1107" t="s">
        <v>892</v>
      </c>
    </row>
    <row r="1108" spans="1:16" x14ac:dyDescent="0.35">
      <c r="A1108" t="s">
        <v>4140</v>
      </c>
      <c r="B1108" t="s">
        <v>4141</v>
      </c>
      <c r="C1108" t="s">
        <v>4142</v>
      </c>
      <c r="D1108" t="s">
        <v>147</v>
      </c>
      <c r="F1108" t="s">
        <v>20</v>
      </c>
      <c r="H1108" t="s">
        <v>36</v>
      </c>
      <c r="J1108" t="s">
        <v>910</v>
      </c>
      <c r="K1108" t="s">
        <v>4143</v>
      </c>
      <c r="L1108">
        <v>9150</v>
      </c>
      <c r="M1108" s="2" t="str">
        <f t="array" aca="1" ref="M1108" ca="1">_xlfn.TEXTJOIN("",TRUE,IFERROR((MID(K1108,ROW(INDIRECT("1:"&amp;LEN(K1108))),1)*1),""))</f>
        <v>9150</v>
      </c>
      <c r="N1108">
        <v>316</v>
      </c>
      <c r="O1108">
        <v>2013</v>
      </c>
      <c r="P1108" t="s">
        <v>910</v>
      </c>
    </row>
    <row r="1109" spans="1:16" x14ac:dyDescent="0.35">
      <c r="A1109" t="s">
        <v>4144</v>
      </c>
      <c r="B1109" t="s">
        <v>4145</v>
      </c>
      <c r="C1109" t="s">
        <v>4146</v>
      </c>
      <c r="D1109" t="s">
        <v>34</v>
      </c>
      <c r="E1109" t="s">
        <v>34</v>
      </c>
      <c r="F1109" t="s">
        <v>69</v>
      </c>
      <c r="G1109" t="s">
        <v>69</v>
      </c>
      <c r="H1109" t="s">
        <v>36</v>
      </c>
      <c r="I1109" t="s">
        <v>36</v>
      </c>
      <c r="J1109" t="s">
        <v>2199</v>
      </c>
      <c r="K1109" t="s">
        <v>1011</v>
      </c>
      <c r="L1109">
        <v>5000</v>
      </c>
      <c r="M1109" s="2" t="str">
        <f t="array" aca="1" ref="M1109" ca="1">_xlfn.TEXTJOIN("",TRUE,IFERROR((MID(K1109,ROW(INDIRECT("1:"&amp;LEN(K1109))),1)*1),""))</f>
        <v>5000</v>
      </c>
      <c r="N1109">
        <v>520</v>
      </c>
      <c r="O1109">
        <v>2007</v>
      </c>
      <c r="P1109" t="s">
        <v>2199</v>
      </c>
    </row>
    <row r="1110" spans="1:16" x14ac:dyDescent="0.35">
      <c r="A1110" t="s">
        <v>4147</v>
      </c>
      <c r="B1110" t="s">
        <v>4148</v>
      </c>
      <c r="C1110" t="s">
        <v>4149</v>
      </c>
      <c r="D1110" t="s">
        <v>75</v>
      </c>
      <c r="E1110" t="s">
        <v>75</v>
      </c>
      <c r="F1110" t="s">
        <v>35</v>
      </c>
      <c r="G1110" t="s">
        <v>35</v>
      </c>
      <c r="H1110" t="s">
        <v>21</v>
      </c>
      <c r="I1110" t="s">
        <v>21</v>
      </c>
      <c r="J1110" t="s">
        <v>4150</v>
      </c>
      <c r="K1110" t="s">
        <v>3092</v>
      </c>
      <c r="L1110">
        <v>7000</v>
      </c>
      <c r="M1110" s="2" t="str">
        <f t="array" aca="1" ref="M1110" ca="1">_xlfn.TEXTJOIN("",TRUE,IFERROR((MID(K1110,ROW(INDIRECT("1:"&amp;LEN(K1110))),1)*1),""))</f>
        <v>7000</v>
      </c>
      <c r="N1110">
        <v>525</v>
      </c>
      <c r="O1110">
        <v>2010</v>
      </c>
      <c r="P1110" t="s">
        <v>4150</v>
      </c>
    </row>
    <row r="1111" spans="1:16" x14ac:dyDescent="0.35">
      <c r="A1111" t="s">
        <v>4151</v>
      </c>
      <c r="B1111" t="s">
        <v>4152</v>
      </c>
      <c r="C1111" t="s">
        <v>4153</v>
      </c>
      <c r="D1111" t="s">
        <v>181</v>
      </c>
      <c r="E1111" t="s">
        <v>181</v>
      </c>
      <c r="F1111" t="s">
        <v>35</v>
      </c>
      <c r="G1111" t="s">
        <v>35</v>
      </c>
      <c r="H1111" t="s">
        <v>36</v>
      </c>
      <c r="I1111" t="s">
        <v>36</v>
      </c>
      <c r="J1111" t="s">
        <v>1005</v>
      </c>
      <c r="K1111" t="s">
        <v>2083</v>
      </c>
      <c r="L1111">
        <v>7400</v>
      </c>
      <c r="M1111" s="2" t="str">
        <f t="array" aca="1" ref="M1111" ca="1">_xlfn.TEXTJOIN("",TRUE,IFERROR((MID(K1111,ROW(INDIRECT("1:"&amp;LEN(K1111))),1)*1),""))</f>
        <v>7400</v>
      </c>
      <c r="N1111">
        <v>318</v>
      </c>
      <c r="O1111">
        <v>2010</v>
      </c>
      <c r="P1111" t="s">
        <v>1005</v>
      </c>
    </row>
    <row r="1112" spans="1:16" x14ac:dyDescent="0.35">
      <c r="A1112" t="s">
        <v>4154</v>
      </c>
      <c r="B1112" t="s">
        <v>4155</v>
      </c>
      <c r="C1112" t="s">
        <v>4156</v>
      </c>
      <c r="D1112" t="s">
        <v>181</v>
      </c>
      <c r="E1112" t="s">
        <v>181</v>
      </c>
      <c r="F1112" t="s">
        <v>454</v>
      </c>
      <c r="G1112" t="s">
        <v>454</v>
      </c>
      <c r="H1112" t="s">
        <v>2062</v>
      </c>
      <c r="I1112" t="s">
        <v>2062</v>
      </c>
      <c r="J1112" t="s">
        <v>4157</v>
      </c>
      <c r="K1112" t="s">
        <v>1880</v>
      </c>
      <c r="L1112">
        <v>1700</v>
      </c>
      <c r="M1112" s="2" t="str">
        <f t="array" aca="1" ref="M1112" ca="1">_xlfn.TEXTJOIN("",TRUE,IFERROR((MID(K1112,ROW(INDIRECT("1:"&amp;LEN(K1112))),1)*1),""))</f>
        <v>1700</v>
      </c>
      <c r="N1112">
        <v>318</v>
      </c>
      <c r="O1112">
        <v>2000</v>
      </c>
      <c r="P1112" t="s">
        <v>4157</v>
      </c>
    </row>
    <row r="1113" spans="1:16" x14ac:dyDescent="0.35">
      <c r="A1113" t="s">
        <v>4158</v>
      </c>
      <c r="B1113" t="s">
        <v>4159</v>
      </c>
      <c r="C1113" t="s">
        <v>4160</v>
      </c>
      <c r="D1113" t="s">
        <v>27</v>
      </c>
      <c r="F1113" t="s">
        <v>35</v>
      </c>
      <c r="H1113" t="s">
        <v>21</v>
      </c>
      <c r="J1113" t="s">
        <v>1254</v>
      </c>
      <c r="K1113" t="s">
        <v>837</v>
      </c>
      <c r="L1113">
        <v>15000</v>
      </c>
      <c r="M1113" s="2" t="str">
        <f t="array" aca="1" ref="M1113" ca="1">_xlfn.TEXTJOIN("",TRUE,IFERROR((MID(K1113,ROW(INDIRECT("1:"&amp;LEN(K1113))),1)*1),""))</f>
        <v>15000</v>
      </c>
      <c r="N1113" t="s">
        <v>27</v>
      </c>
      <c r="O1113">
        <v>2010</v>
      </c>
      <c r="P1113" t="s">
        <v>1254</v>
      </c>
    </row>
    <row r="1114" spans="1:16" x14ac:dyDescent="0.35">
      <c r="A1114" t="s">
        <v>4161</v>
      </c>
      <c r="B1114" t="s">
        <v>4162</v>
      </c>
      <c r="C1114" t="s">
        <v>4163</v>
      </c>
      <c r="D1114" t="s">
        <v>154</v>
      </c>
      <c r="F1114" t="s">
        <v>148</v>
      </c>
      <c r="H1114" t="s">
        <v>36</v>
      </c>
      <c r="J1114" t="s">
        <v>1216</v>
      </c>
      <c r="K1114" t="s">
        <v>4164</v>
      </c>
      <c r="L1114">
        <v>7850</v>
      </c>
      <c r="M1114" s="2" t="str">
        <f t="array" aca="1" ref="M1114" ca="1">_xlfn.TEXTJOIN("",TRUE,IFERROR((MID(K1114,ROW(INDIRECT("1:"&amp;LEN(K1114))),1)*1),""))</f>
        <v>7850</v>
      </c>
      <c r="N1114">
        <v>118</v>
      </c>
      <c r="O1114">
        <v>2011</v>
      </c>
      <c r="P1114" t="s">
        <v>1216</v>
      </c>
    </row>
    <row r="1115" spans="1:16" x14ac:dyDescent="0.35">
      <c r="A1115" t="s">
        <v>4165</v>
      </c>
      <c r="B1115" t="s">
        <v>4166</v>
      </c>
      <c r="C1115" t="s">
        <v>4167</v>
      </c>
      <c r="D1115" t="s">
        <v>194</v>
      </c>
      <c r="F1115" t="s">
        <v>69</v>
      </c>
      <c r="H1115" t="s">
        <v>21</v>
      </c>
      <c r="J1115" t="s">
        <v>916</v>
      </c>
      <c r="K1115" t="s">
        <v>777</v>
      </c>
      <c r="L1115">
        <v>5850</v>
      </c>
      <c r="M1115" s="2" t="str">
        <f t="array" aca="1" ref="M1115" ca="1">_xlfn.TEXTJOIN("",TRUE,IFERROR((MID(K1115,ROW(INDIRECT("1:"&amp;LEN(K1115))),1)*1),""))</f>
        <v>5850</v>
      </c>
      <c r="N1115" t="s">
        <v>194</v>
      </c>
      <c r="O1115">
        <v>2007</v>
      </c>
      <c r="P1115" t="s">
        <v>916</v>
      </c>
    </row>
    <row r="1116" spans="1:16" x14ac:dyDescent="0.35">
      <c r="A1116" t="s">
        <v>4168</v>
      </c>
      <c r="B1116" t="s">
        <v>4169</v>
      </c>
      <c r="C1116" t="s">
        <v>4170</v>
      </c>
      <c r="D1116" t="s">
        <v>63</v>
      </c>
      <c r="E1116" t="s">
        <v>63</v>
      </c>
      <c r="F1116" t="s">
        <v>554</v>
      </c>
      <c r="G1116" t="s">
        <v>554</v>
      </c>
      <c r="H1116" t="s">
        <v>70</v>
      </c>
      <c r="I1116" t="s">
        <v>70</v>
      </c>
      <c r="J1116" t="s">
        <v>49</v>
      </c>
      <c r="K1116" t="s">
        <v>124</v>
      </c>
      <c r="L1116">
        <v>4500</v>
      </c>
      <c r="M1116" s="2" t="str">
        <f t="array" aca="1" ref="M1116" ca="1">_xlfn.TEXTJOIN("",TRUE,IFERROR((MID(K1116,ROW(INDIRECT("1:"&amp;LEN(K1116))),1)*1),""))</f>
        <v>4500</v>
      </c>
      <c r="N1116">
        <v>320</v>
      </c>
      <c r="O1116">
        <v>1991</v>
      </c>
      <c r="P1116" t="s">
        <v>49</v>
      </c>
    </row>
    <row r="1117" spans="1:16" x14ac:dyDescent="0.35">
      <c r="A1117" t="s">
        <v>4171</v>
      </c>
      <c r="B1117" t="s">
        <v>4172</v>
      </c>
      <c r="C1117" t="s">
        <v>4173</v>
      </c>
      <c r="D1117" t="s">
        <v>166</v>
      </c>
      <c r="F1117" t="s">
        <v>86</v>
      </c>
      <c r="H1117" t="s">
        <v>167</v>
      </c>
      <c r="J1117" t="s">
        <v>3024</v>
      </c>
      <c r="K1117" t="s">
        <v>1068</v>
      </c>
      <c r="L1117">
        <v>4300</v>
      </c>
      <c r="M1117" s="2" t="str">
        <f t="array" aca="1" ref="M1117" ca="1">_xlfn.TEXTJOIN("",TRUE,IFERROR((MID(K1117,ROW(INDIRECT("1:"&amp;LEN(K1117))),1)*1),""))</f>
        <v>4300</v>
      </c>
      <c r="N1117">
        <v>325</v>
      </c>
      <c r="O1117">
        <v>2005</v>
      </c>
      <c r="P1117" t="s">
        <v>3024</v>
      </c>
    </row>
    <row r="1118" spans="1:16" x14ac:dyDescent="0.35">
      <c r="A1118" t="s">
        <v>4174</v>
      </c>
      <c r="B1118" t="s">
        <v>4175</v>
      </c>
      <c r="C1118" t="s">
        <v>4176</v>
      </c>
      <c r="D1118" t="s">
        <v>63</v>
      </c>
      <c r="F1118" t="s">
        <v>81</v>
      </c>
      <c r="H1118" t="s">
        <v>36</v>
      </c>
      <c r="J1118" t="s">
        <v>3207</v>
      </c>
      <c r="K1118" t="s">
        <v>439</v>
      </c>
      <c r="L1118">
        <v>2150</v>
      </c>
      <c r="M1118" s="2" t="str">
        <f t="array" aca="1" ref="M1118" ca="1">_xlfn.TEXTJOIN("",TRUE,IFERROR((MID(K1118,ROW(INDIRECT("1:"&amp;LEN(K1118))),1)*1),""))</f>
        <v>2150</v>
      </c>
      <c r="N1118">
        <v>320</v>
      </c>
      <c r="O1118">
        <v>2002</v>
      </c>
      <c r="P1118" t="s">
        <v>3207</v>
      </c>
    </row>
    <row r="1119" spans="1:16" x14ac:dyDescent="0.35">
      <c r="A1119" t="s">
        <v>4177</v>
      </c>
      <c r="B1119" t="s">
        <v>4178</v>
      </c>
      <c r="C1119" t="s">
        <v>4179</v>
      </c>
      <c r="D1119" t="s">
        <v>75</v>
      </c>
      <c r="E1119" t="s">
        <v>75</v>
      </c>
      <c r="F1119" t="s">
        <v>28</v>
      </c>
      <c r="G1119" t="s">
        <v>28</v>
      </c>
      <c r="H1119" t="s">
        <v>76</v>
      </c>
      <c r="I1119" t="s">
        <v>76</v>
      </c>
      <c r="J1119" t="s">
        <v>43</v>
      </c>
      <c r="K1119" t="s">
        <v>3505</v>
      </c>
      <c r="L1119">
        <v>3400</v>
      </c>
      <c r="M1119" s="2" t="str">
        <f t="array" aca="1" ref="M1119" ca="1">_xlfn.TEXTJOIN("",TRUE,IFERROR((MID(K1119,ROW(INDIRECT("1:"&amp;LEN(K1119))),1)*1),""))</f>
        <v>3400</v>
      </c>
      <c r="N1119">
        <v>525</v>
      </c>
      <c r="O1119">
        <v>2004</v>
      </c>
      <c r="P1119" t="s">
        <v>43</v>
      </c>
    </row>
    <row r="1120" spans="1:16" x14ac:dyDescent="0.35">
      <c r="A1120" t="s">
        <v>4180</v>
      </c>
      <c r="B1120" t="s">
        <v>4181</v>
      </c>
      <c r="C1120" t="s">
        <v>4182</v>
      </c>
      <c r="D1120" t="s">
        <v>63</v>
      </c>
      <c r="E1120" t="s">
        <v>63</v>
      </c>
      <c r="F1120" t="s">
        <v>412</v>
      </c>
      <c r="G1120" t="s">
        <v>412</v>
      </c>
      <c r="H1120" t="s">
        <v>70</v>
      </c>
      <c r="I1120" t="s">
        <v>70</v>
      </c>
      <c r="J1120" t="s">
        <v>4183</v>
      </c>
      <c r="K1120" t="s">
        <v>4184</v>
      </c>
      <c r="L1120">
        <v>42500</v>
      </c>
      <c r="M1120" s="2" t="str">
        <f t="array" aca="1" ref="M1120" ca="1">_xlfn.TEXTJOIN("",TRUE,IFERROR((MID(K1120,ROW(INDIRECT("1:"&amp;LEN(K1120))),1)*1),""))</f>
        <v>42500</v>
      </c>
      <c r="N1120">
        <v>320</v>
      </c>
      <c r="O1120">
        <v>2020</v>
      </c>
      <c r="P1120" t="s">
        <v>4183</v>
      </c>
    </row>
    <row r="1121" spans="1:16" x14ac:dyDescent="0.35">
      <c r="A1121" t="s">
        <v>4185</v>
      </c>
      <c r="B1121" t="s">
        <v>4186</v>
      </c>
      <c r="C1121" t="s">
        <v>4187</v>
      </c>
      <c r="D1121" t="s">
        <v>418</v>
      </c>
      <c r="E1121" t="s">
        <v>418</v>
      </c>
      <c r="F1121" t="s">
        <v>715</v>
      </c>
      <c r="G1121" t="s">
        <v>715</v>
      </c>
      <c r="H1121" t="s">
        <v>167</v>
      </c>
      <c r="I1121" t="s">
        <v>167</v>
      </c>
      <c r="J1121" t="s">
        <v>4188</v>
      </c>
      <c r="K1121" t="s">
        <v>1798</v>
      </c>
      <c r="L1121">
        <v>1950</v>
      </c>
      <c r="M1121" s="2" t="str">
        <f t="array" aca="1" ref="M1121" ca="1">_xlfn.TEXTJOIN("",TRUE,IFERROR((MID(K1121,ROW(INDIRECT("1:"&amp;LEN(K1121))),1)*1),""))</f>
        <v>1950</v>
      </c>
      <c r="N1121">
        <v>523</v>
      </c>
      <c r="O1121">
        <v>1997</v>
      </c>
      <c r="P1121" t="s">
        <v>4188</v>
      </c>
    </row>
    <row r="1122" spans="1:16" x14ac:dyDescent="0.35">
      <c r="A1122" t="s">
        <v>4189</v>
      </c>
      <c r="B1122" t="s">
        <v>4190</v>
      </c>
      <c r="C1122" t="s">
        <v>4191</v>
      </c>
      <c r="D1122" t="s">
        <v>63</v>
      </c>
      <c r="F1122" t="s">
        <v>108</v>
      </c>
      <c r="H1122" t="s">
        <v>70</v>
      </c>
      <c r="J1122" t="s">
        <v>4192</v>
      </c>
      <c r="K1122" t="s">
        <v>3327</v>
      </c>
      <c r="L1122">
        <v>2250</v>
      </c>
      <c r="M1122" s="2" t="str">
        <f t="array" aca="1" ref="M1122" ca="1">_xlfn.TEXTJOIN("",TRUE,IFERROR((MID(K1122,ROW(INDIRECT("1:"&amp;LEN(K1122))),1)*1),""))</f>
        <v>2250</v>
      </c>
      <c r="N1122">
        <v>320</v>
      </c>
      <c r="O1122">
        <v>2001</v>
      </c>
      <c r="P1122" t="s">
        <v>4192</v>
      </c>
    </row>
    <row r="1123" spans="1:16" x14ac:dyDescent="0.35">
      <c r="A1123" t="s">
        <v>4193</v>
      </c>
      <c r="B1123" t="s">
        <v>4194</v>
      </c>
      <c r="C1123" t="s">
        <v>4195</v>
      </c>
      <c r="D1123" t="s">
        <v>19</v>
      </c>
      <c r="E1123" t="s">
        <v>19</v>
      </c>
      <c r="F1123" t="s">
        <v>86</v>
      </c>
      <c r="G1123" t="s">
        <v>86</v>
      </c>
      <c r="H1123" t="s">
        <v>21</v>
      </c>
      <c r="I1123" t="s">
        <v>21</v>
      </c>
      <c r="J1123" t="s">
        <v>2259</v>
      </c>
      <c r="K1123" t="s">
        <v>1068</v>
      </c>
      <c r="L1123">
        <v>4300</v>
      </c>
      <c r="M1123" s="2" t="str">
        <f t="array" aca="1" ref="M1123" ca="1">_xlfn.TEXTJOIN("",TRUE,IFERROR((MID(K1123,ROW(INDIRECT("1:"&amp;LEN(K1123))),1)*1),""))</f>
        <v>4300</v>
      </c>
      <c r="N1123">
        <v>535</v>
      </c>
      <c r="O1123">
        <v>2005</v>
      </c>
      <c r="P1123" t="s">
        <v>2259</v>
      </c>
    </row>
    <row r="1124" spans="1:16" x14ac:dyDescent="0.35">
      <c r="A1124" t="s">
        <v>4196</v>
      </c>
      <c r="B1124" t="s">
        <v>4197</v>
      </c>
      <c r="C1124" t="s">
        <v>4198</v>
      </c>
      <c r="D1124" t="s">
        <v>194</v>
      </c>
      <c r="E1124" t="s">
        <v>194</v>
      </c>
      <c r="F1124" t="s">
        <v>64</v>
      </c>
      <c r="G1124" t="s">
        <v>64</v>
      </c>
      <c r="H1124" t="s">
        <v>101</v>
      </c>
      <c r="I1124" t="s">
        <v>101</v>
      </c>
      <c r="J1124" t="s">
        <v>2486</v>
      </c>
      <c r="K1124" t="s">
        <v>981</v>
      </c>
      <c r="L1124">
        <v>5800</v>
      </c>
      <c r="M1124" s="2" t="str">
        <f t="array" aca="1" ref="M1124" ca="1">_xlfn.TEXTJOIN("",TRUE,IFERROR((MID(K1124,ROW(INDIRECT("1:"&amp;LEN(K1124))),1)*1),""))</f>
        <v>5800</v>
      </c>
      <c r="N1124" t="s">
        <v>194</v>
      </c>
      <c r="O1124">
        <v>2006</v>
      </c>
      <c r="P1124" t="s">
        <v>2486</v>
      </c>
    </row>
    <row r="1125" spans="1:16" x14ac:dyDescent="0.35">
      <c r="A1125" t="s">
        <v>4199</v>
      </c>
      <c r="B1125" t="s">
        <v>4200</v>
      </c>
      <c r="C1125" t="s">
        <v>4201</v>
      </c>
      <c r="D1125" t="s">
        <v>63</v>
      </c>
      <c r="E1125" t="s">
        <v>63</v>
      </c>
      <c r="F1125" t="s">
        <v>486</v>
      </c>
      <c r="G1125" t="s">
        <v>486</v>
      </c>
      <c r="H1125" t="s">
        <v>36</v>
      </c>
      <c r="I1125" t="s">
        <v>36</v>
      </c>
      <c r="J1125" t="s">
        <v>4202</v>
      </c>
      <c r="K1125" t="s">
        <v>1402</v>
      </c>
      <c r="L1125">
        <v>2650</v>
      </c>
      <c r="M1125" s="2" t="str">
        <f t="array" aca="1" ref="M1125" ca="1">_xlfn.TEXTJOIN("",TRUE,IFERROR((MID(K1125,ROW(INDIRECT("1:"&amp;LEN(K1125))),1)*1),""))</f>
        <v>2650</v>
      </c>
      <c r="N1125">
        <v>320</v>
      </c>
      <c r="O1125">
        <v>1999</v>
      </c>
      <c r="P1125" t="s">
        <v>4202</v>
      </c>
    </row>
    <row r="1126" spans="1:16" x14ac:dyDescent="0.35">
      <c r="A1126" t="s">
        <v>4203</v>
      </c>
      <c r="B1126" t="s">
        <v>4204</v>
      </c>
      <c r="C1126" t="s">
        <v>4205</v>
      </c>
      <c r="D1126" t="s">
        <v>181</v>
      </c>
      <c r="E1126" t="s">
        <v>181</v>
      </c>
      <c r="F1126" t="s">
        <v>454</v>
      </c>
      <c r="G1126" t="s">
        <v>454</v>
      </c>
      <c r="H1126" t="s">
        <v>2062</v>
      </c>
      <c r="I1126" t="s">
        <v>2062</v>
      </c>
      <c r="J1126" t="s">
        <v>1093</v>
      </c>
      <c r="K1126" t="s">
        <v>421</v>
      </c>
      <c r="L1126">
        <v>1650</v>
      </c>
      <c r="M1126" s="2" t="str">
        <f t="array" aca="1" ref="M1126" ca="1">_xlfn.TEXTJOIN("",TRUE,IFERROR((MID(K1126,ROW(INDIRECT("1:"&amp;LEN(K1126))),1)*1),""))</f>
        <v>1650</v>
      </c>
      <c r="N1126">
        <v>318</v>
      </c>
      <c r="O1126">
        <v>2000</v>
      </c>
      <c r="P1126" t="s">
        <v>1093</v>
      </c>
    </row>
    <row r="1127" spans="1:16" x14ac:dyDescent="0.35">
      <c r="A1127" t="s">
        <v>4206</v>
      </c>
      <c r="B1127" t="s">
        <v>4207</v>
      </c>
      <c r="C1127" t="s">
        <v>4208</v>
      </c>
      <c r="D1127" t="s">
        <v>48</v>
      </c>
      <c r="F1127" t="s">
        <v>86</v>
      </c>
      <c r="H1127" t="s">
        <v>21</v>
      </c>
      <c r="J1127" t="s">
        <v>49</v>
      </c>
      <c r="K1127" t="s">
        <v>495</v>
      </c>
      <c r="L1127">
        <v>4000</v>
      </c>
      <c r="M1127" s="2" t="str">
        <f t="array" aca="1" ref="M1127" ca="1">_xlfn.TEXTJOIN("",TRUE,IFERROR((MID(K1127,ROW(INDIRECT("1:"&amp;LEN(K1127))),1)*1),""))</f>
        <v>4000</v>
      </c>
      <c r="N1127">
        <v>530</v>
      </c>
      <c r="O1127">
        <v>2005</v>
      </c>
      <c r="P1127" t="s">
        <v>49</v>
      </c>
    </row>
    <row r="1128" spans="1:16" x14ac:dyDescent="0.35">
      <c r="A1128" t="s">
        <v>4209</v>
      </c>
      <c r="B1128" t="s">
        <v>4210</v>
      </c>
      <c r="C1128" t="s">
        <v>4211</v>
      </c>
      <c r="D1128" t="s">
        <v>63</v>
      </c>
      <c r="F1128" t="s">
        <v>86</v>
      </c>
      <c r="H1128" t="s">
        <v>36</v>
      </c>
      <c r="J1128" t="s">
        <v>4212</v>
      </c>
      <c r="K1128" t="s">
        <v>1581</v>
      </c>
      <c r="L1128">
        <v>3550</v>
      </c>
      <c r="M1128" s="2" t="str">
        <f t="array" aca="1" ref="M1128" ca="1">_xlfn.TEXTJOIN("",TRUE,IFERROR((MID(K1128,ROW(INDIRECT("1:"&amp;LEN(K1128))),1)*1),""))</f>
        <v>3550</v>
      </c>
      <c r="N1128">
        <v>320</v>
      </c>
      <c r="O1128">
        <v>2005</v>
      </c>
      <c r="P1128" t="s">
        <v>4212</v>
      </c>
    </row>
    <row r="1129" spans="1:16" x14ac:dyDescent="0.35">
      <c r="A1129" t="s">
        <v>4213</v>
      </c>
      <c r="B1129" t="s">
        <v>4214</v>
      </c>
      <c r="C1129" t="s">
        <v>4215</v>
      </c>
      <c r="D1129" t="s">
        <v>85</v>
      </c>
      <c r="F1129" t="s">
        <v>69</v>
      </c>
      <c r="H1129" t="s">
        <v>21</v>
      </c>
      <c r="J1129" t="s">
        <v>1894</v>
      </c>
      <c r="K1129" t="s">
        <v>2408</v>
      </c>
      <c r="L1129">
        <v>9950</v>
      </c>
      <c r="M1129" s="2" t="str">
        <f t="array" aca="1" ref="M1129" ca="1">_xlfn.TEXTJOIN("",TRUE,IFERROR((MID(K1129,ROW(INDIRECT("1:"&amp;LEN(K1129))),1)*1),""))</f>
        <v>9950</v>
      </c>
      <c r="N1129">
        <v>730</v>
      </c>
      <c r="O1129">
        <v>2007</v>
      </c>
      <c r="P1129" t="s">
        <v>1894</v>
      </c>
    </row>
    <row r="1130" spans="1:16" x14ac:dyDescent="0.35">
      <c r="A1130" t="s">
        <v>4216</v>
      </c>
      <c r="B1130" t="s">
        <v>4217</v>
      </c>
      <c r="C1130" t="s">
        <v>4218</v>
      </c>
      <c r="D1130" t="s">
        <v>181</v>
      </c>
      <c r="F1130" t="s">
        <v>486</v>
      </c>
      <c r="H1130" t="s">
        <v>2062</v>
      </c>
      <c r="J1130" t="s">
        <v>43</v>
      </c>
      <c r="K1130" t="s">
        <v>1902</v>
      </c>
      <c r="L1130">
        <v>1400</v>
      </c>
      <c r="M1130" s="2" t="str">
        <f t="array" aca="1" ref="M1130" ca="1">_xlfn.TEXTJOIN("",TRUE,IFERROR((MID(K1130,ROW(INDIRECT("1:"&amp;LEN(K1130))),1)*1),""))</f>
        <v>1400</v>
      </c>
      <c r="N1130">
        <v>318</v>
      </c>
      <c r="O1130">
        <v>1999</v>
      </c>
      <c r="P1130" t="s">
        <v>43</v>
      </c>
    </row>
    <row r="1131" spans="1:16" x14ac:dyDescent="0.35">
      <c r="A1131" t="s">
        <v>4219</v>
      </c>
      <c r="B1131" t="s">
        <v>4220</v>
      </c>
      <c r="C1131" t="s">
        <v>4221</v>
      </c>
      <c r="D1131" t="s">
        <v>4222</v>
      </c>
      <c r="F1131" t="s">
        <v>137</v>
      </c>
      <c r="H1131" t="s">
        <v>36</v>
      </c>
      <c r="J1131" t="s">
        <v>860</v>
      </c>
      <c r="K1131" t="s">
        <v>2075</v>
      </c>
      <c r="L1131">
        <v>12900</v>
      </c>
      <c r="M1131" s="2" t="str">
        <f t="array" aca="1" ref="M1131" ca="1">_xlfn.TEXTJOIN("",TRUE,IFERROR((MID(K1131,ROW(INDIRECT("1:"&amp;LEN(K1131))),1)*1),""))</f>
        <v>12900</v>
      </c>
      <c r="N1131">
        <v>220</v>
      </c>
      <c r="O1131">
        <v>2015</v>
      </c>
      <c r="P1131" t="s">
        <v>860</v>
      </c>
    </row>
    <row r="1132" spans="1:16" x14ac:dyDescent="0.35">
      <c r="A1132" t="s">
        <v>4223</v>
      </c>
      <c r="B1132" t="s">
        <v>4224</v>
      </c>
      <c r="C1132" t="s">
        <v>4225</v>
      </c>
      <c r="D1132" t="s">
        <v>107</v>
      </c>
      <c r="E1132" t="s">
        <v>107</v>
      </c>
      <c r="F1132" t="s">
        <v>81</v>
      </c>
      <c r="G1132" t="s">
        <v>81</v>
      </c>
      <c r="H1132" t="s">
        <v>21</v>
      </c>
      <c r="I1132" t="s">
        <v>21</v>
      </c>
      <c r="J1132" t="s">
        <v>49</v>
      </c>
      <c r="K1132" t="s">
        <v>1798</v>
      </c>
      <c r="L1132">
        <v>1950</v>
      </c>
      <c r="M1132" s="2" t="str">
        <f t="array" aca="1" ref="M1132" ca="1">_xlfn.TEXTJOIN("",TRUE,IFERROR((MID(K1132,ROW(INDIRECT("1:"&amp;LEN(K1132))),1)*1),""))</f>
        <v>1950</v>
      </c>
      <c r="N1132">
        <v>330</v>
      </c>
      <c r="O1132">
        <v>2002</v>
      </c>
      <c r="P1132" t="s">
        <v>49</v>
      </c>
    </row>
    <row r="1133" spans="1:16" x14ac:dyDescent="0.35">
      <c r="A1133" t="s">
        <v>4226</v>
      </c>
      <c r="B1133" t="s">
        <v>4227</v>
      </c>
      <c r="C1133" t="s">
        <v>4228</v>
      </c>
      <c r="D1133" t="s">
        <v>1625</v>
      </c>
      <c r="E1133" t="s">
        <v>1625</v>
      </c>
      <c r="F1133" t="s">
        <v>69</v>
      </c>
      <c r="G1133" t="s">
        <v>69</v>
      </c>
      <c r="H1133" t="s">
        <v>21</v>
      </c>
      <c r="I1133" t="s">
        <v>21</v>
      </c>
      <c r="J1133" t="s">
        <v>1220</v>
      </c>
      <c r="K1133" t="s">
        <v>3092</v>
      </c>
      <c r="L1133">
        <v>7000</v>
      </c>
      <c r="M1133" s="2" t="str">
        <f t="array" aca="1" ref="M1133" ca="1">_xlfn.TEXTJOIN("",TRUE,IFERROR((MID(K1133,ROW(INDIRECT("1:"&amp;LEN(K1133))),1)*1),""))</f>
        <v>7000</v>
      </c>
      <c r="N1133">
        <v>335</v>
      </c>
      <c r="O1133">
        <v>2007</v>
      </c>
      <c r="P1133" t="s">
        <v>1220</v>
      </c>
    </row>
    <row r="1134" spans="1:16" x14ac:dyDescent="0.35">
      <c r="A1134" t="s">
        <v>4229</v>
      </c>
      <c r="B1134" t="s">
        <v>4230</v>
      </c>
      <c r="C1134" t="s">
        <v>4231</v>
      </c>
      <c r="D1134" t="s">
        <v>107</v>
      </c>
      <c r="E1134" t="s">
        <v>107</v>
      </c>
      <c r="F1134" t="s">
        <v>108</v>
      </c>
      <c r="G1134" t="s">
        <v>108</v>
      </c>
      <c r="H1134" t="s">
        <v>21</v>
      </c>
      <c r="I1134" t="s">
        <v>21</v>
      </c>
      <c r="J1134" t="s">
        <v>49</v>
      </c>
      <c r="K1134" t="s">
        <v>4232</v>
      </c>
      <c r="L1134">
        <v>2699</v>
      </c>
      <c r="M1134" s="2" t="str">
        <f t="array" aca="1" ref="M1134" ca="1">_xlfn.TEXTJOIN("",TRUE,IFERROR((MID(K1134,ROW(INDIRECT("1:"&amp;LEN(K1134))),1)*1),""))</f>
        <v>2699</v>
      </c>
      <c r="N1134">
        <v>330</v>
      </c>
      <c r="O1134">
        <v>2001</v>
      </c>
      <c r="P1134" t="s">
        <v>49</v>
      </c>
    </row>
    <row r="1135" spans="1:16" x14ac:dyDescent="0.35">
      <c r="A1135" t="s">
        <v>4233</v>
      </c>
      <c r="B1135" t="s">
        <v>4234</v>
      </c>
      <c r="C1135" t="s">
        <v>4235</v>
      </c>
      <c r="D1135" t="s">
        <v>154</v>
      </c>
      <c r="F1135" t="s">
        <v>373</v>
      </c>
      <c r="H1135" t="s">
        <v>1409</v>
      </c>
      <c r="J1135" t="s">
        <v>49</v>
      </c>
      <c r="K1135" t="s">
        <v>4236</v>
      </c>
      <c r="L1135">
        <v>27300</v>
      </c>
      <c r="M1135" s="2" t="str">
        <f t="array" aca="1" ref="M1135" ca="1">_xlfn.TEXTJOIN("",TRUE,IFERROR((MID(K1135,ROW(INDIRECT("1:"&amp;LEN(K1135))),1)*1),""))</f>
        <v>27300</v>
      </c>
      <c r="N1135">
        <v>118</v>
      </c>
      <c r="O1135">
        <v>2019</v>
      </c>
      <c r="P1135" t="s">
        <v>49</v>
      </c>
    </row>
    <row r="1136" spans="1:16" x14ac:dyDescent="0.35">
      <c r="A1136" t="s">
        <v>4237</v>
      </c>
      <c r="B1136" t="s">
        <v>4238</v>
      </c>
      <c r="C1136" t="s">
        <v>4239</v>
      </c>
      <c r="D1136" t="s">
        <v>48</v>
      </c>
      <c r="E1136" t="s">
        <v>48</v>
      </c>
      <c r="F1136" t="s">
        <v>95</v>
      </c>
      <c r="G1136" t="s">
        <v>95</v>
      </c>
      <c r="H1136" t="s">
        <v>21</v>
      </c>
      <c r="I1136" t="s">
        <v>21</v>
      </c>
      <c r="J1136" t="s">
        <v>2210</v>
      </c>
      <c r="K1136" t="s">
        <v>1085</v>
      </c>
      <c r="L1136">
        <v>2300</v>
      </c>
      <c r="M1136" s="2" t="str">
        <f t="array" aca="1" ref="M1136" ca="1">_xlfn.TEXTJOIN("",TRUE,IFERROR((MID(K1136,ROW(INDIRECT("1:"&amp;LEN(K1136))),1)*1),""))</f>
        <v>2300</v>
      </c>
      <c r="N1136">
        <v>530</v>
      </c>
      <c r="O1136">
        <v>2003</v>
      </c>
      <c r="P1136" t="s">
        <v>2210</v>
      </c>
    </row>
    <row r="1137" spans="1:16" x14ac:dyDescent="0.35">
      <c r="A1137" t="s">
        <v>4240</v>
      </c>
      <c r="B1137" t="s">
        <v>4241</v>
      </c>
      <c r="C1137" t="s">
        <v>4242</v>
      </c>
      <c r="D1137" t="s">
        <v>85</v>
      </c>
      <c r="E1137" t="s">
        <v>85</v>
      </c>
      <c r="F1137" t="s">
        <v>559</v>
      </c>
      <c r="G1137" t="s">
        <v>559</v>
      </c>
      <c r="H1137" t="s">
        <v>101</v>
      </c>
      <c r="I1137" t="s">
        <v>101</v>
      </c>
      <c r="J1137" t="s">
        <v>1686</v>
      </c>
      <c r="K1137" t="s">
        <v>1414</v>
      </c>
      <c r="L1137">
        <v>4200</v>
      </c>
      <c r="M1137" s="2" t="str">
        <f t="array" aca="1" ref="M1137" ca="1">_xlfn.TEXTJOIN("",TRUE,IFERROR((MID(K1137,ROW(INDIRECT("1:"&amp;LEN(K1137))),1)*1),""))</f>
        <v>4200</v>
      </c>
      <c r="N1137">
        <v>730</v>
      </c>
      <c r="O1137">
        <v>1995</v>
      </c>
      <c r="P1137" t="s">
        <v>1686</v>
      </c>
    </row>
    <row r="1138" spans="1:16" x14ac:dyDescent="0.35">
      <c r="A1138" t="s">
        <v>4243</v>
      </c>
      <c r="B1138" t="s">
        <v>4244</v>
      </c>
      <c r="C1138" t="s">
        <v>4245</v>
      </c>
      <c r="D1138" t="s">
        <v>48</v>
      </c>
      <c r="F1138" t="s">
        <v>86</v>
      </c>
      <c r="H1138" t="s">
        <v>21</v>
      </c>
      <c r="J1138" t="s">
        <v>443</v>
      </c>
      <c r="K1138" t="s">
        <v>1448</v>
      </c>
      <c r="L1138">
        <v>3950</v>
      </c>
      <c r="M1138" s="2" t="str">
        <f t="array" aca="1" ref="M1138" ca="1">_xlfn.TEXTJOIN("",TRUE,IFERROR((MID(K1138,ROW(INDIRECT("1:"&amp;LEN(K1138))),1)*1),""))</f>
        <v>3950</v>
      </c>
      <c r="N1138">
        <v>530</v>
      </c>
      <c r="O1138">
        <v>2005</v>
      </c>
      <c r="P1138" t="s">
        <v>443</v>
      </c>
    </row>
    <row r="1139" spans="1:16" x14ac:dyDescent="0.35">
      <c r="A1139" t="s">
        <v>4246</v>
      </c>
      <c r="B1139" t="s">
        <v>4247</v>
      </c>
      <c r="C1139" t="s">
        <v>4248</v>
      </c>
      <c r="D1139" t="s">
        <v>786</v>
      </c>
      <c r="E1139" t="s">
        <v>786</v>
      </c>
      <c r="F1139" t="s">
        <v>137</v>
      </c>
      <c r="G1139" t="s">
        <v>137</v>
      </c>
      <c r="H1139" t="s">
        <v>21</v>
      </c>
      <c r="I1139" t="s">
        <v>21</v>
      </c>
      <c r="J1139" t="s">
        <v>1263</v>
      </c>
      <c r="K1139" t="s">
        <v>2373</v>
      </c>
      <c r="L1139">
        <v>29990</v>
      </c>
      <c r="M1139" s="2" t="str">
        <f t="array" aca="1" ref="M1139" ca="1">_xlfn.TEXTJOIN("",TRUE,IFERROR((MID(K1139,ROW(INDIRECT("1:"&amp;LEN(K1139))),1)*1),""))</f>
        <v>29990</v>
      </c>
      <c r="N1139">
        <v>640</v>
      </c>
      <c r="O1139">
        <v>2015</v>
      </c>
      <c r="P1139" t="s">
        <v>1263</v>
      </c>
    </row>
    <row r="1140" spans="1:16" x14ac:dyDescent="0.35">
      <c r="A1140" t="s">
        <v>4249</v>
      </c>
      <c r="B1140" t="s">
        <v>4250</v>
      </c>
      <c r="C1140" t="s">
        <v>4251</v>
      </c>
      <c r="D1140" t="s">
        <v>75</v>
      </c>
      <c r="F1140" t="s">
        <v>108</v>
      </c>
      <c r="H1140" t="s">
        <v>76</v>
      </c>
      <c r="J1140" t="s">
        <v>49</v>
      </c>
      <c r="K1140" t="s">
        <v>1250</v>
      </c>
      <c r="L1140">
        <v>2000</v>
      </c>
      <c r="M1140" s="2" t="str">
        <f t="array" aca="1" ref="M1140" ca="1">_xlfn.TEXTJOIN("",TRUE,IFERROR((MID(K1140,ROW(INDIRECT("1:"&amp;LEN(K1140))),1)*1),""))</f>
        <v>2000</v>
      </c>
      <c r="N1140">
        <v>525</v>
      </c>
      <c r="O1140">
        <v>2001</v>
      </c>
      <c r="P1140" t="s">
        <v>49</v>
      </c>
    </row>
    <row r="1141" spans="1:16" x14ac:dyDescent="0.35">
      <c r="A1141" t="s">
        <v>4252</v>
      </c>
      <c r="B1141" t="s">
        <v>4253</v>
      </c>
      <c r="C1141" t="s">
        <v>4254</v>
      </c>
      <c r="D1141" t="s">
        <v>181</v>
      </c>
      <c r="E1141" t="s">
        <v>181</v>
      </c>
      <c r="F1141" t="s">
        <v>81</v>
      </c>
      <c r="G1141" t="s">
        <v>81</v>
      </c>
      <c r="H1141" t="s">
        <v>70</v>
      </c>
      <c r="I1141" t="s">
        <v>70</v>
      </c>
      <c r="J1141" t="s">
        <v>1642</v>
      </c>
      <c r="K1141" t="s">
        <v>4255</v>
      </c>
      <c r="L1141">
        <v>1180</v>
      </c>
      <c r="M1141" s="2" t="str">
        <f t="array" aca="1" ref="M1141" ca="1">_xlfn.TEXTJOIN("",TRUE,IFERROR((MID(K1141,ROW(INDIRECT("1:"&amp;LEN(K1141))),1)*1),""))</f>
        <v>1180</v>
      </c>
      <c r="N1141">
        <v>318</v>
      </c>
      <c r="O1141">
        <v>2002</v>
      </c>
      <c r="P1141" t="s">
        <v>1642</v>
      </c>
    </row>
    <row r="1142" spans="1:16" x14ac:dyDescent="0.35">
      <c r="A1142" t="s">
        <v>4256</v>
      </c>
      <c r="B1142" t="s">
        <v>4257</v>
      </c>
      <c r="C1142" t="s">
        <v>4258</v>
      </c>
      <c r="D1142" t="s">
        <v>147</v>
      </c>
      <c r="F1142" t="s">
        <v>20</v>
      </c>
      <c r="H1142" t="s">
        <v>36</v>
      </c>
      <c r="J1142" t="s">
        <v>1058</v>
      </c>
      <c r="K1142" t="s">
        <v>2740</v>
      </c>
      <c r="L1142">
        <v>12500</v>
      </c>
      <c r="M1142" s="2" t="str">
        <f t="array" aca="1" ref="M1142" ca="1">_xlfn.TEXTJOIN("",TRUE,IFERROR((MID(K1142,ROW(INDIRECT("1:"&amp;LEN(K1142))),1)*1),""))</f>
        <v>12500</v>
      </c>
      <c r="N1142">
        <v>316</v>
      </c>
      <c r="O1142">
        <v>2013</v>
      </c>
      <c r="P1142" t="s">
        <v>1058</v>
      </c>
    </row>
    <row r="1143" spans="1:16" x14ac:dyDescent="0.35">
      <c r="A1143" t="s">
        <v>4259</v>
      </c>
      <c r="B1143" t="s">
        <v>4260</v>
      </c>
      <c r="C1143" t="s">
        <v>4261</v>
      </c>
      <c r="D1143" t="s">
        <v>48</v>
      </c>
      <c r="E1143" t="s">
        <v>48</v>
      </c>
      <c r="F1143" t="s">
        <v>108</v>
      </c>
      <c r="G1143" t="s">
        <v>108</v>
      </c>
      <c r="H1143" t="s">
        <v>21</v>
      </c>
      <c r="I1143" t="s">
        <v>21</v>
      </c>
      <c r="J1143" t="s">
        <v>1461</v>
      </c>
      <c r="K1143" t="s">
        <v>402</v>
      </c>
      <c r="L1143">
        <v>3000</v>
      </c>
      <c r="M1143" s="2" t="str">
        <f t="array" aca="1" ref="M1143" ca="1">_xlfn.TEXTJOIN("",TRUE,IFERROR((MID(K1143,ROW(INDIRECT("1:"&amp;LEN(K1143))),1)*1),""))</f>
        <v>3000</v>
      </c>
      <c r="N1143">
        <v>530</v>
      </c>
      <c r="O1143">
        <v>2001</v>
      </c>
      <c r="P1143" t="s">
        <v>1461</v>
      </c>
    </row>
    <row r="1144" spans="1:16" x14ac:dyDescent="0.35">
      <c r="A1144" t="s">
        <v>4262</v>
      </c>
      <c r="B1144" t="s">
        <v>4263</v>
      </c>
      <c r="C1144" t="s">
        <v>4264</v>
      </c>
      <c r="D1144" t="s">
        <v>63</v>
      </c>
      <c r="E1144" t="s">
        <v>63</v>
      </c>
      <c r="F1144" t="s">
        <v>86</v>
      </c>
      <c r="G1144" t="s">
        <v>86</v>
      </c>
      <c r="H1144" t="s">
        <v>70</v>
      </c>
      <c r="I1144" t="s">
        <v>70</v>
      </c>
      <c r="J1144" t="s">
        <v>1254</v>
      </c>
      <c r="K1144" t="s">
        <v>3505</v>
      </c>
      <c r="L1144">
        <v>3400</v>
      </c>
      <c r="M1144" s="2" t="str">
        <f t="array" aca="1" ref="M1144" ca="1">_xlfn.TEXTJOIN("",TRUE,IFERROR((MID(K1144,ROW(INDIRECT("1:"&amp;LEN(K1144))),1)*1),""))</f>
        <v>3400</v>
      </c>
      <c r="N1144">
        <v>320</v>
      </c>
      <c r="O1144">
        <v>2005</v>
      </c>
      <c r="P1144" t="s">
        <v>1254</v>
      </c>
    </row>
    <row r="1145" spans="1:16" x14ac:dyDescent="0.35">
      <c r="A1145" t="s">
        <v>4265</v>
      </c>
      <c r="B1145" t="s">
        <v>4266</v>
      </c>
      <c r="C1145" t="s">
        <v>4267</v>
      </c>
      <c r="D1145" t="s">
        <v>19</v>
      </c>
      <c r="E1145" t="s">
        <v>19</v>
      </c>
      <c r="F1145" t="s">
        <v>148</v>
      </c>
      <c r="G1145" t="s">
        <v>148</v>
      </c>
      <c r="H1145" t="s">
        <v>1155</v>
      </c>
      <c r="I1145" t="s">
        <v>1155</v>
      </c>
      <c r="J1145" t="s">
        <v>1216</v>
      </c>
      <c r="K1145" t="s">
        <v>1867</v>
      </c>
      <c r="L1145">
        <v>16900</v>
      </c>
      <c r="M1145" s="2" t="str">
        <f t="array" aca="1" ref="M1145" ca="1">_xlfn.TEXTJOIN("",TRUE,IFERROR((MID(K1145,ROW(INDIRECT("1:"&amp;LEN(K1145))),1)*1),""))</f>
        <v>16900</v>
      </c>
      <c r="N1145">
        <v>535</v>
      </c>
      <c r="O1145">
        <v>2011</v>
      </c>
      <c r="P1145" t="s">
        <v>1216</v>
      </c>
    </row>
    <row r="1146" spans="1:16" x14ac:dyDescent="0.35">
      <c r="A1146" t="s">
        <v>4268</v>
      </c>
      <c r="B1146" t="s">
        <v>4269</v>
      </c>
      <c r="C1146" t="s">
        <v>4270</v>
      </c>
      <c r="D1146" t="s">
        <v>19</v>
      </c>
      <c r="E1146" t="s">
        <v>19</v>
      </c>
      <c r="F1146" t="s">
        <v>137</v>
      </c>
      <c r="G1146" t="s">
        <v>137</v>
      </c>
      <c r="H1146" t="s">
        <v>21</v>
      </c>
      <c r="I1146" t="s">
        <v>21</v>
      </c>
      <c r="J1146" t="s">
        <v>1447</v>
      </c>
      <c r="K1146" t="s">
        <v>1078</v>
      </c>
      <c r="L1146">
        <v>20000</v>
      </c>
      <c r="M1146" s="2" t="str">
        <f t="array" aca="1" ref="M1146" ca="1">_xlfn.TEXTJOIN("",TRUE,IFERROR((MID(K1146,ROW(INDIRECT("1:"&amp;LEN(K1146))),1)*1),""))</f>
        <v>20000</v>
      </c>
      <c r="N1146">
        <v>535</v>
      </c>
      <c r="O1146">
        <v>2015</v>
      </c>
      <c r="P1146" t="s">
        <v>1447</v>
      </c>
    </row>
    <row r="1147" spans="1:16" x14ac:dyDescent="0.35">
      <c r="A1147" t="s">
        <v>4271</v>
      </c>
      <c r="B1147" t="s">
        <v>4272</v>
      </c>
      <c r="C1147" t="s">
        <v>4273</v>
      </c>
      <c r="D1147" t="s">
        <v>181</v>
      </c>
      <c r="E1147" t="s">
        <v>181</v>
      </c>
      <c r="F1147" t="s">
        <v>81</v>
      </c>
      <c r="G1147" t="s">
        <v>81</v>
      </c>
      <c r="H1147" t="s">
        <v>493</v>
      </c>
      <c r="I1147" t="s">
        <v>493</v>
      </c>
      <c r="J1147" t="s">
        <v>328</v>
      </c>
      <c r="K1147" t="s">
        <v>169</v>
      </c>
      <c r="L1147">
        <v>1800</v>
      </c>
      <c r="M1147" s="2" t="str">
        <f t="array" aca="1" ref="M1147" ca="1">_xlfn.TEXTJOIN("",TRUE,IFERROR((MID(K1147,ROW(INDIRECT("1:"&amp;LEN(K1147))),1)*1),""))</f>
        <v>1800</v>
      </c>
      <c r="N1147">
        <v>318</v>
      </c>
      <c r="O1147">
        <v>2002</v>
      </c>
      <c r="P1147" t="s">
        <v>328</v>
      </c>
    </row>
    <row r="1148" spans="1:16" x14ac:dyDescent="0.35">
      <c r="A1148" t="s">
        <v>4274</v>
      </c>
      <c r="B1148" t="s">
        <v>4275</v>
      </c>
      <c r="C1148" t="s">
        <v>4276</v>
      </c>
      <c r="D1148" t="s">
        <v>19</v>
      </c>
      <c r="F1148" t="s">
        <v>69</v>
      </c>
      <c r="H1148" t="s">
        <v>1155</v>
      </c>
      <c r="J1148" t="s">
        <v>406</v>
      </c>
      <c r="K1148" t="s">
        <v>1006</v>
      </c>
      <c r="L1148">
        <v>6550</v>
      </c>
      <c r="M1148" s="2" t="str">
        <f t="array" aca="1" ref="M1148" ca="1">_xlfn.TEXTJOIN("",TRUE,IFERROR((MID(K1148,ROW(INDIRECT("1:"&amp;LEN(K1148))),1)*1),""))</f>
        <v>6550</v>
      </c>
      <c r="N1148">
        <v>535</v>
      </c>
      <c r="O1148">
        <v>2007</v>
      </c>
      <c r="P1148" t="s">
        <v>406</v>
      </c>
    </row>
    <row r="1149" spans="1:16" x14ac:dyDescent="0.35">
      <c r="A1149" t="s">
        <v>4277</v>
      </c>
      <c r="B1149" t="s">
        <v>4278</v>
      </c>
      <c r="C1149" t="s">
        <v>4279</v>
      </c>
      <c r="D1149" t="s">
        <v>522</v>
      </c>
      <c r="E1149" t="s">
        <v>522</v>
      </c>
      <c r="F1149" t="s">
        <v>86</v>
      </c>
      <c r="G1149" t="s">
        <v>86</v>
      </c>
      <c r="H1149" t="s">
        <v>36</v>
      </c>
      <c r="I1149" t="s">
        <v>36</v>
      </c>
      <c r="J1149" t="s">
        <v>49</v>
      </c>
      <c r="K1149" t="s">
        <v>933</v>
      </c>
      <c r="L1149">
        <v>5500</v>
      </c>
      <c r="M1149" s="2" t="str">
        <f t="array" aca="1" ref="M1149" ca="1">_xlfn.TEXTJOIN("",TRUE,IFERROR((MID(K1149,ROW(INDIRECT("1:"&amp;LEN(K1149))),1)*1),""))</f>
        <v>5500</v>
      </c>
      <c r="N1149">
        <v>120</v>
      </c>
      <c r="O1149">
        <v>2005</v>
      </c>
      <c r="P1149" t="s">
        <v>49</v>
      </c>
    </row>
    <row r="1150" spans="1:16" x14ac:dyDescent="0.35">
      <c r="A1150" t="s">
        <v>4280</v>
      </c>
      <c r="B1150" t="s">
        <v>4281</v>
      </c>
      <c r="C1150" t="s">
        <v>4282</v>
      </c>
      <c r="D1150" t="s">
        <v>48</v>
      </c>
      <c r="E1150" t="s">
        <v>48</v>
      </c>
      <c r="F1150" t="s">
        <v>148</v>
      </c>
      <c r="G1150" t="s">
        <v>148</v>
      </c>
      <c r="H1150" t="s">
        <v>21</v>
      </c>
      <c r="I1150" t="s">
        <v>21</v>
      </c>
      <c r="J1150" t="s">
        <v>1929</v>
      </c>
      <c r="K1150" t="s">
        <v>2740</v>
      </c>
      <c r="L1150">
        <v>12500</v>
      </c>
      <c r="M1150" s="2" t="str">
        <f t="array" aca="1" ref="M1150" ca="1">_xlfn.TEXTJOIN("",TRUE,IFERROR((MID(K1150,ROW(INDIRECT("1:"&amp;LEN(K1150))),1)*1),""))</f>
        <v>12500</v>
      </c>
      <c r="N1150">
        <v>530</v>
      </c>
      <c r="O1150">
        <v>2011</v>
      </c>
      <c r="P1150" t="s">
        <v>1929</v>
      </c>
    </row>
    <row r="1151" spans="1:16" x14ac:dyDescent="0.35">
      <c r="A1151" t="s">
        <v>4283</v>
      </c>
      <c r="B1151" t="s">
        <v>4284</v>
      </c>
      <c r="C1151" t="s">
        <v>4285</v>
      </c>
      <c r="D1151" t="s">
        <v>63</v>
      </c>
      <c r="F1151" t="s">
        <v>465</v>
      </c>
      <c r="H1151" t="s">
        <v>493</v>
      </c>
      <c r="J1151" t="s">
        <v>1161</v>
      </c>
      <c r="K1151" t="s">
        <v>782</v>
      </c>
      <c r="L1151">
        <v>11500</v>
      </c>
      <c r="M1151" s="2" t="str">
        <f t="array" aca="1" ref="M1151" ca="1">_xlfn.TEXTJOIN("",TRUE,IFERROR((MID(K1151,ROW(INDIRECT("1:"&amp;LEN(K1151))),1)*1),""))</f>
        <v>11500</v>
      </c>
      <c r="N1151">
        <v>320</v>
      </c>
      <c r="O1151">
        <v>2012</v>
      </c>
      <c r="P1151" t="s">
        <v>1161</v>
      </c>
    </row>
    <row r="1152" spans="1:16" x14ac:dyDescent="0.35">
      <c r="A1152" t="s">
        <v>4286</v>
      </c>
      <c r="B1152" t="s">
        <v>4287</v>
      </c>
      <c r="C1152" t="s">
        <v>4288</v>
      </c>
      <c r="D1152" t="s">
        <v>166</v>
      </c>
      <c r="F1152" t="s">
        <v>69</v>
      </c>
      <c r="H1152" t="s">
        <v>167</v>
      </c>
      <c r="J1152" t="s">
        <v>4289</v>
      </c>
      <c r="K1152" t="s">
        <v>514</v>
      </c>
      <c r="L1152">
        <v>5990</v>
      </c>
      <c r="M1152" s="2" t="str">
        <f t="array" aca="1" ref="M1152" ca="1">_xlfn.TEXTJOIN("",TRUE,IFERROR((MID(K1152,ROW(INDIRECT("1:"&amp;LEN(K1152))),1)*1),""))</f>
        <v>5990</v>
      </c>
      <c r="N1152">
        <v>325</v>
      </c>
      <c r="O1152">
        <v>2007</v>
      </c>
      <c r="P1152" t="s">
        <v>4289</v>
      </c>
    </row>
    <row r="1153" spans="1:16" x14ac:dyDescent="0.35">
      <c r="A1153" t="s">
        <v>4290</v>
      </c>
      <c r="B1153" t="s">
        <v>4291</v>
      </c>
      <c r="C1153" t="s">
        <v>4292</v>
      </c>
      <c r="D1153" t="s">
        <v>27</v>
      </c>
      <c r="E1153" t="s">
        <v>27</v>
      </c>
      <c r="F1153" t="s">
        <v>28</v>
      </c>
      <c r="G1153" t="s">
        <v>28</v>
      </c>
      <c r="H1153" t="s">
        <v>21</v>
      </c>
      <c r="I1153" t="s">
        <v>21</v>
      </c>
      <c r="J1153" t="s">
        <v>3354</v>
      </c>
      <c r="K1153" t="s">
        <v>4293</v>
      </c>
      <c r="L1153">
        <v>4500</v>
      </c>
      <c r="M1153" s="2" t="str">
        <f t="array" aca="1" ref="M1153" ca="1">_xlfn.TEXTJOIN("",TRUE,IFERROR((MID(K1153,ROW(INDIRECT("1:"&amp;LEN(K1153))),1)*1),""))</f>
        <v>4500</v>
      </c>
      <c r="N1153" t="s">
        <v>27</v>
      </c>
      <c r="O1153">
        <v>2004</v>
      </c>
      <c r="P1153" t="s">
        <v>3354</v>
      </c>
    </row>
    <row r="1154" spans="1:16" x14ac:dyDescent="0.35">
      <c r="A1154" t="s">
        <v>4294</v>
      </c>
      <c r="B1154" t="s">
        <v>4295</v>
      </c>
      <c r="C1154" t="s">
        <v>4296</v>
      </c>
      <c r="D1154" t="s">
        <v>63</v>
      </c>
      <c r="F1154" t="s">
        <v>69</v>
      </c>
      <c r="H1154" t="s">
        <v>36</v>
      </c>
      <c r="J1154" t="s">
        <v>471</v>
      </c>
      <c r="K1154" t="s">
        <v>704</v>
      </c>
      <c r="L1154">
        <v>5590</v>
      </c>
      <c r="M1154" s="2" t="str">
        <f t="array" aca="1" ref="M1154" ca="1">_xlfn.TEXTJOIN("",TRUE,IFERROR((MID(K1154,ROW(INDIRECT("1:"&amp;LEN(K1154))),1)*1),""))</f>
        <v>5590</v>
      </c>
      <c r="N1154">
        <v>320</v>
      </c>
      <c r="O1154">
        <v>2007</v>
      </c>
      <c r="P1154" t="s">
        <v>471</v>
      </c>
    </row>
    <row r="1155" spans="1:16" x14ac:dyDescent="0.35">
      <c r="A1155" t="s">
        <v>4297</v>
      </c>
      <c r="B1155" t="s">
        <v>4298</v>
      </c>
      <c r="C1155" t="s">
        <v>4299</v>
      </c>
      <c r="D1155" t="s">
        <v>48</v>
      </c>
      <c r="E1155" t="s">
        <v>48</v>
      </c>
      <c r="F1155" t="s">
        <v>64</v>
      </c>
      <c r="G1155" t="s">
        <v>64</v>
      </c>
      <c r="H1155" t="s">
        <v>21</v>
      </c>
      <c r="I1155" t="s">
        <v>21</v>
      </c>
      <c r="J1155" t="s">
        <v>916</v>
      </c>
      <c r="K1155" t="s">
        <v>1735</v>
      </c>
      <c r="L1155">
        <v>3850</v>
      </c>
      <c r="M1155" s="2" t="str">
        <f t="array" aca="1" ref="M1155" ca="1">_xlfn.TEXTJOIN("",TRUE,IFERROR((MID(K1155,ROW(INDIRECT("1:"&amp;LEN(K1155))),1)*1),""))</f>
        <v>3850</v>
      </c>
      <c r="N1155">
        <v>530</v>
      </c>
      <c r="O1155">
        <v>2006</v>
      </c>
      <c r="P1155" t="s">
        <v>916</v>
      </c>
    </row>
    <row r="1156" spans="1:16" x14ac:dyDescent="0.35">
      <c r="A1156" t="s">
        <v>4300</v>
      </c>
      <c r="B1156" t="s">
        <v>4301</v>
      </c>
      <c r="C1156" t="s">
        <v>4302</v>
      </c>
      <c r="D1156" t="s">
        <v>75</v>
      </c>
      <c r="F1156" t="s">
        <v>108</v>
      </c>
      <c r="H1156" t="s">
        <v>76</v>
      </c>
      <c r="J1156" t="s">
        <v>569</v>
      </c>
      <c r="K1156" t="s">
        <v>4303</v>
      </c>
      <c r="L1156">
        <v>1475</v>
      </c>
      <c r="M1156" s="2" t="str">
        <f t="array" aca="1" ref="M1156" ca="1">_xlfn.TEXTJOIN("",TRUE,IFERROR((MID(K1156,ROW(INDIRECT("1:"&amp;LEN(K1156))),1)*1),""))</f>
        <v>1475</v>
      </c>
      <c r="N1156">
        <v>525</v>
      </c>
      <c r="O1156">
        <v>2001</v>
      </c>
      <c r="P1156" t="s">
        <v>569</v>
      </c>
    </row>
    <row r="1157" spans="1:16" x14ac:dyDescent="0.35">
      <c r="A1157" t="s">
        <v>4304</v>
      </c>
      <c r="B1157" t="s">
        <v>4305</v>
      </c>
      <c r="C1157" t="s">
        <v>4306</v>
      </c>
      <c r="D1157" t="s">
        <v>27</v>
      </c>
      <c r="E1157" t="s">
        <v>27</v>
      </c>
      <c r="F1157" t="s">
        <v>64</v>
      </c>
      <c r="G1157" t="s">
        <v>64</v>
      </c>
      <c r="H1157" t="s">
        <v>21</v>
      </c>
      <c r="I1157" t="s">
        <v>21</v>
      </c>
      <c r="J1157" t="s">
        <v>910</v>
      </c>
      <c r="K1157" t="s">
        <v>1237</v>
      </c>
      <c r="L1157">
        <v>4600</v>
      </c>
      <c r="M1157" s="2" t="str">
        <f t="array" aca="1" ref="M1157" ca="1">_xlfn.TEXTJOIN("",TRUE,IFERROR((MID(K1157,ROW(INDIRECT("1:"&amp;LEN(K1157))),1)*1),""))</f>
        <v>4600</v>
      </c>
      <c r="N1157" t="s">
        <v>27</v>
      </c>
      <c r="O1157">
        <v>2006</v>
      </c>
      <c r="P1157" t="s">
        <v>910</v>
      </c>
    </row>
    <row r="1158" spans="1:16" x14ac:dyDescent="0.35">
      <c r="A1158" t="s">
        <v>4307</v>
      </c>
      <c r="B1158" t="s">
        <v>4308</v>
      </c>
      <c r="C1158" t="s">
        <v>4309</v>
      </c>
      <c r="D1158" t="s">
        <v>915</v>
      </c>
      <c r="E1158" t="s">
        <v>915</v>
      </c>
      <c r="F1158" t="s">
        <v>486</v>
      </c>
      <c r="G1158" t="s">
        <v>486</v>
      </c>
      <c r="H1158" t="s">
        <v>350</v>
      </c>
      <c r="I1158" t="s">
        <v>350</v>
      </c>
      <c r="J1158" t="s">
        <v>1289</v>
      </c>
      <c r="K1158" t="s">
        <v>110</v>
      </c>
      <c r="L1158">
        <v>2600</v>
      </c>
      <c r="M1158" s="2" t="str">
        <f t="array" aca="1" ref="M1158" ca="1">_xlfn.TEXTJOIN("",TRUE,IFERROR((MID(K1158,ROW(INDIRECT("1:"&amp;LEN(K1158))),1)*1),""))</f>
        <v>2600</v>
      </c>
      <c r="N1158">
        <v>328</v>
      </c>
      <c r="O1158">
        <v>1999</v>
      </c>
      <c r="P1158" t="s">
        <v>1289</v>
      </c>
    </row>
    <row r="1159" spans="1:16" x14ac:dyDescent="0.35">
      <c r="A1159" t="s">
        <v>4310</v>
      </c>
      <c r="B1159" t="s">
        <v>4311</v>
      </c>
      <c r="C1159" t="s">
        <v>4312</v>
      </c>
      <c r="D1159" t="s">
        <v>75</v>
      </c>
      <c r="F1159" t="s">
        <v>42</v>
      </c>
      <c r="H1159" t="s">
        <v>76</v>
      </c>
      <c r="J1159" t="s">
        <v>1398</v>
      </c>
      <c r="K1159" t="s">
        <v>1702</v>
      </c>
      <c r="L1159">
        <v>7600</v>
      </c>
      <c r="M1159" s="2" t="str">
        <f t="array" aca="1" ref="M1159" ca="1">_xlfn.TEXTJOIN("",TRUE,IFERROR((MID(K1159,ROW(INDIRECT("1:"&amp;LEN(K1159))),1)*1),""))</f>
        <v>7600</v>
      </c>
      <c r="N1159">
        <v>525</v>
      </c>
      <c r="O1159">
        <v>2008</v>
      </c>
      <c r="P1159" t="s">
        <v>1398</v>
      </c>
    </row>
    <row r="1160" spans="1:16" x14ac:dyDescent="0.35">
      <c r="A1160" t="s">
        <v>4313</v>
      </c>
      <c r="B1160" t="s">
        <v>4314</v>
      </c>
      <c r="C1160" t="s">
        <v>4315</v>
      </c>
      <c r="D1160" t="s">
        <v>27</v>
      </c>
      <c r="E1160" t="s">
        <v>27</v>
      </c>
      <c r="F1160" t="s">
        <v>160</v>
      </c>
      <c r="G1160" t="s">
        <v>160</v>
      </c>
      <c r="H1160" t="s">
        <v>21</v>
      </c>
      <c r="I1160" t="s">
        <v>21</v>
      </c>
      <c r="J1160" t="s">
        <v>49</v>
      </c>
      <c r="K1160" t="s">
        <v>4316</v>
      </c>
      <c r="L1160">
        <v>31800</v>
      </c>
      <c r="M1160" s="2" t="str">
        <f t="array" aca="1" ref="M1160" ca="1">_xlfn.TEXTJOIN("",TRUE,IFERROR((MID(K1160,ROW(INDIRECT("1:"&amp;LEN(K1160))),1)*1),""))</f>
        <v>31800</v>
      </c>
      <c r="N1160" t="s">
        <v>27</v>
      </c>
      <c r="O1160">
        <v>2014</v>
      </c>
      <c r="P1160" t="s">
        <v>49</v>
      </c>
    </row>
    <row r="1161" spans="1:16" x14ac:dyDescent="0.35">
      <c r="A1161" t="s">
        <v>4317</v>
      </c>
      <c r="B1161" t="s">
        <v>4318</v>
      </c>
      <c r="C1161" t="s">
        <v>4319</v>
      </c>
      <c r="D1161" t="s">
        <v>85</v>
      </c>
      <c r="F1161" t="s">
        <v>86</v>
      </c>
      <c r="H1161" t="s">
        <v>21</v>
      </c>
      <c r="J1161" t="s">
        <v>4320</v>
      </c>
      <c r="K1161" t="s">
        <v>1346</v>
      </c>
      <c r="L1161">
        <v>3350</v>
      </c>
      <c r="M1161" s="2" t="str">
        <f t="array" aca="1" ref="M1161" ca="1">_xlfn.TEXTJOIN("",TRUE,IFERROR((MID(K1161,ROW(INDIRECT("1:"&amp;LEN(K1161))),1)*1),""))</f>
        <v>3350</v>
      </c>
      <c r="N1161">
        <v>730</v>
      </c>
      <c r="O1161">
        <v>2005</v>
      </c>
      <c r="P1161" t="s">
        <v>4320</v>
      </c>
    </row>
    <row r="1162" spans="1:16" x14ac:dyDescent="0.35">
      <c r="A1162" t="s">
        <v>4321</v>
      </c>
      <c r="B1162" t="s">
        <v>4322</v>
      </c>
      <c r="C1162" t="s">
        <v>4323</v>
      </c>
      <c r="D1162" t="s">
        <v>48</v>
      </c>
      <c r="F1162" t="s">
        <v>28</v>
      </c>
      <c r="H1162" t="s">
        <v>21</v>
      </c>
      <c r="J1162" t="s">
        <v>301</v>
      </c>
      <c r="K1162" t="s">
        <v>54</v>
      </c>
      <c r="L1162">
        <v>3990</v>
      </c>
      <c r="M1162" s="2" t="str">
        <f t="array" aca="1" ref="M1162" ca="1">_xlfn.TEXTJOIN("",TRUE,IFERROR((MID(K1162,ROW(INDIRECT("1:"&amp;LEN(K1162))),1)*1),""))</f>
        <v>3990</v>
      </c>
      <c r="N1162">
        <v>530</v>
      </c>
      <c r="O1162">
        <v>2004</v>
      </c>
      <c r="P1162" t="s">
        <v>301</v>
      </c>
    </row>
    <row r="1163" spans="1:16" x14ac:dyDescent="0.35">
      <c r="A1163" t="s">
        <v>4324</v>
      </c>
      <c r="B1163" t="s">
        <v>4325</v>
      </c>
      <c r="C1163" t="s">
        <v>4326</v>
      </c>
      <c r="D1163" t="s">
        <v>48</v>
      </c>
      <c r="F1163" t="s">
        <v>108</v>
      </c>
      <c r="H1163" t="s">
        <v>21</v>
      </c>
      <c r="J1163" t="s">
        <v>1686</v>
      </c>
      <c r="K1163" t="s">
        <v>729</v>
      </c>
      <c r="L1163">
        <v>2390</v>
      </c>
      <c r="M1163" s="2" t="str">
        <f t="array" aca="1" ref="M1163" ca="1">_xlfn.TEXTJOIN("",TRUE,IFERROR((MID(K1163,ROW(INDIRECT("1:"&amp;LEN(K1163))),1)*1),""))</f>
        <v>2390</v>
      </c>
      <c r="N1163">
        <v>530</v>
      </c>
      <c r="O1163">
        <v>2001</v>
      </c>
      <c r="P1163" t="s">
        <v>1686</v>
      </c>
    </row>
    <row r="1164" spans="1:16" x14ac:dyDescent="0.35">
      <c r="A1164" t="s">
        <v>4327</v>
      </c>
      <c r="B1164" t="s">
        <v>4328</v>
      </c>
      <c r="C1164" t="s">
        <v>4329</v>
      </c>
      <c r="D1164" t="s">
        <v>48</v>
      </c>
      <c r="F1164" t="s">
        <v>95</v>
      </c>
      <c r="H1164" t="s">
        <v>21</v>
      </c>
      <c r="J1164" t="s">
        <v>3038</v>
      </c>
      <c r="K1164" t="s">
        <v>1322</v>
      </c>
      <c r="L1164">
        <v>4890</v>
      </c>
      <c r="M1164" s="2" t="str">
        <f t="array" aca="1" ref="M1164" ca="1">_xlfn.TEXTJOIN("",TRUE,IFERROR((MID(K1164,ROW(INDIRECT("1:"&amp;LEN(K1164))),1)*1),""))</f>
        <v>4890</v>
      </c>
      <c r="N1164">
        <v>530</v>
      </c>
      <c r="O1164">
        <v>2003</v>
      </c>
      <c r="P1164" t="s">
        <v>3038</v>
      </c>
    </row>
    <row r="1165" spans="1:16" x14ac:dyDescent="0.35">
      <c r="A1165" t="s">
        <v>4330</v>
      </c>
      <c r="B1165" t="s">
        <v>4331</v>
      </c>
      <c r="C1165" t="s">
        <v>4332</v>
      </c>
      <c r="D1165" t="s">
        <v>63</v>
      </c>
      <c r="E1165" t="s">
        <v>63</v>
      </c>
      <c r="F1165" t="s">
        <v>108</v>
      </c>
      <c r="G1165" t="s">
        <v>108</v>
      </c>
      <c r="H1165" t="s">
        <v>36</v>
      </c>
      <c r="I1165" t="s">
        <v>36</v>
      </c>
      <c r="J1165" t="s">
        <v>1929</v>
      </c>
      <c r="K1165" t="s">
        <v>4333</v>
      </c>
      <c r="L1165">
        <v>1250</v>
      </c>
      <c r="M1165" s="2" t="str">
        <f t="array" aca="1" ref="M1165" ca="1">_xlfn.TEXTJOIN("",TRUE,IFERROR((MID(K1165,ROW(INDIRECT("1:"&amp;LEN(K1165))),1)*1),""))</f>
        <v>1250</v>
      </c>
      <c r="N1165">
        <v>320</v>
      </c>
      <c r="O1165">
        <v>2001</v>
      </c>
      <c r="P1165" t="s">
        <v>1929</v>
      </c>
    </row>
    <row r="1166" spans="1:16" x14ac:dyDescent="0.35">
      <c r="A1166" t="s">
        <v>4334</v>
      </c>
      <c r="B1166" t="s">
        <v>4335</v>
      </c>
      <c r="C1166" t="s">
        <v>4336</v>
      </c>
      <c r="D1166" t="s">
        <v>1968</v>
      </c>
      <c r="F1166" t="s">
        <v>715</v>
      </c>
      <c r="H1166" t="s">
        <v>167</v>
      </c>
      <c r="J1166" t="s">
        <v>49</v>
      </c>
      <c r="K1166" t="s">
        <v>1085</v>
      </c>
      <c r="L1166">
        <v>2300</v>
      </c>
      <c r="M1166" s="2" t="str">
        <f t="array" aca="1" ref="M1166" ca="1">_xlfn.TEXTJOIN("",TRUE,IFERROR((MID(K1166,ROW(INDIRECT("1:"&amp;LEN(K1166))),1)*1),""))</f>
        <v>2300</v>
      </c>
      <c r="N1166">
        <v>323</v>
      </c>
      <c r="O1166">
        <v>1997</v>
      </c>
      <c r="P1166" t="s">
        <v>49</v>
      </c>
    </row>
    <row r="1167" spans="1:16" x14ac:dyDescent="0.35">
      <c r="A1167" t="s">
        <v>4337</v>
      </c>
      <c r="B1167" t="s">
        <v>4338</v>
      </c>
      <c r="C1167" t="s">
        <v>4339</v>
      </c>
      <c r="D1167" t="s">
        <v>48</v>
      </c>
      <c r="F1167" t="s">
        <v>81</v>
      </c>
      <c r="H1167" t="s">
        <v>21</v>
      </c>
      <c r="J1167" t="s">
        <v>49</v>
      </c>
      <c r="K1167" t="s">
        <v>240</v>
      </c>
      <c r="L1167">
        <v>3900</v>
      </c>
      <c r="M1167" s="2" t="str">
        <f t="array" aca="1" ref="M1167" ca="1">_xlfn.TEXTJOIN("",TRUE,IFERROR((MID(K1167,ROW(INDIRECT("1:"&amp;LEN(K1167))),1)*1),""))</f>
        <v>3900</v>
      </c>
      <c r="N1167">
        <v>530</v>
      </c>
      <c r="O1167">
        <v>2002</v>
      </c>
      <c r="P1167" t="s">
        <v>49</v>
      </c>
    </row>
    <row r="1168" spans="1:16" x14ac:dyDescent="0.35">
      <c r="A1168" t="s">
        <v>4340</v>
      </c>
      <c r="B1168" t="s">
        <v>4341</v>
      </c>
      <c r="C1168" t="s">
        <v>4342</v>
      </c>
      <c r="D1168" t="s">
        <v>4343</v>
      </c>
      <c r="E1168" t="s">
        <v>4343</v>
      </c>
      <c r="F1168" t="s">
        <v>215</v>
      </c>
      <c r="G1168" t="s">
        <v>215</v>
      </c>
      <c r="H1168" t="s">
        <v>4344</v>
      </c>
      <c r="I1168" t="s">
        <v>4344</v>
      </c>
      <c r="J1168" t="s">
        <v>1263</v>
      </c>
      <c r="K1168" t="s">
        <v>4345</v>
      </c>
      <c r="L1168">
        <v>6399</v>
      </c>
      <c r="M1168" s="2" t="str">
        <f t="array" aca="1" ref="M1168" ca="1">_xlfn.TEXTJOIN("",TRUE,IFERROR((MID(K1168,ROW(INDIRECT("1:"&amp;LEN(K1168))),1)*1),""))</f>
        <v>6399</v>
      </c>
      <c r="N1168" t="s">
        <v>4343</v>
      </c>
      <c r="O1168">
        <v>2016</v>
      </c>
      <c r="P1168" t="s">
        <v>1263</v>
      </c>
    </row>
    <row r="1169" spans="1:16" x14ac:dyDescent="0.35">
      <c r="A1169" t="s">
        <v>4346</v>
      </c>
      <c r="B1169" t="s">
        <v>4347</v>
      </c>
      <c r="C1169" t="s">
        <v>4348</v>
      </c>
      <c r="D1169" t="s">
        <v>27</v>
      </c>
      <c r="F1169" t="s">
        <v>95</v>
      </c>
      <c r="H1169" t="s">
        <v>21</v>
      </c>
      <c r="J1169" t="s">
        <v>316</v>
      </c>
      <c r="K1169" t="s">
        <v>321</v>
      </c>
      <c r="L1169">
        <v>6950</v>
      </c>
      <c r="M1169" s="2" t="str">
        <f t="array" aca="1" ref="M1169" ca="1">_xlfn.TEXTJOIN("",TRUE,IFERROR((MID(K1169,ROW(INDIRECT("1:"&amp;LEN(K1169))),1)*1),""))</f>
        <v>6950</v>
      </c>
      <c r="N1169" t="s">
        <v>27</v>
      </c>
      <c r="O1169">
        <v>2003</v>
      </c>
      <c r="P1169" t="s">
        <v>316</v>
      </c>
    </row>
    <row r="1170" spans="1:16" x14ac:dyDescent="0.35">
      <c r="A1170" t="s">
        <v>4349</v>
      </c>
      <c r="B1170" t="s">
        <v>126</v>
      </c>
      <c r="C1170" t="s">
        <v>902</v>
      </c>
      <c r="D1170" t="s">
        <v>2003</v>
      </c>
      <c r="E1170" t="s">
        <v>2003</v>
      </c>
      <c r="F1170" t="s">
        <v>49</v>
      </c>
      <c r="G1170" t="s">
        <v>49</v>
      </c>
      <c r="H1170" t="s">
        <v>49</v>
      </c>
      <c r="I1170" t="s">
        <v>49</v>
      </c>
      <c r="J1170" t="s">
        <v>49</v>
      </c>
      <c r="K1170" t="s">
        <v>128</v>
      </c>
      <c r="M1170" s="2" t="str">
        <f t="array" aca="1" ref="M1170" ca="1">_xlfn.TEXTJOIN("",TRUE,IFERROR((MID(K1170,ROW(INDIRECT("1:"&amp;LEN(K1170))),1)*1),""))</f>
        <v/>
      </c>
      <c r="N1170" t="s">
        <v>2003</v>
      </c>
      <c r="O1170" t="s">
        <v>49</v>
      </c>
      <c r="P1170" t="s">
        <v>49</v>
      </c>
    </row>
    <row r="1171" spans="1:16" x14ac:dyDescent="0.35">
      <c r="A1171" t="s">
        <v>4350</v>
      </c>
      <c r="B1171" t="s">
        <v>4351</v>
      </c>
      <c r="C1171" t="s">
        <v>4352</v>
      </c>
      <c r="D1171" t="s">
        <v>181</v>
      </c>
      <c r="F1171" t="s">
        <v>64</v>
      </c>
      <c r="H1171" t="s">
        <v>70</v>
      </c>
      <c r="J1171" t="s">
        <v>49</v>
      </c>
      <c r="K1171" t="s">
        <v>2839</v>
      </c>
      <c r="L1171">
        <v>4590</v>
      </c>
      <c r="M1171" s="2" t="str">
        <f t="array" aca="1" ref="M1171" ca="1">_xlfn.TEXTJOIN("",TRUE,IFERROR((MID(K1171,ROW(INDIRECT("1:"&amp;LEN(K1171))),1)*1),""))</f>
        <v>4590</v>
      </c>
      <c r="N1171">
        <v>318</v>
      </c>
      <c r="O1171">
        <v>2006</v>
      </c>
      <c r="P1171" t="s">
        <v>49</v>
      </c>
    </row>
    <row r="1172" spans="1:16" x14ac:dyDescent="0.35">
      <c r="A1172" t="s">
        <v>4353</v>
      </c>
      <c r="B1172" t="s">
        <v>4354</v>
      </c>
      <c r="C1172" t="s">
        <v>4355</v>
      </c>
      <c r="D1172" t="s">
        <v>107</v>
      </c>
      <c r="F1172" t="s">
        <v>454</v>
      </c>
      <c r="H1172" t="s">
        <v>21</v>
      </c>
      <c r="J1172" t="s">
        <v>4356</v>
      </c>
      <c r="K1172" t="s">
        <v>555</v>
      </c>
      <c r="L1172">
        <v>1750</v>
      </c>
      <c r="M1172" s="2" t="str">
        <f t="array" aca="1" ref="M1172" ca="1">_xlfn.TEXTJOIN("",TRUE,IFERROR((MID(K1172,ROW(INDIRECT("1:"&amp;LEN(K1172))),1)*1),""))</f>
        <v>1750</v>
      </c>
      <c r="N1172">
        <v>330</v>
      </c>
      <c r="O1172">
        <v>2000</v>
      </c>
      <c r="P1172" t="s">
        <v>4356</v>
      </c>
    </row>
    <row r="1173" spans="1:16" x14ac:dyDescent="0.35">
      <c r="A1173" t="s">
        <v>4357</v>
      </c>
      <c r="B1173" t="s">
        <v>4358</v>
      </c>
      <c r="C1173" t="s">
        <v>4359</v>
      </c>
      <c r="D1173" t="s">
        <v>75</v>
      </c>
      <c r="E1173" t="s">
        <v>75</v>
      </c>
      <c r="F1173" t="s">
        <v>465</v>
      </c>
      <c r="G1173" t="s">
        <v>465</v>
      </c>
      <c r="H1173" t="s">
        <v>76</v>
      </c>
      <c r="I1173" t="s">
        <v>76</v>
      </c>
      <c r="J1173" t="s">
        <v>1701</v>
      </c>
      <c r="K1173" t="s">
        <v>2252</v>
      </c>
      <c r="L1173">
        <v>14800</v>
      </c>
      <c r="M1173" s="2" t="str">
        <f t="array" aca="1" ref="M1173" ca="1">_xlfn.TEXTJOIN("",TRUE,IFERROR((MID(K1173,ROW(INDIRECT("1:"&amp;LEN(K1173))),1)*1),""))</f>
        <v>14800</v>
      </c>
      <c r="N1173">
        <v>525</v>
      </c>
      <c r="O1173">
        <v>2012</v>
      </c>
      <c r="P1173" t="s">
        <v>1701</v>
      </c>
    </row>
    <row r="1174" spans="1:16" x14ac:dyDescent="0.35">
      <c r="A1174" t="s">
        <v>4360</v>
      </c>
      <c r="B1174" t="s">
        <v>4361</v>
      </c>
      <c r="C1174" t="s">
        <v>4362</v>
      </c>
      <c r="D1174" t="s">
        <v>355</v>
      </c>
      <c r="E1174" t="s">
        <v>355</v>
      </c>
      <c r="F1174" t="s">
        <v>373</v>
      </c>
      <c r="G1174" t="s">
        <v>373</v>
      </c>
      <c r="H1174" t="s">
        <v>21</v>
      </c>
      <c r="I1174" t="s">
        <v>21</v>
      </c>
      <c r="J1174" t="s">
        <v>3587</v>
      </c>
      <c r="K1174" t="s">
        <v>4363</v>
      </c>
      <c r="L1174">
        <v>51950</v>
      </c>
      <c r="M1174" s="2" t="str">
        <f t="array" aca="1" ref="M1174" ca="1">_xlfn.TEXTJOIN("",TRUE,IFERROR((MID(K1174,ROW(INDIRECT("1:"&amp;LEN(K1174))),1)*1),""))</f>
        <v>51950</v>
      </c>
      <c r="N1174" t="s">
        <v>355</v>
      </c>
      <c r="O1174">
        <v>2019</v>
      </c>
      <c r="P1174" t="s">
        <v>3587</v>
      </c>
    </row>
    <row r="1175" spans="1:16" x14ac:dyDescent="0.35">
      <c r="A1175" t="s">
        <v>4364</v>
      </c>
      <c r="B1175" t="s">
        <v>4365</v>
      </c>
      <c r="C1175" t="s">
        <v>4366</v>
      </c>
      <c r="D1175" t="s">
        <v>75</v>
      </c>
      <c r="F1175" t="s">
        <v>108</v>
      </c>
      <c r="H1175" t="s">
        <v>76</v>
      </c>
      <c r="J1175" t="s">
        <v>49</v>
      </c>
      <c r="K1175" t="s">
        <v>190</v>
      </c>
      <c r="L1175">
        <v>1500</v>
      </c>
      <c r="M1175" s="2" t="str">
        <f t="array" aca="1" ref="M1175" ca="1">_xlfn.TEXTJOIN("",TRUE,IFERROR((MID(K1175,ROW(INDIRECT("1:"&amp;LEN(K1175))),1)*1),""))</f>
        <v>1500</v>
      </c>
      <c r="N1175">
        <v>525</v>
      </c>
      <c r="O1175">
        <v>2001</v>
      </c>
      <c r="P1175" t="s">
        <v>49</v>
      </c>
    </row>
    <row r="1176" spans="1:16" x14ac:dyDescent="0.35">
      <c r="A1176" t="s">
        <v>4367</v>
      </c>
      <c r="B1176" t="s">
        <v>4368</v>
      </c>
      <c r="C1176" t="s">
        <v>4369</v>
      </c>
      <c r="D1176" t="s">
        <v>181</v>
      </c>
      <c r="F1176" t="s">
        <v>64</v>
      </c>
      <c r="H1176" t="s">
        <v>70</v>
      </c>
      <c r="J1176" t="s">
        <v>1972</v>
      </c>
      <c r="K1176" t="s">
        <v>1414</v>
      </c>
      <c r="L1176">
        <v>4200</v>
      </c>
      <c r="M1176" s="2" t="str">
        <f t="array" aca="1" ref="M1176" ca="1">_xlfn.TEXTJOIN("",TRUE,IFERROR((MID(K1176,ROW(INDIRECT("1:"&amp;LEN(K1176))),1)*1),""))</f>
        <v>4200</v>
      </c>
      <c r="N1176">
        <v>318</v>
      </c>
      <c r="O1176">
        <v>2006</v>
      </c>
      <c r="P1176" t="s">
        <v>1972</v>
      </c>
    </row>
    <row r="1177" spans="1:16" x14ac:dyDescent="0.35">
      <c r="A1177" t="s">
        <v>4370</v>
      </c>
      <c r="B1177" t="s">
        <v>4371</v>
      </c>
      <c r="C1177" t="s">
        <v>4372</v>
      </c>
      <c r="D1177" t="s">
        <v>194</v>
      </c>
      <c r="F1177" t="s">
        <v>148</v>
      </c>
      <c r="H1177" t="s">
        <v>36</v>
      </c>
      <c r="J1177" t="s">
        <v>49</v>
      </c>
      <c r="K1177" t="s">
        <v>711</v>
      </c>
      <c r="L1177">
        <v>13500</v>
      </c>
      <c r="M1177" s="2" t="str">
        <f t="array" aca="1" ref="M1177" ca="1">_xlfn.TEXTJOIN("",TRUE,IFERROR((MID(K1177,ROW(INDIRECT("1:"&amp;LEN(K1177))),1)*1),""))</f>
        <v>13500</v>
      </c>
      <c r="N1177" t="s">
        <v>194</v>
      </c>
      <c r="O1177">
        <v>2011</v>
      </c>
      <c r="P1177" t="s">
        <v>49</v>
      </c>
    </row>
    <row r="1178" spans="1:16" x14ac:dyDescent="0.35">
      <c r="A1178" t="s">
        <v>4373</v>
      </c>
      <c r="B1178" t="s">
        <v>126</v>
      </c>
      <c r="C1178" t="s">
        <v>127</v>
      </c>
      <c r="D1178" t="s">
        <v>107</v>
      </c>
      <c r="E1178" t="s">
        <v>107</v>
      </c>
      <c r="F1178" t="s">
        <v>49</v>
      </c>
      <c r="G1178" t="s">
        <v>49</v>
      </c>
      <c r="H1178" t="s">
        <v>49</v>
      </c>
      <c r="I1178" t="s">
        <v>49</v>
      </c>
      <c r="J1178" t="s">
        <v>49</v>
      </c>
      <c r="K1178" t="s">
        <v>128</v>
      </c>
      <c r="M1178" s="2" t="str">
        <f t="array" aca="1" ref="M1178" ca="1">_xlfn.TEXTJOIN("",TRUE,IFERROR((MID(K1178,ROW(INDIRECT("1:"&amp;LEN(K1178))),1)*1),""))</f>
        <v/>
      </c>
      <c r="N1178">
        <v>330</v>
      </c>
      <c r="O1178" t="s">
        <v>49</v>
      </c>
      <c r="P1178" t="s">
        <v>49</v>
      </c>
    </row>
    <row r="1179" spans="1:16" x14ac:dyDescent="0.35">
      <c r="A1179" t="s">
        <v>4374</v>
      </c>
      <c r="B1179" t="s">
        <v>126</v>
      </c>
      <c r="C1179" t="s">
        <v>4375</v>
      </c>
      <c r="D1179" t="s">
        <v>63</v>
      </c>
      <c r="E1179" t="s">
        <v>63</v>
      </c>
      <c r="F1179" t="s">
        <v>49</v>
      </c>
      <c r="G1179" t="s">
        <v>49</v>
      </c>
      <c r="H1179" t="s">
        <v>49</v>
      </c>
      <c r="I1179" t="s">
        <v>49</v>
      </c>
      <c r="J1179" t="s">
        <v>49</v>
      </c>
      <c r="K1179" t="s">
        <v>128</v>
      </c>
      <c r="M1179" s="2" t="str">
        <f t="array" aca="1" ref="M1179" ca="1">_xlfn.TEXTJOIN("",TRUE,IFERROR((MID(K1179,ROW(INDIRECT("1:"&amp;LEN(K1179))),1)*1),""))</f>
        <v/>
      </c>
      <c r="N1179">
        <v>320</v>
      </c>
      <c r="O1179" t="s">
        <v>49</v>
      </c>
      <c r="P1179" t="s">
        <v>49</v>
      </c>
    </row>
    <row r="1180" spans="1:16" x14ac:dyDescent="0.35">
      <c r="A1180" t="s">
        <v>4376</v>
      </c>
      <c r="B1180" t="s">
        <v>126</v>
      </c>
      <c r="C1180" t="s">
        <v>4377</v>
      </c>
      <c r="D1180" t="s">
        <v>27</v>
      </c>
      <c r="E1180" t="s">
        <v>27</v>
      </c>
      <c r="F1180" t="s">
        <v>42</v>
      </c>
      <c r="G1180" t="s">
        <v>42</v>
      </c>
      <c r="H1180" t="s">
        <v>21</v>
      </c>
      <c r="I1180" t="s">
        <v>21</v>
      </c>
      <c r="J1180" t="s">
        <v>49</v>
      </c>
      <c r="K1180" t="s">
        <v>128</v>
      </c>
      <c r="M1180" s="2" t="str">
        <f t="array" aca="1" ref="M1180" ca="1">_xlfn.TEXTJOIN("",TRUE,IFERROR((MID(K1180,ROW(INDIRECT("1:"&amp;LEN(K1180))),1)*1),""))</f>
        <v/>
      </c>
      <c r="N1180" t="s">
        <v>27</v>
      </c>
      <c r="O1180">
        <v>2008</v>
      </c>
      <c r="P1180" t="s">
        <v>49</v>
      </c>
    </row>
    <row r="1181" spans="1:16" x14ac:dyDescent="0.35">
      <c r="A1181" t="s">
        <v>4378</v>
      </c>
      <c r="B1181" t="s">
        <v>126</v>
      </c>
      <c r="C1181" t="s">
        <v>4379</v>
      </c>
      <c r="D1181" t="s">
        <v>63</v>
      </c>
      <c r="E1181" t="s">
        <v>63</v>
      </c>
      <c r="F1181" t="s">
        <v>49</v>
      </c>
      <c r="G1181" t="s">
        <v>49</v>
      </c>
      <c r="H1181" t="s">
        <v>49</v>
      </c>
      <c r="I1181" t="s">
        <v>49</v>
      </c>
      <c r="J1181" t="s">
        <v>49</v>
      </c>
      <c r="K1181" t="s">
        <v>128</v>
      </c>
      <c r="M1181" s="2" t="str">
        <f t="array" aca="1" ref="M1181" ca="1">_xlfn.TEXTJOIN("",TRUE,IFERROR((MID(K1181,ROW(INDIRECT("1:"&amp;LEN(K1181))),1)*1),""))</f>
        <v/>
      </c>
      <c r="N1181">
        <v>320</v>
      </c>
      <c r="O1181" t="s">
        <v>49</v>
      </c>
      <c r="P1181" t="s">
        <v>49</v>
      </c>
    </row>
    <row r="1182" spans="1:16" x14ac:dyDescent="0.35">
      <c r="A1182" t="s">
        <v>4380</v>
      </c>
      <c r="B1182" t="s">
        <v>126</v>
      </c>
      <c r="C1182" t="s">
        <v>4381</v>
      </c>
      <c r="D1182" t="s">
        <v>107</v>
      </c>
      <c r="E1182" t="s">
        <v>107</v>
      </c>
      <c r="F1182" t="s">
        <v>49</v>
      </c>
      <c r="G1182" t="s">
        <v>49</v>
      </c>
      <c r="H1182" t="s">
        <v>49</v>
      </c>
      <c r="I1182" t="s">
        <v>49</v>
      </c>
      <c r="J1182" t="s">
        <v>49</v>
      </c>
      <c r="K1182" t="s">
        <v>128</v>
      </c>
      <c r="M1182" s="2" t="str">
        <f t="array" aca="1" ref="M1182" ca="1">_xlfn.TEXTJOIN("",TRUE,IFERROR((MID(K1182,ROW(INDIRECT("1:"&amp;LEN(K1182))),1)*1),""))</f>
        <v/>
      </c>
      <c r="N1182">
        <v>330</v>
      </c>
      <c r="O1182" t="s">
        <v>49</v>
      </c>
      <c r="P1182" t="s">
        <v>49</v>
      </c>
    </row>
    <row r="1183" spans="1:16" x14ac:dyDescent="0.35">
      <c r="A1183" t="s">
        <v>4382</v>
      </c>
      <c r="B1183" t="s">
        <v>4383</v>
      </c>
      <c r="C1183" t="s">
        <v>4384</v>
      </c>
      <c r="D1183" t="s">
        <v>19</v>
      </c>
      <c r="E1183" t="s">
        <v>19</v>
      </c>
      <c r="F1183" t="s">
        <v>148</v>
      </c>
      <c r="G1183" t="s">
        <v>148</v>
      </c>
      <c r="H1183" t="s">
        <v>21</v>
      </c>
      <c r="I1183" t="s">
        <v>21</v>
      </c>
      <c r="J1183" t="s">
        <v>645</v>
      </c>
      <c r="K1183" t="s">
        <v>4385</v>
      </c>
      <c r="L1183">
        <v>13990</v>
      </c>
      <c r="M1183" s="2" t="str">
        <f t="array" aca="1" ref="M1183" ca="1">_xlfn.TEXTJOIN("",TRUE,IFERROR((MID(K1183,ROW(INDIRECT("1:"&amp;LEN(K1183))),1)*1),""))</f>
        <v>13990</v>
      </c>
      <c r="N1183">
        <v>535</v>
      </c>
      <c r="O1183">
        <v>2011</v>
      </c>
      <c r="P1183" t="s">
        <v>645</v>
      </c>
    </row>
    <row r="1184" spans="1:16" x14ac:dyDescent="0.35">
      <c r="A1184" t="s">
        <v>4386</v>
      </c>
      <c r="B1184" t="s">
        <v>4387</v>
      </c>
      <c r="C1184" t="s">
        <v>4388</v>
      </c>
      <c r="D1184" t="s">
        <v>27</v>
      </c>
      <c r="F1184" t="s">
        <v>137</v>
      </c>
      <c r="H1184" t="s">
        <v>21</v>
      </c>
      <c r="J1184" t="s">
        <v>2941</v>
      </c>
      <c r="K1184" t="s">
        <v>4389</v>
      </c>
      <c r="L1184">
        <v>32990</v>
      </c>
      <c r="M1184" s="2" t="str">
        <f t="array" aca="1" ref="M1184" ca="1">_xlfn.TEXTJOIN("",TRUE,IFERROR((MID(K1184,ROW(INDIRECT("1:"&amp;LEN(K1184))),1)*1),""))</f>
        <v>32990</v>
      </c>
      <c r="N1184" t="s">
        <v>27</v>
      </c>
      <c r="O1184">
        <v>2015</v>
      </c>
      <c r="P1184" t="s">
        <v>2941</v>
      </c>
    </row>
    <row r="1185" spans="1:16" x14ac:dyDescent="0.35">
      <c r="A1185" t="s">
        <v>4390</v>
      </c>
      <c r="B1185" t="s">
        <v>4391</v>
      </c>
      <c r="C1185" t="s">
        <v>4392</v>
      </c>
      <c r="D1185" t="s">
        <v>418</v>
      </c>
      <c r="E1185" t="s">
        <v>418</v>
      </c>
      <c r="F1185" t="s">
        <v>715</v>
      </c>
      <c r="G1185" t="s">
        <v>715</v>
      </c>
      <c r="H1185" t="s">
        <v>167</v>
      </c>
      <c r="I1185" t="s">
        <v>167</v>
      </c>
      <c r="J1185" t="s">
        <v>4202</v>
      </c>
      <c r="K1185" t="s">
        <v>3342</v>
      </c>
      <c r="L1185">
        <v>1000</v>
      </c>
      <c r="M1185" s="2" t="str">
        <f t="array" aca="1" ref="M1185" ca="1">_xlfn.TEXTJOIN("",TRUE,IFERROR((MID(K1185,ROW(INDIRECT("1:"&amp;LEN(K1185))),1)*1),""))</f>
        <v>1000</v>
      </c>
      <c r="N1185">
        <v>523</v>
      </c>
      <c r="O1185">
        <v>1997</v>
      </c>
      <c r="P1185" t="s">
        <v>4202</v>
      </c>
    </row>
    <row r="1186" spans="1:16" x14ac:dyDescent="0.35">
      <c r="A1186" t="s">
        <v>4393</v>
      </c>
      <c r="B1186" t="s">
        <v>4394</v>
      </c>
      <c r="C1186" t="s">
        <v>4395</v>
      </c>
      <c r="D1186" t="s">
        <v>181</v>
      </c>
      <c r="F1186" t="s">
        <v>69</v>
      </c>
      <c r="H1186" t="s">
        <v>493</v>
      </c>
      <c r="J1186" t="s">
        <v>1398</v>
      </c>
      <c r="K1186" t="s">
        <v>1346</v>
      </c>
      <c r="L1186">
        <v>3350</v>
      </c>
      <c r="M1186" s="2" t="str">
        <f t="array" aca="1" ref="M1186" ca="1">_xlfn.TEXTJOIN("",TRUE,IFERROR((MID(K1186,ROW(INDIRECT("1:"&amp;LEN(K1186))),1)*1),""))</f>
        <v>3350</v>
      </c>
      <c r="N1186">
        <v>318</v>
      </c>
      <c r="O1186">
        <v>2007</v>
      </c>
      <c r="P1186" t="s">
        <v>1398</v>
      </c>
    </row>
    <row r="1187" spans="1:16" x14ac:dyDescent="0.35">
      <c r="A1187" t="s">
        <v>4396</v>
      </c>
      <c r="B1187" t="s">
        <v>4397</v>
      </c>
      <c r="C1187" t="s">
        <v>4398</v>
      </c>
      <c r="D1187" t="s">
        <v>34</v>
      </c>
      <c r="F1187" t="s">
        <v>20</v>
      </c>
      <c r="H1187" t="s">
        <v>36</v>
      </c>
      <c r="J1187" t="s">
        <v>1010</v>
      </c>
      <c r="K1187" t="s">
        <v>3309</v>
      </c>
      <c r="L1187">
        <v>12800</v>
      </c>
      <c r="M1187" s="2" t="str">
        <f t="array" aca="1" ref="M1187" ca="1">_xlfn.TEXTJOIN("",TRUE,IFERROR((MID(K1187,ROW(INDIRECT("1:"&amp;LEN(K1187))),1)*1),""))</f>
        <v>12800</v>
      </c>
      <c r="N1187">
        <v>520</v>
      </c>
      <c r="O1187">
        <v>2013</v>
      </c>
      <c r="P1187" t="s">
        <v>1010</v>
      </c>
    </row>
    <row r="1188" spans="1:16" x14ac:dyDescent="0.35">
      <c r="A1188" t="s">
        <v>4399</v>
      </c>
      <c r="B1188" t="s">
        <v>4400</v>
      </c>
      <c r="C1188" t="s">
        <v>4401</v>
      </c>
      <c r="D1188" t="s">
        <v>355</v>
      </c>
      <c r="F1188" t="s">
        <v>35</v>
      </c>
      <c r="H1188" t="s">
        <v>21</v>
      </c>
      <c r="J1188" t="s">
        <v>1161</v>
      </c>
      <c r="K1188" t="s">
        <v>1867</v>
      </c>
      <c r="L1188">
        <v>16900</v>
      </c>
      <c r="M1188" s="2" t="str">
        <f t="array" aca="1" ref="M1188" ca="1">_xlfn.TEXTJOIN("",TRUE,IFERROR((MID(K1188,ROW(INDIRECT("1:"&amp;LEN(K1188))),1)*1),""))</f>
        <v>16900</v>
      </c>
      <c r="N1188" t="s">
        <v>355</v>
      </c>
      <c r="O1188">
        <v>2010</v>
      </c>
      <c r="P1188" t="s">
        <v>1161</v>
      </c>
    </row>
    <row r="1189" spans="1:16" x14ac:dyDescent="0.35">
      <c r="A1189" t="s">
        <v>4402</v>
      </c>
      <c r="B1189" t="s">
        <v>4403</v>
      </c>
      <c r="C1189" t="s">
        <v>4404</v>
      </c>
      <c r="D1189" t="s">
        <v>166</v>
      </c>
      <c r="F1189" t="s">
        <v>108</v>
      </c>
      <c r="H1189" t="s">
        <v>167</v>
      </c>
      <c r="J1189" t="s">
        <v>2652</v>
      </c>
      <c r="K1189" t="s">
        <v>456</v>
      </c>
      <c r="L1189">
        <v>2200</v>
      </c>
      <c r="M1189" s="2" t="str">
        <f t="array" aca="1" ref="M1189" ca="1">_xlfn.TEXTJOIN("",TRUE,IFERROR((MID(K1189,ROW(INDIRECT("1:"&amp;LEN(K1189))),1)*1),""))</f>
        <v>2200</v>
      </c>
      <c r="N1189">
        <v>325</v>
      </c>
      <c r="O1189">
        <v>2001</v>
      </c>
      <c r="P1189" t="s">
        <v>2652</v>
      </c>
    </row>
    <row r="1190" spans="1:16" x14ac:dyDescent="0.35">
      <c r="A1190" t="s">
        <v>4405</v>
      </c>
      <c r="B1190" t="s">
        <v>4406</v>
      </c>
      <c r="C1190" t="s">
        <v>4407</v>
      </c>
      <c r="D1190" t="s">
        <v>85</v>
      </c>
      <c r="E1190" t="s">
        <v>85</v>
      </c>
      <c r="F1190" t="s">
        <v>64</v>
      </c>
      <c r="G1190" t="s">
        <v>64</v>
      </c>
      <c r="H1190" t="s">
        <v>21</v>
      </c>
      <c r="I1190" t="s">
        <v>21</v>
      </c>
      <c r="J1190" t="s">
        <v>4086</v>
      </c>
      <c r="K1190" t="s">
        <v>1073</v>
      </c>
      <c r="L1190">
        <v>6450</v>
      </c>
      <c r="M1190" s="2" t="str">
        <f t="array" aca="1" ref="M1190" ca="1">_xlfn.TEXTJOIN("",TRUE,IFERROR((MID(K1190,ROW(INDIRECT("1:"&amp;LEN(K1190))),1)*1),""))</f>
        <v>6450</v>
      </c>
      <c r="N1190">
        <v>730</v>
      </c>
      <c r="O1190">
        <v>2006</v>
      </c>
      <c r="P1190" t="s">
        <v>4086</v>
      </c>
    </row>
    <row r="1191" spans="1:16" x14ac:dyDescent="0.35">
      <c r="A1191" t="s">
        <v>4408</v>
      </c>
      <c r="B1191" t="s">
        <v>4409</v>
      </c>
      <c r="C1191" t="s">
        <v>4410</v>
      </c>
      <c r="D1191" t="s">
        <v>107</v>
      </c>
      <c r="E1191" t="s">
        <v>107</v>
      </c>
      <c r="F1191" t="s">
        <v>86</v>
      </c>
      <c r="G1191" t="s">
        <v>86</v>
      </c>
      <c r="H1191" t="s">
        <v>21</v>
      </c>
      <c r="I1191" t="s">
        <v>21</v>
      </c>
      <c r="J1191" t="s">
        <v>2659</v>
      </c>
      <c r="K1191" t="s">
        <v>700</v>
      </c>
      <c r="L1191">
        <v>6990</v>
      </c>
      <c r="M1191" s="2" t="str">
        <f t="array" aca="1" ref="M1191" ca="1">_xlfn.TEXTJOIN("",TRUE,IFERROR((MID(K1191,ROW(INDIRECT("1:"&amp;LEN(K1191))),1)*1),""))</f>
        <v>6990</v>
      </c>
      <c r="N1191">
        <v>330</v>
      </c>
      <c r="O1191">
        <v>2005</v>
      </c>
      <c r="P1191" t="s">
        <v>2659</v>
      </c>
    </row>
    <row r="1192" spans="1:16" x14ac:dyDescent="0.35">
      <c r="A1192" t="s">
        <v>4411</v>
      </c>
      <c r="B1192" t="s">
        <v>4412</v>
      </c>
      <c r="C1192" t="s">
        <v>4413</v>
      </c>
      <c r="D1192" t="s">
        <v>63</v>
      </c>
      <c r="E1192" t="s">
        <v>63</v>
      </c>
      <c r="F1192" t="s">
        <v>454</v>
      </c>
      <c r="G1192" t="s">
        <v>454</v>
      </c>
      <c r="H1192" t="s">
        <v>36</v>
      </c>
      <c r="I1192" t="s">
        <v>36</v>
      </c>
      <c r="J1192" t="s">
        <v>189</v>
      </c>
      <c r="K1192" t="s">
        <v>4414</v>
      </c>
      <c r="L1192">
        <v>1050</v>
      </c>
      <c r="M1192" s="2" t="str">
        <f t="array" aca="1" ref="M1192" ca="1">_xlfn.TEXTJOIN("",TRUE,IFERROR((MID(K1192,ROW(INDIRECT("1:"&amp;LEN(K1192))),1)*1),""))</f>
        <v>1050</v>
      </c>
      <c r="N1192">
        <v>320</v>
      </c>
      <c r="O1192">
        <v>2000</v>
      </c>
      <c r="P1192" t="s">
        <v>189</v>
      </c>
    </row>
    <row r="1193" spans="1:16" x14ac:dyDescent="0.35">
      <c r="A1193" t="s">
        <v>4415</v>
      </c>
      <c r="B1193" t="s">
        <v>4416</v>
      </c>
      <c r="C1193" t="s">
        <v>4417</v>
      </c>
      <c r="D1193" t="s">
        <v>355</v>
      </c>
      <c r="E1193" t="s">
        <v>355</v>
      </c>
      <c r="F1193" t="s">
        <v>137</v>
      </c>
      <c r="G1193" t="s">
        <v>137</v>
      </c>
      <c r="H1193" t="s">
        <v>448</v>
      </c>
      <c r="I1193" t="s">
        <v>448</v>
      </c>
      <c r="J1193" t="s">
        <v>2500</v>
      </c>
      <c r="K1193" t="s">
        <v>4418</v>
      </c>
      <c r="L1193">
        <v>35000</v>
      </c>
      <c r="M1193" s="2" t="str">
        <f t="array" aca="1" ref="M1193" ca="1">_xlfn.TEXTJOIN("",TRUE,IFERROR((MID(K1193,ROW(INDIRECT("1:"&amp;LEN(K1193))),1)*1),""))</f>
        <v>35000</v>
      </c>
      <c r="N1193" t="s">
        <v>355</v>
      </c>
      <c r="O1193">
        <v>2015</v>
      </c>
      <c r="P1193" t="s">
        <v>2500</v>
      </c>
    </row>
    <row r="1194" spans="1:16" x14ac:dyDescent="0.35">
      <c r="A1194" t="s">
        <v>4419</v>
      </c>
      <c r="B1194" t="s">
        <v>4420</v>
      </c>
      <c r="C1194" t="s">
        <v>4421</v>
      </c>
      <c r="D1194" t="s">
        <v>34</v>
      </c>
      <c r="E1194" t="s">
        <v>34</v>
      </c>
      <c r="F1194" t="s">
        <v>42</v>
      </c>
      <c r="G1194" t="s">
        <v>42</v>
      </c>
      <c r="H1194" t="s">
        <v>36</v>
      </c>
      <c r="I1194" t="s">
        <v>36</v>
      </c>
      <c r="J1194" t="s">
        <v>161</v>
      </c>
      <c r="K1194" t="s">
        <v>156</v>
      </c>
      <c r="L1194">
        <v>5600</v>
      </c>
      <c r="M1194" s="2" t="str">
        <f t="array" aca="1" ref="M1194" ca="1">_xlfn.TEXTJOIN("",TRUE,IFERROR((MID(K1194,ROW(INDIRECT("1:"&amp;LEN(K1194))),1)*1),""))</f>
        <v>5600</v>
      </c>
      <c r="N1194">
        <v>520</v>
      </c>
      <c r="O1194">
        <v>2008</v>
      </c>
      <c r="P1194" t="s">
        <v>161</v>
      </c>
    </row>
    <row r="1195" spans="1:16" x14ac:dyDescent="0.35">
      <c r="A1195" t="s">
        <v>4422</v>
      </c>
      <c r="B1195" t="s">
        <v>4423</v>
      </c>
      <c r="C1195" t="s">
        <v>4424</v>
      </c>
      <c r="D1195" t="s">
        <v>63</v>
      </c>
      <c r="F1195" t="s">
        <v>35</v>
      </c>
      <c r="H1195" t="s">
        <v>36</v>
      </c>
      <c r="J1195" t="s">
        <v>1929</v>
      </c>
      <c r="K1195" t="s">
        <v>4425</v>
      </c>
      <c r="L1195">
        <v>9000</v>
      </c>
      <c r="M1195" s="2" t="str">
        <f t="array" aca="1" ref="M1195" ca="1">_xlfn.TEXTJOIN("",TRUE,IFERROR((MID(K1195,ROW(INDIRECT("1:"&amp;LEN(K1195))),1)*1),""))</f>
        <v>9000</v>
      </c>
      <c r="N1195">
        <v>320</v>
      </c>
      <c r="O1195">
        <v>2010</v>
      </c>
      <c r="P1195" t="s">
        <v>1929</v>
      </c>
    </row>
    <row r="1196" spans="1:16" x14ac:dyDescent="0.35">
      <c r="A1196" t="s">
        <v>4426</v>
      </c>
      <c r="B1196" t="s">
        <v>4427</v>
      </c>
      <c r="C1196" t="s">
        <v>4428</v>
      </c>
      <c r="D1196" t="s">
        <v>979</v>
      </c>
      <c r="F1196" t="s">
        <v>64</v>
      </c>
      <c r="H1196" t="s">
        <v>716</v>
      </c>
      <c r="J1196" t="s">
        <v>1515</v>
      </c>
      <c r="K1196" t="s">
        <v>71</v>
      </c>
      <c r="L1196">
        <v>3490</v>
      </c>
      <c r="M1196" s="2" t="str">
        <f t="array" aca="1" ref="M1196" ca="1">_xlfn.TEXTJOIN("",TRUE,IFERROR((MID(K1196,ROW(INDIRECT("1:"&amp;LEN(K1196))),1)*1),""))</f>
        <v>3490</v>
      </c>
      <c r="N1196">
        <v>116</v>
      </c>
      <c r="O1196">
        <v>2006</v>
      </c>
      <c r="P1196" t="s">
        <v>1515</v>
      </c>
    </row>
    <row r="1197" spans="1:16" x14ac:dyDescent="0.35">
      <c r="A1197" t="s">
        <v>4429</v>
      </c>
      <c r="B1197" t="s">
        <v>4430</v>
      </c>
      <c r="C1197" t="s">
        <v>4431</v>
      </c>
      <c r="D1197" t="s">
        <v>4222</v>
      </c>
      <c r="F1197" t="s">
        <v>160</v>
      </c>
      <c r="H1197" t="s">
        <v>36</v>
      </c>
      <c r="J1197" t="s">
        <v>1701</v>
      </c>
      <c r="K1197" t="s">
        <v>1059</v>
      </c>
      <c r="L1197">
        <v>15250</v>
      </c>
      <c r="M1197" s="2" t="str">
        <f t="array" aca="1" ref="M1197" ca="1">_xlfn.TEXTJOIN("",TRUE,IFERROR((MID(K1197,ROW(INDIRECT("1:"&amp;LEN(K1197))),1)*1),""))</f>
        <v>15250</v>
      </c>
      <c r="N1197">
        <v>220</v>
      </c>
      <c r="O1197">
        <v>2014</v>
      </c>
      <c r="P1197" t="s">
        <v>1701</v>
      </c>
    </row>
    <row r="1198" spans="1:16" x14ac:dyDescent="0.35">
      <c r="A1198" t="s">
        <v>4432</v>
      </c>
      <c r="B1198" t="s">
        <v>4433</v>
      </c>
      <c r="C1198" t="s">
        <v>4434</v>
      </c>
      <c r="D1198" t="s">
        <v>181</v>
      </c>
      <c r="F1198" t="s">
        <v>86</v>
      </c>
      <c r="H1198" t="s">
        <v>70</v>
      </c>
      <c r="J1198" t="s">
        <v>832</v>
      </c>
      <c r="K1198" t="s">
        <v>1209</v>
      </c>
      <c r="L1198">
        <v>3100</v>
      </c>
      <c r="M1198" s="2" t="str">
        <f t="array" aca="1" ref="M1198" ca="1">_xlfn.TEXTJOIN("",TRUE,IFERROR((MID(K1198,ROW(INDIRECT("1:"&amp;LEN(K1198))),1)*1),""))</f>
        <v>3100</v>
      </c>
      <c r="N1198">
        <v>318</v>
      </c>
      <c r="O1198">
        <v>2005</v>
      </c>
      <c r="P1198" t="s">
        <v>832</v>
      </c>
    </row>
    <row r="1199" spans="1:16" x14ac:dyDescent="0.35">
      <c r="A1199" t="s">
        <v>4435</v>
      </c>
      <c r="B1199" t="s">
        <v>4436</v>
      </c>
      <c r="C1199" t="s">
        <v>4437</v>
      </c>
      <c r="D1199" t="s">
        <v>75</v>
      </c>
      <c r="E1199" t="s">
        <v>75</v>
      </c>
      <c r="F1199" t="s">
        <v>86</v>
      </c>
      <c r="G1199" t="s">
        <v>86</v>
      </c>
      <c r="H1199" t="s">
        <v>76</v>
      </c>
      <c r="I1199" t="s">
        <v>76</v>
      </c>
      <c r="J1199" t="s">
        <v>1054</v>
      </c>
      <c r="K1199" t="s">
        <v>346</v>
      </c>
      <c r="L1199">
        <v>3800</v>
      </c>
      <c r="M1199" s="2" t="str">
        <f t="array" aca="1" ref="M1199" ca="1">_xlfn.TEXTJOIN("",TRUE,IFERROR((MID(K1199,ROW(INDIRECT("1:"&amp;LEN(K1199))),1)*1),""))</f>
        <v>3800</v>
      </c>
      <c r="N1199">
        <v>525</v>
      </c>
      <c r="O1199">
        <v>2005</v>
      </c>
      <c r="P1199" t="s">
        <v>1054</v>
      </c>
    </row>
    <row r="1200" spans="1:16" x14ac:dyDescent="0.35">
      <c r="A1200" t="s">
        <v>4438</v>
      </c>
      <c r="B1200" t="s">
        <v>4439</v>
      </c>
      <c r="C1200" t="s">
        <v>4440</v>
      </c>
      <c r="D1200" t="s">
        <v>941</v>
      </c>
      <c r="E1200" t="s">
        <v>941</v>
      </c>
      <c r="F1200" t="s">
        <v>380</v>
      </c>
      <c r="G1200" t="s">
        <v>380</v>
      </c>
      <c r="H1200" t="s">
        <v>21</v>
      </c>
      <c r="I1200" t="s">
        <v>21</v>
      </c>
      <c r="J1200" t="s">
        <v>804</v>
      </c>
      <c r="K1200" t="s">
        <v>4441</v>
      </c>
      <c r="L1200">
        <v>45300</v>
      </c>
      <c r="M1200" s="2" t="str">
        <f t="array" aca="1" ref="M1200" ca="1">_xlfn.TEXTJOIN("",TRUE,IFERROR((MID(K1200,ROW(INDIRECT("1:"&amp;LEN(K1200))),1)*1),""))</f>
        <v>45300</v>
      </c>
      <c r="N1200">
        <v>750</v>
      </c>
      <c r="O1200">
        <v>2017</v>
      </c>
      <c r="P1200" t="s">
        <v>804</v>
      </c>
    </row>
    <row r="1201" spans="1:16" x14ac:dyDescent="0.35">
      <c r="A1201" t="s">
        <v>4442</v>
      </c>
      <c r="B1201" t="s">
        <v>4443</v>
      </c>
      <c r="C1201" t="s">
        <v>4444</v>
      </c>
      <c r="D1201" t="s">
        <v>181</v>
      </c>
      <c r="F1201" t="s">
        <v>42</v>
      </c>
      <c r="H1201" t="s">
        <v>36</v>
      </c>
      <c r="J1201" t="s">
        <v>910</v>
      </c>
      <c r="K1201" t="s">
        <v>1414</v>
      </c>
      <c r="L1201">
        <v>4200</v>
      </c>
      <c r="M1201" s="2" t="str">
        <f t="array" aca="1" ref="M1201" ca="1">_xlfn.TEXTJOIN("",TRUE,IFERROR((MID(K1201,ROW(INDIRECT("1:"&amp;LEN(K1201))),1)*1),""))</f>
        <v>4200</v>
      </c>
      <c r="N1201">
        <v>318</v>
      </c>
      <c r="O1201">
        <v>2008</v>
      </c>
      <c r="P1201" t="s">
        <v>910</v>
      </c>
    </row>
    <row r="1202" spans="1:16" x14ac:dyDescent="0.35">
      <c r="A1202" t="s">
        <v>4445</v>
      </c>
      <c r="B1202" t="s">
        <v>4446</v>
      </c>
      <c r="C1202" t="s">
        <v>4447</v>
      </c>
      <c r="D1202" t="s">
        <v>48</v>
      </c>
      <c r="F1202" t="s">
        <v>35</v>
      </c>
      <c r="H1202" t="s">
        <v>21</v>
      </c>
      <c r="J1202" t="s">
        <v>49</v>
      </c>
      <c r="K1202" t="s">
        <v>1766</v>
      </c>
      <c r="L1202">
        <v>12450</v>
      </c>
      <c r="M1202" s="2" t="str">
        <f t="array" aca="1" ref="M1202" ca="1">_xlfn.TEXTJOIN("",TRUE,IFERROR((MID(K1202,ROW(INDIRECT("1:"&amp;LEN(K1202))),1)*1),""))</f>
        <v>12450</v>
      </c>
      <c r="N1202">
        <v>530</v>
      </c>
      <c r="O1202">
        <v>2010</v>
      </c>
      <c r="P1202" t="s">
        <v>49</v>
      </c>
    </row>
    <row r="1203" spans="1:16" x14ac:dyDescent="0.35">
      <c r="A1203" t="s">
        <v>4448</v>
      </c>
      <c r="B1203" t="s">
        <v>4449</v>
      </c>
      <c r="C1203" t="s">
        <v>4450</v>
      </c>
      <c r="D1203" t="s">
        <v>75</v>
      </c>
      <c r="F1203" t="s">
        <v>148</v>
      </c>
      <c r="H1203" t="s">
        <v>21</v>
      </c>
      <c r="J1203" t="s">
        <v>1054</v>
      </c>
      <c r="K1203" t="s">
        <v>211</v>
      </c>
      <c r="L1203">
        <v>10000</v>
      </c>
      <c r="M1203" s="2" t="str">
        <f t="array" aca="1" ref="M1203" ca="1">_xlfn.TEXTJOIN("",TRUE,IFERROR((MID(K1203,ROW(INDIRECT("1:"&amp;LEN(K1203))),1)*1),""))</f>
        <v>10000</v>
      </c>
      <c r="N1203">
        <v>525</v>
      </c>
      <c r="O1203">
        <v>2011</v>
      </c>
      <c r="P1203" t="s">
        <v>1054</v>
      </c>
    </row>
    <row r="1204" spans="1:16" x14ac:dyDescent="0.35">
      <c r="A1204" t="s">
        <v>4451</v>
      </c>
      <c r="B1204" t="s">
        <v>4452</v>
      </c>
      <c r="C1204" t="s">
        <v>4453</v>
      </c>
      <c r="D1204" t="s">
        <v>194</v>
      </c>
      <c r="F1204" t="s">
        <v>465</v>
      </c>
      <c r="H1204" t="s">
        <v>36</v>
      </c>
      <c r="J1204" t="s">
        <v>259</v>
      </c>
      <c r="K1204" t="s">
        <v>1973</v>
      </c>
      <c r="L1204">
        <v>16250</v>
      </c>
      <c r="M1204" s="2" t="str">
        <f t="array" aca="1" ref="M1204" ca="1">_xlfn.TEXTJOIN("",TRUE,IFERROR((MID(K1204,ROW(INDIRECT("1:"&amp;LEN(K1204))),1)*1),""))</f>
        <v>16250</v>
      </c>
      <c r="N1204" t="s">
        <v>194</v>
      </c>
      <c r="O1204">
        <v>2012</v>
      </c>
      <c r="P1204" t="s">
        <v>259</v>
      </c>
    </row>
    <row r="1205" spans="1:16" x14ac:dyDescent="0.35">
      <c r="A1205" t="s">
        <v>4454</v>
      </c>
      <c r="B1205" t="s">
        <v>4455</v>
      </c>
      <c r="C1205" t="s">
        <v>4456</v>
      </c>
      <c r="D1205" t="s">
        <v>181</v>
      </c>
      <c r="F1205" t="s">
        <v>69</v>
      </c>
      <c r="H1205" t="s">
        <v>36</v>
      </c>
      <c r="J1205" t="s">
        <v>1682</v>
      </c>
      <c r="K1205" t="s">
        <v>1050</v>
      </c>
      <c r="L1205">
        <v>3500</v>
      </c>
      <c r="M1205" s="2" t="str">
        <f t="array" aca="1" ref="M1205" ca="1">_xlfn.TEXTJOIN("",TRUE,IFERROR((MID(K1205,ROW(INDIRECT("1:"&amp;LEN(K1205))),1)*1),""))</f>
        <v>3500</v>
      </c>
      <c r="N1205">
        <v>318</v>
      </c>
      <c r="O1205">
        <v>2007</v>
      </c>
      <c r="P1205" t="s">
        <v>1682</v>
      </c>
    </row>
    <row r="1206" spans="1:16" x14ac:dyDescent="0.35">
      <c r="A1206" t="s">
        <v>4457</v>
      </c>
      <c r="B1206" t="s">
        <v>4458</v>
      </c>
      <c r="C1206" t="s">
        <v>4459</v>
      </c>
      <c r="D1206" t="s">
        <v>355</v>
      </c>
      <c r="E1206" t="s">
        <v>355</v>
      </c>
      <c r="F1206" t="s">
        <v>42</v>
      </c>
      <c r="G1206" t="s">
        <v>42</v>
      </c>
      <c r="H1206" t="s">
        <v>1155</v>
      </c>
      <c r="I1206" t="s">
        <v>1155</v>
      </c>
      <c r="J1206" t="s">
        <v>1254</v>
      </c>
      <c r="K1206" t="s">
        <v>1171</v>
      </c>
      <c r="L1206">
        <v>13800</v>
      </c>
      <c r="M1206" s="2" t="str">
        <f t="array" aca="1" ref="M1206" ca="1">_xlfn.TEXTJOIN("",TRUE,IFERROR((MID(K1206,ROW(INDIRECT("1:"&amp;LEN(K1206))),1)*1),""))</f>
        <v>13800</v>
      </c>
      <c r="N1206" t="s">
        <v>355</v>
      </c>
      <c r="O1206">
        <v>2008</v>
      </c>
      <c r="P1206" t="s">
        <v>1254</v>
      </c>
    </row>
    <row r="1207" spans="1:16" x14ac:dyDescent="0.35">
      <c r="A1207" t="s">
        <v>4460</v>
      </c>
      <c r="B1207" t="s">
        <v>4461</v>
      </c>
      <c r="C1207" t="s">
        <v>4462</v>
      </c>
      <c r="D1207" t="s">
        <v>27</v>
      </c>
      <c r="F1207" t="s">
        <v>81</v>
      </c>
      <c r="H1207" t="s">
        <v>101</v>
      </c>
      <c r="J1207" t="s">
        <v>49</v>
      </c>
      <c r="K1207" t="s">
        <v>1050</v>
      </c>
      <c r="L1207">
        <v>3500</v>
      </c>
      <c r="M1207" s="2" t="str">
        <f t="array" aca="1" ref="M1207" ca="1">_xlfn.TEXTJOIN("",TRUE,IFERROR((MID(K1207,ROW(INDIRECT("1:"&amp;LEN(K1207))),1)*1),""))</f>
        <v>3500</v>
      </c>
      <c r="N1207" t="s">
        <v>27</v>
      </c>
      <c r="O1207">
        <v>2002</v>
      </c>
      <c r="P1207" t="s">
        <v>49</v>
      </c>
    </row>
    <row r="1208" spans="1:16" x14ac:dyDescent="0.35">
      <c r="A1208" t="s">
        <v>4463</v>
      </c>
      <c r="B1208" t="s">
        <v>4464</v>
      </c>
      <c r="C1208" t="s">
        <v>4465</v>
      </c>
      <c r="D1208" t="s">
        <v>166</v>
      </c>
      <c r="E1208" t="s">
        <v>166</v>
      </c>
      <c r="F1208" t="s">
        <v>64</v>
      </c>
      <c r="G1208" t="s">
        <v>64</v>
      </c>
      <c r="H1208" t="s">
        <v>167</v>
      </c>
      <c r="I1208" t="s">
        <v>167</v>
      </c>
      <c r="J1208" t="s">
        <v>4466</v>
      </c>
      <c r="K1208" t="s">
        <v>338</v>
      </c>
      <c r="L1208">
        <v>6000</v>
      </c>
      <c r="M1208" s="2" t="str">
        <f t="array" aca="1" ref="M1208" ca="1">_xlfn.TEXTJOIN("",TRUE,IFERROR((MID(K1208,ROW(INDIRECT("1:"&amp;LEN(K1208))),1)*1),""))</f>
        <v>6000</v>
      </c>
      <c r="N1208">
        <v>325</v>
      </c>
      <c r="O1208">
        <v>2006</v>
      </c>
      <c r="P1208" t="s">
        <v>4466</v>
      </c>
    </row>
    <row r="1209" spans="1:16" x14ac:dyDescent="0.35">
      <c r="A1209" t="s">
        <v>4467</v>
      </c>
      <c r="B1209" t="s">
        <v>4468</v>
      </c>
      <c r="C1209" t="s">
        <v>4469</v>
      </c>
      <c r="D1209" t="s">
        <v>154</v>
      </c>
      <c r="F1209" t="s">
        <v>64</v>
      </c>
      <c r="H1209" t="s">
        <v>36</v>
      </c>
      <c r="J1209" t="s">
        <v>4157</v>
      </c>
      <c r="K1209" t="s">
        <v>673</v>
      </c>
      <c r="L1209">
        <v>4250</v>
      </c>
      <c r="M1209" s="2" t="str">
        <f t="array" aca="1" ref="M1209" ca="1">_xlfn.TEXTJOIN("",TRUE,IFERROR((MID(K1209,ROW(INDIRECT("1:"&amp;LEN(K1209))),1)*1),""))</f>
        <v>4250</v>
      </c>
      <c r="N1209">
        <v>118</v>
      </c>
      <c r="O1209">
        <v>2006</v>
      </c>
      <c r="P1209" t="s">
        <v>4157</v>
      </c>
    </row>
    <row r="1210" spans="1:16" x14ac:dyDescent="0.35">
      <c r="A1210" t="s">
        <v>4470</v>
      </c>
      <c r="B1210" t="s">
        <v>4471</v>
      </c>
      <c r="C1210" t="s">
        <v>4472</v>
      </c>
      <c r="D1210" t="s">
        <v>418</v>
      </c>
      <c r="E1210" t="s">
        <v>418</v>
      </c>
      <c r="F1210" t="s">
        <v>419</v>
      </c>
      <c r="G1210" t="s">
        <v>419</v>
      </c>
      <c r="H1210" t="s">
        <v>167</v>
      </c>
      <c r="I1210" t="s">
        <v>167</v>
      </c>
      <c r="J1210" t="s">
        <v>1617</v>
      </c>
      <c r="K1210" t="s">
        <v>169</v>
      </c>
      <c r="L1210">
        <v>1800</v>
      </c>
      <c r="M1210" s="2" t="str">
        <f t="array" aca="1" ref="M1210" ca="1">_xlfn.TEXTJOIN("",TRUE,IFERROR((MID(K1210,ROW(INDIRECT("1:"&amp;LEN(K1210))),1)*1),""))</f>
        <v>1800</v>
      </c>
      <c r="N1210">
        <v>523</v>
      </c>
      <c r="O1210">
        <v>1996</v>
      </c>
      <c r="P1210" t="s">
        <v>1617</v>
      </c>
    </row>
    <row r="1211" spans="1:16" x14ac:dyDescent="0.35">
      <c r="A1211" t="s">
        <v>4473</v>
      </c>
      <c r="B1211" t="s">
        <v>4474</v>
      </c>
      <c r="C1211" t="s">
        <v>4475</v>
      </c>
      <c r="D1211" t="s">
        <v>63</v>
      </c>
      <c r="F1211" t="s">
        <v>42</v>
      </c>
      <c r="H1211" t="s">
        <v>36</v>
      </c>
      <c r="J1211" t="s">
        <v>4476</v>
      </c>
      <c r="K1211" t="s">
        <v>4477</v>
      </c>
      <c r="L1211">
        <v>6230</v>
      </c>
      <c r="M1211" s="2" t="str">
        <f t="array" aca="1" ref="M1211" ca="1">_xlfn.TEXTJOIN("",TRUE,IFERROR((MID(K1211,ROW(INDIRECT("1:"&amp;LEN(K1211))),1)*1),""))</f>
        <v>6230</v>
      </c>
      <c r="N1211">
        <v>320</v>
      </c>
      <c r="O1211">
        <v>2008</v>
      </c>
      <c r="P1211" t="s">
        <v>4476</v>
      </c>
    </row>
    <row r="1212" spans="1:16" x14ac:dyDescent="0.35">
      <c r="A1212" t="s">
        <v>4478</v>
      </c>
      <c r="B1212" t="s">
        <v>4479</v>
      </c>
      <c r="C1212" t="s">
        <v>4480</v>
      </c>
      <c r="D1212" t="s">
        <v>194</v>
      </c>
      <c r="F1212" t="s">
        <v>465</v>
      </c>
      <c r="H1212" t="s">
        <v>21</v>
      </c>
      <c r="J1212" t="s">
        <v>910</v>
      </c>
      <c r="K1212" t="s">
        <v>1175</v>
      </c>
      <c r="L1212">
        <v>13950</v>
      </c>
      <c r="M1212" s="2" t="str">
        <f t="array" aca="1" ref="M1212" ca="1">_xlfn.TEXTJOIN("",TRUE,IFERROR((MID(K1212,ROW(INDIRECT("1:"&amp;LEN(K1212))),1)*1),""))</f>
        <v>13950</v>
      </c>
      <c r="N1212" t="s">
        <v>194</v>
      </c>
      <c r="O1212">
        <v>2012</v>
      </c>
      <c r="P1212" t="s">
        <v>910</v>
      </c>
    </row>
    <row r="1213" spans="1:16" x14ac:dyDescent="0.35">
      <c r="A1213" t="s">
        <v>4481</v>
      </c>
      <c r="B1213" t="s">
        <v>4482</v>
      </c>
      <c r="C1213" t="s">
        <v>4483</v>
      </c>
      <c r="D1213" t="s">
        <v>27</v>
      </c>
      <c r="F1213" t="s">
        <v>42</v>
      </c>
      <c r="H1213" t="s">
        <v>21</v>
      </c>
      <c r="J1213" t="s">
        <v>49</v>
      </c>
      <c r="K1213" t="s">
        <v>4484</v>
      </c>
      <c r="L1213">
        <v>10970</v>
      </c>
      <c r="M1213" s="2" t="str">
        <f t="array" aca="1" ref="M1213" ca="1">_xlfn.TEXTJOIN("",TRUE,IFERROR((MID(K1213,ROW(INDIRECT("1:"&amp;LEN(K1213))),1)*1),""))</f>
        <v>10970</v>
      </c>
      <c r="N1213" t="s">
        <v>27</v>
      </c>
      <c r="O1213">
        <v>2008</v>
      </c>
      <c r="P1213" t="s">
        <v>49</v>
      </c>
    </row>
    <row r="1214" spans="1:16" x14ac:dyDescent="0.35">
      <c r="A1214" t="s">
        <v>4485</v>
      </c>
      <c r="B1214" t="s">
        <v>4486</v>
      </c>
      <c r="C1214" t="s">
        <v>4487</v>
      </c>
      <c r="D1214" t="s">
        <v>63</v>
      </c>
      <c r="F1214" t="s">
        <v>148</v>
      </c>
      <c r="H1214" t="s">
        <v>36</v>
      </c>
      <c r="J1214" t="s">
        <v>249</v>
      </c>
      <c r="K1214" t="s">
        <v>763</v>
      </c>
      <c r="L1214">
        <v>7490</v>
      </c>
      <c r="M1214" s="2" t="str">
        <f t="array" aca="1" ref="M1214" ca="1">_xlfn.TEXTJOIN("",TRUE,IFERROR((MID(K1214,ROW(INDIRECT("1:"&amp;LEN(K1214))),1)*1),""))</f>
        <v>7490</v>
      </c>
      <c r="N1214">
        <v>320</v>
      </c>
      <c r="O1214">
        <v>2011</v>
      </c>
      <c r="P1214" t="s">
        <v>249</v>
      </c>
    </row>
    <row r="1215" spans="1:16" x14ac:dyDescent="0.35">
      <c r="A1215" t="s">
        <v>4488</v>
      </c>
      <c r="B1215" t="s">
        <v>4489</v>
      </c>
      <c r="C1215" t="s">
        <v>4490</v>
      </c>
      <c r="D1215" t="s">
        <v>27</v>
      </c>
      <c r="F1215" t="s">
        <v>465</v>
      </c>
      <c r="H1215" t="s">
        <v>21</v>
      </c>
      <c r="J1215" t="s">
        <v>281</v>
      </c>
      <c r="K1215" t="s">
        <v>4491</v>
      </c>
      <c r="L1215">
        <v>17490</v>
      </c>
      <c r="M1215" s="2" t="str">
        <f t="array" aca="1" ref="M1215" ca="1">_xlfn.TEXTJOIN("",TRUE,IFERROR((MID(K1215,ROW(INDIRECT("1:"&amp;LEN(K1215))),1)*1),""))</f>
        <v>17490</v>
      </c>
      <c r="N1215" t="s">
        <v>27</v>
      </c>
      <c r="O1215">
        <v>2012</v>
      </c>
      <c r="P1215" t="s">
        <v>281</v>
      </c>
    </row>
    <row r="1216" spans="1:16" x14ac:dyDescent="0.35">
      <c r="A1216" t="s">
        <v>4492</v>
      </c>
      <c r="B1216" t="s">
        <v>4493</v>
      </c>
      <c r="C1216" t="s">
        <v>4494</v>
      </c>
      <c r="D1216" t="s">
        <v>34</v>
      </c>
      <c r="E1216" t="s">
        <v>34</v>
      </c>
      <c r="F1216" t="s">
        <v>148</v>
      </c>
      <c r="G1216" t="s">
        <v>148</v>
      </c>
      <c r="H1216" t="s">
        <v>36</v>
      </c>
      <c r="I1216" t="s">
        <v>36</v>
      </c>
      <c r="J1216" t="s">
        <v>3197</v>
      </c>
      <c r="K1216" t="s">
        <v>2035</v>
      </c>
      <c r="L1216">
        <v>12990</v>
      </c>
      <c r="M1216" s="2" t="str">
        <f t="array" aca="1" ref="M1216" ca="1">_xlfn.TEXTJOIN("",TRUE,IFERROR((MID(K1216,ROW(INDIRECT("1:"&amp;LEN(K1216))),1)*1),""))</f>
        <v>12990</v>
      </c>
      <c r="N1216">
        <v>520</v>
      </c>
      <c r="O1216">
        <v>2011</v>
      </c>
      <c r="P1216" t="s">
        <v>3197</v>
      </c>
    </row>
    <row r="1217" spans="1:16" x14ac:dyDescent="0.35">
      <c r="A1217" t="s">
        <v>4495</v>
      </c>
      <c r="B1217" t="s">
        <v>4496</v>
      </c>
      <c r="C1217" t="s">
        <v>4497</v>
      </c>
      <c r="D1217" t="s">
        <v>4498</v>
      </c>
      <c r="E1217" t="s">
        <v>4498</v>
      </c>
      <c r="F1217" t="s">
        <v>148</v>
      </c>
      <c r="G1217" t="s">
        <v>148</v>
      </c>
      <c r="H1217" t="s">
        <v>21</v>
      </c>
      <c r="I1217" t="s">
        <v>21</v>
      </c>
      <c r="J1217" t="s">
        <v>2486</v>
      </c>
      <c r="K1217" t="s">
        <v>4499</v>
      </c>
      <c r="L1217">
        <v>18490</v>
      </c>
      <c r="M1217" s="2" t="str">
        <f t="array" aca="1" ref="M1217" ca="1">_xlfn.TEXTJOIN("",TRUE,IFERROR((MID(K1217,ROW(INDIRECT("1:"&amp;LEN(K1217))),1)*1),""))</f>
        <v>18490</v>
      </c>
      <c r="N1217" t="s">
        <v>4498</v>
      </c>
      <c r="O1217">
        <v>2011</v>
      </c>
      <c r="P1217" t="s">
        <v>2486</v>
      </c>
    </row>
    <row r="1218" spans="1:16" x14ac:dyDescent="0.35">
      <c r="A1218" t="s">
        <v>4500</v>
      </c>
      <c r="B1218" t="s">
        <v>4501</v>
      </c>
      <c r="C1218" t="s">
        <v>4502</v>
      </c>
      <c r="D1218" t="s">
        <v>48</v>
      </c>
      <c r="F1218" t="s">
        <v>465</v>
      </c>
      <c r="H1218" t="s">
        <v>21</v>
      </c>
      <c r="J1218" t="s">
        <v>1220</v>
      </c>
      <c r="K1218" t="s">
        <v>4503</v>
      </c>
      <c r="L1218">
        <v>12669</v>
      </c>
      <c r="M1218" s="2" t="str">
        <f t="array" aca="1" ref="M1218" ca="1">_xlfn.TEXTJOIN("",TRUE,IFERROR((MID(K1218,ROW(INDIRECT("1:"&amp;LEN(K1218))),1)*1),""))</f>
        <v>12669</v>
      </c>
      <c r="N1218">
        <v>530</v>
      </c>
      <c r="O1218">
        <v>2012</v>
      </c>
      <c r="P1218" t="s">
        <v>1220</v>
      </c>
    </row>
    <row r="1219" spans="1:16" x14ac:dyDescent="0.35">
      <c r="A1219" t="s">
        <v>4504</v>
      </c>
      <c r="B1219" t="s">
        <v>4505</v>
      </c>
      <c r="C1219" t="s">
        <v>4506</v>
      </c>
      <c r="D1219" t="s">
        <v>181</v>
      </c>
      <c r="E1219" t="s">
        <v>181</v>
      </c>
      <c r="F1219" t="s">
        <v>100</v>
      </c>
      <c r="G1219" t="s">
        <v>100</v>
      </c>
      <c r="H1219" t="s">
        <v>36</v>
      </c>
      <c r="I1219" t="s">
        <v>36</v>
      </c>
      <c r="J1219" t="s">
        <v>1682</v>
      </c>
      <c r="K1219" t="s">
        <v>87</v>
      </c>
      <c r="L1219">
        <v>6500</v>
      </c>
      <c r="M1219" s="2" t="str">
        <f t="array" aca="1" ref="M1219" ca="1">_xlfn.TEXTJOIN("",TRUE,IFERROR((MID(K1219,ROW(INDIRECT("1:"&amp;LEN(K1219))),1)*1),""))</f>
        <v>6500</v>
      </c>
      <c r="N1219">
        <v>318</v>
      </c>
      <c r="O1219">
        <v>2009</v>
      </c>
      <c r="P1219" t="s">
        <v>1682</v>
      </c>
    </row>
    <row r="1220" spans="1:16" x14ac:dyDescent="0.35">
      <c r="A1220" t="s">
        <v>4507</v>
      </c>
      <c r="B1220" t="s">
        <v>4508</v>
      </c>
      <c r="C1220" t="s">
        <v>4509</v>
      </c>
      <c r="D1220" t="s">
        <v>85</v>
      </c>
      <c r="F1220" t="s">
        <v>42</v>
      </c>
      <c r="H1220" t="s">
        <v>21</v>
      </c>
      <c r="J1220" t="s">
        <v>1278</v>
      </c>
      <c r="K1220" t="s">
        <v>631</v>
      </c>
      <c r="L1220">
        <v>7300</v>
      </c>
      <c r="M1220" s="2" t="str">
        <f t="array" aca="1" ref="M1220" ca="1">_xlfn.TEXTJOIN("",TRUE,IFERROR((MID(K1220,ROW(INDIRECT("1:"&amp;LEN(K1220))),1)*1),""))</f>
        <v>7300</v>
      </c>
      <c r="N1220">
        <v>730</v>
      </c>
      <c r="O1220">
        <v>2008</v>
      </c>
      <c r="P1220" t="s">
        <v>1278</v>
      </c>
    </row>
    <row r="1221" spans="1:16" x14ac:dyDescent="0.35">
      <c r="A1221" t="s">
        <v>4510</v>
      </c>
      <c r="B1221" t="s">
        <v>4511</v>
      </c>
      <c r="C1221" t="s">
        <v>4512</v>
      </c>
      <c r="D1221" t="s">
        <v>355</v>
      </c>
      <c r="F1221" t="s">
        <v>42</v>
      </c>
      <c r="H1221" t="s">
        <v>21</v>
      </c>
      <c r="J1221" t="s">
        <v>249</v>
      </c>
      <c r="K1221" t="s">
        <v>711</v>
      </c>
      <c r="L1221">
        <v>13500</v>
      </c>
      <c r="M1221" s="2" t="str">
        <f t="array" aca="1" ref="M1221" ca="1">_xlfn.TEXTJOIN("",TRUE,IFERROR((MID(K1221,ROW(INDIRECT("1:"&amp;LEN(K1221))),1)*1),""))</f>
        <v>13500</v>
      </c>
      <c r="N1221" t="s">
        <v>355</v>
      </c>
      <c r="O1221">
        <v>2008</v>
      </c>
      <c r="P1221" t="s">
        <v>249</v>
      </c>
    </row>
    <row r="1222" spans="1:16" x14ac:dyDescent="0.35">
      <c r="A1222" t="s">
        <v>4513</v>
      </c>
      <c r="B1222" t="s">
        <v>4514</v>
      </c>
      <c r="C1222" t="s">
        <v>4515</v>
      </c>
      <c r="D1222" t="s">
        <v>181</v>
      </c>
      <c r="F1222" t="s">
        <v>86</v>
      </c>
      <c r="H1222" t="s">
        <v>36</v>
      </c>
      <c r="J1222" t="s">
        <v>49</v>
      </c>
      <c r="K1222" t="s">
        <v>1739</v>
      </c>
      <c r="L1222">
        <v>2850</v>
      </c>
      <c r="M1222" s="2" t="str">
        <f t="array" aca="1" ref="M1222" ca="1">_xlfn.TEXTJOIN("",TRUE,IFERROR((MID(K1222,ROW(INDIRECT("1:"&amp;LEN(K1222))),1)*1),""))</f>
        <v>2850</v>
      </c>
      <c r="N1222">
        <v>318</v>
      </c>
      <c r="O1222">
        <v>2005</v>
      </c>
      <c r="P1222" t="s">
        <v>49</v>
      </c>
    </row>
    <row r="1223" spans="1:16" x14ac:dyDescent="0.35">
      <c r="A1223" t="s">
        <v>4516</v>
      </c>
      <c r="B1223" t="s">
        <v>4517</v>
      </c>
      <c r="C1223" t="s">
        <v>4518</v>
      </c>
      <c r="D1223" t="s">
        <v>447</v>
      </c>
      <c r="F1223" t="s">
        <v>685</v>
      </c>
      <c r="H1223" t="s">
        <v>101</v>
      </c>
      <c r="J1223" t="s">
        <v>3230</v>
      </c>
      <c r="K1223" t="s">
        <v>4519</v>
      </c>
      <c r="L1223">
        <v>124000</v>
      </c>
      <c r="M1223" s="2" t="str">
        <f t="array" aca="1" ref="M1223" ca="1">_xlfn.TEXTJOIN("",TRUE,IFERROR((MID(K1223,ROW(INDIRECT("1:"&amp;LEN(K1223))),1)*1),""))</f>
        <v>124000</v>
      </c>
      <c r="N1223" t="s">
        <v>447</v>
      </c>
      <c r="O1223">
        <v>2022</v>
      </c>
      <c r="P1223" t="s">
        <v>3230</v>
      </c>
    </row>
    <row r="1224" spans="1:16" x14ac:dyDescent="0.35">
      <c r="A1224" t="s">
        <v>4520</v>
      </c>
      <c r="B1224" t="s">
        <v>4521</v>
      </c>
      <c r="C1224" t="s">
        <v>4522</v>
      </c>
      <c r="D1224" t="s">
        <v>48</v>
      </c>
      <c r="E1224" t="s">
        <v>48</v>
      </c>
      <c r="F1224" t="s">
        <v>86</v>
      </c>
      <c r="G1224" t="s">
        <v>86</v>
      </c>
      <c r="H1224" t="s">
        <v>21</v>
      </c>
      <c r="I1224" t="s">
        <v>21</v>
      </c>
      <c r="J1224" t="s">
        <v>1054</v>
      </c>
      <c r="K1224" t="s">
        <v>805</v>
      </c>
      <c r="L1224">
        <v>4100</v>
      </c>
      <c r="M1224" s="2" t="str">
        <f t="array" aca="1" ref="M1224" ca="1">_xlfn.TEXTJOIN("",TRUE,IFERROR((MID(K1224,ROW(INDIRECT("1:"&amp;LEN(K1224))),1)*1),""))</f>
        <v>4100</v>
      </c>
      <c r="N1224">
        <v>530</v>
      </c>
      <c r="O1224">
        <v>2005</v>
      </c>
      <c r="P1224" t="s">
        <v>1054</v>
      </c>
    </row>
    <row r="1225" spans="1:16" x14ac:dyDescent="0.35">
      <c r="A1225" t="s">
        <v>4523</v>
      </c>
      <c r="B1225" t="s">
        <v>4524</v>
      </c>
      <c r="C1225" t="s">
        <v>4525</v>
      </c>
      <c r="D1225" t="s">
        <v>4526</v>
      </c>
      <c r="F1225" t="s">
        <v>195</v>
      </c>
      <c r="H1225" t="s">
        <v>21</v>
      </c>
      <c r="J1225" t="s">
        <v>296</v>
      </c>
      <c r="K1225" t="s">
        <v>3571</v>
      </c>
      <c r="L1225">
        <v>40500</v>
      </c>
      <c r="M1225" s="2" t="str">
        <f t="array" aca="1" ref="M1225" ca="1">_xlfn.TEXTJOIN("",TRUE,IFERROR((MID(K1225,ROW(INDIRECT("1:"&amp;LEN(K1225))),1)*1),""))</f>
        <v>40500</v>
      </c>
      <c r="N1225">
        <v>540</v>
      </c>
      <c r="O1225">
        <v>2018</v>
      </c>
      <c r="P1225" t="s">
        <v>296</v>
      </c>
    </row>
    <row r="1226" spans="1:16" x14ac:dyDescent="0.35">
      <c r="A1226" t="s">
        <v>4527</v>
      </c>
      <c r="B1226" t="s">
        <v>4528</v>
      </c>
      <c r="C1226" t="s">
        <v>4529</v>
      </c>
      <c r="D1226" t="s">
        <v>154</v>
      </c>
      <c r="F1226" t="s">
        <v>69</v>
      </c>
      <c r="H1226" t="s">
        <v>36</v>
      </c>
      <c r="J1226" t="s">
        <v>4530</v>
      </c>
      <c r="K1226" t="s">
        <v>402</v>
      </c>
      <c r="L1226">
        <v>3000</v>
      </c>
      <c r="M1226" s="2" t="str">
        <f t="array" aca="1" ref="M1226" ca="1">_xlfn.TEXTJOIN("",TRUE,IFERROR((MID(K1226,ROW(INDIRECT("1:"&amp;LEN(K1226))),1)*1),""))</f>
        <v>3000</v>
      </c>
      <c r="N1226">
        <v>118</v>
      </c>
      <c r="O1226">
        <v>2007</v>
      </c>
      <c r="P1226" t="s">
        <v>4530</v>
      </c>
    </row>
    <row r="1227" spans="1:16" x14ac:dyDescent="0.35">
      <c r="A1227" t="s">
        <v>4531</v>
      </c>
      <c r="B1227" t="s">
        <v>4532</v>
      </c>
      <c r="C1227" t="s">
        <v>4533</v>
      </c>
      <c r="D1227" t="s">
        <v>147</v>
      </c>
      <c r="F1227" t="s">
        <v>419</v>
      </c>
      <c r="H1227" t="s">
        <v>327</v>
      </c>
      <c r="J1227" t="s">
        <v>614</v>
      </c>
      <c r="K1227" t="s">
        <v>3243</v>
      </c>
      <c r="L1227">
        <v>2450</v>
      </c>
      <c r="M1227" s="2" t="str">
        <f t="array" aca="1" ref="M1227" ca="1">_xlfn.TEXTJOIN("",TRUE,IFERROR((MID(K1227,ROW(INDIRECT("1:"&amp;LEN(K1227))),1)*1),""))</f>
        <v>2450</v>
      </c>
      <c r="N1227">
        <v>316</v>
      </c>
      <c r="O1227">
        <v>1996</v>
      </c>
      <c r="P1227" t="s">
        <v>614</v>
      </c>
    </row>
    <row r="1228" spans="1:16" x14ac:dyDescent="0.35">
      <c r="A1228" t="s">
        <v>4534</v>
      </c>
      <c r="B1228" t="s">
        <v>4535</v>
      </c>
      <c r="C1228" t="s">
        <v>4536</v>
      </c>
      <c r="D1228" t="s">
        <v>63</v>
      </c>
      <c r="E1228" t="s">
        <v>63</v>
      </c>
      <c r="F1228" t="s">
        <v>108</v>
      </c>
      <c r="G1228" t="s">
        <v>108</v>
      </c>
      <c r="H1228" t="s">
        <v>36</v>
      </c>
      <c r="I1228" t="s">
        <v>36</v>
      </c>
      <c r="J1228" t="s">
        <v>1031</v>
      </c>
      <c r="K1228" t="s">
        <v>1854</v>
      </c>
      <c r="L1228">
        <v>2900</v>
      </c>
      <c r="M1228" s="2" t="str">
        <f t="array" aca="1" ref="M1228" ca="1">_xlfn.TEXTJOIN("",TRUE,IFERROR((MID(K1228,ROW(INDIRECT("1:"&amp;LEN(K1228))),1)*1),""))</f>
        <v>2900</v>
      </c>
      <c r="N1228">
        <v>320</v>
      </c>
      <c r="O1228">
        <v>2001</v>
      </c>
      <c r="P1228" t="s">
        <v>1031</v>
      </c>
    </row>
    <row r="1229" spans="1:16" x14ac:dyDescent="0.35">
      <c r="A1229" t="s">
        <v>4537</v>
      </c>
      <c r="B1229" t="s">
        <v>4538</v>
      </c>
      <c r="C1229" t="s">
        <v>4539</v>
      </c>
      <c r="D1229" t="s">
        <v>75</v>
      </c>
      <c r="F1229" t="s">
        <v>108</v>
      </c>
      <c r="H1229" t="s">
        <v>167</v>
      </c>
      <c r="J1229" t="s">
        <v>49</v>
      </c>
      <c r="K1229" t="s">
        <v>391</v>
      </c>
      <c r="L1229">
        <v>2990</v>
      </c>
      <c r="M1229" s="2" t="str">
        <f t="array" aca="1" ref="M1229" ca="1">_xlfn.TEXTJOIN("",TRUE,IFERROR((MID(K1229,ROW(INDIRECT("1:"&amp;LEN(K1229))),1)*1),""))</f>
        <v>2990</v>
      </c>
      <c r="N1229">
        <v>525</v>
      </c>
      <c r="O1229">
        <v>2001</v>
      </c>
      <c r="P1229" t="s">
        <v>49</v>
      </c>
    </row>
    <row r="1230" spans="1:16" x14ac:dyDescent="0.35">
      <c r="A1230" t="s">
        <v>4540</v>
      </c>
      <c r="B1230" t="s">
        <v>4541</v>
      </c>
      <c r="C1230" t="s">
        <v>4542</v>
      </c>
      <c r="D1230" t="s">
        <v>1316</v>
      </c>
      <c r="E1230" t="s">
        <v>1316</v>
      </c>
      <c r="F1230" t="s">
        <v>395</v>
      </c>
      <c r="G1230" t="s">
        <v>395</v>
      </c>
      <c r="H1230" t="s">
        <v>70</v>
      </c>
      <c r="I1230" t="s">
        <v>70</v>
      </c>
      <c r="J1230" t="s">
        <v>4543</v>
      </c>
      <c r="K1230" t="s">
        <v>4544</v>
      </c>
      <c r="L1230">
        <v>53700</v>
      </c>
      <c r="M1230" s="2" t="str">
        <f t="array" aca="1" ref="M1230" ca="1">_xlfn.TEXTJOIN("",TRUE,IFERROR((MID(K1230,ROW(INDIRECT("1:"&amp;LEN(K1230))),1)*1),""))</f>
        <v>53700</v>
      </c>
      <c r="N1230">
        <v>430</v>
      </c>
      <c r="O1230">
        <v>2021</v>
      </c>
      <c r="P1230" t="s">
        <v>4543</v>
      </c>
    </row>
    <row r="1231" spans="1:16" x14ac:dyDescent="0.35">
      <c r="A1231" t="s">
        <v>4545</v>
      </c>
      <c r="B1231" t="s">
        <v>4546</v>
      </c>
      <c r="C1231" t="s">
        <v>4547</v>
      </c>
      <c r="D1231" t="s">
        <v>367</v>
      </c>
      <c r="E1231" t="s">
        <v>367</v>
      </c>
      <c r="F1231" t="s">
        <v>465</v>
      </c>
      <c r="G1231" t="s">
        <v>465</v>
      </c>
      <c r="H1231" t="s">
        <v>356</v>
      </c>
      <c r="I1231" t="s">
        <v>356</v>
      </c>
      <c r="J1231" t="s">
        <v>1385</v>
      </c>
      <c r="K1231" t="s">
        <v>1363</v>
      </c>
      <c r="L1231">
        <v>15400</v>
      </c>
      <c r="M1231" s="2" t="str">
        <f t="array" aca="1" ref="M1231" ca="1">_xlfn.TEXTJOIN("",TRUE,IFERROR((MID(K1231,ROW(INDIRECT("1:"&amp;LEN(K1231))),1)*1),""))</f>
        <v>15400</v>
      </c>
      <c r="N1231">
        <v>740</v>
      </c>
      <c r="O1231">
        <v>2012</v>
      </c>
      <c r="P1231" t="s">
        <v>1385</v>
      </c>
    </row>
    <row r="1232" spans="1:16" x14ac:dyDescent="0.35">
      <c r="A1232" t="s">
        <v>4548</v>
      </c>
      <c r="B1232" t="s">
        <v>4549</v>
      </c>
      <c r="C1232" t="s">
        <v>4550</v>
      </c>
      <c r="D1232" t="s">
        <v>27</v>
      </c>
      <c r="F1232" t="s">
        <v>465</v>
      </c>
      <c r="H1232" t="s">
        <v>356</v>
      </c>
      <c r="J1232" t="s">
        <v>49</v>
      </c>
      <c r="K1232" t="s">
        <v>4551</v>
      </c>
      <c r="L1232">
        <v>19500</v>
      </c>
      <c r="M1232" s="2" t="str">
        <f t="array" aca="1" ref="M1232" ca="1">_xlfn.TEXTJOIN("",TRUE,IFERROR((MID(K1232,ROW(INDIRECT("1:"&amp;LEN(K1232))),1)*1),""))</f>
        <v>19500</v>
      </c>
      <c r="N1232" t="s">
        <v>27</v>
      </c>
      <c r="O1232">
        <v>2012</v>
      </c>
      <c r="P1232" t="s">
        <v>49</v>
      </c>
    </row>
    <row r="1233" spans="1:16" x14ac:dyDescent="0.35">
      <c r="A1233" t="s">
        <v>4552</v>
      </c>
      <c r="B1233" t="s">
        <v>4553</v>
      </c>
      <c r="C1233" t="s">
        <v>4554</v>
      </c>
      <c r="D1233" t="s">
        <v>27</v>
      </c>
      <c r="F1233" t="s">
        <v>148</v>
      </c>
      <c r="H1233" t="s">
        <v>21</v>
      </c>
      <c r="J1233" t="s">
        <v>49</v>
      </c>
      <c r="K1233" t="s">
        <v>467</v>
      </c>
      <c r="L1233">
        <v>16500</v>
      </c>
      <c r="M1233" s="2" t="str">
        <f t="array" aca="1" ref="M1233" ca="1">_xlfn.TEXTJOIN("",TRUE,IFERROR((MID(K1233,ROW(INDIRECT("1:"&amp;LEN(K1233))),1)*1),""))</f>
        <v>16500</v>
      </c>
      <c r="N1233" t="s">
        <v>27</v>
      </c>
      <c r="O1233">
        <v>2011</v>
      </c>
      <c r="P1233" t="s">
        <v>49</v>
      </c>
    </row>
    <row r="1234" spans="1:16" x14ac:dyDescent="0.35">
      <c r="A1234" t="s">
        <v>4555</v>
      </c>
      <c r="B1234" t="s">
        <v>4556</v>
      </c>
      <c r="C1234" t="s">
        <v>4557</v>
      </c>
      <c r="D1234" t="s">
        <v>194</v>
      </c>
      <c r="E1234" t="s">
        <v>194</v>
      </c>
      <c r="F1234" t="s">
        <v>412</v>
      </c>
      <c r="G1234" t="s">
        <v>412</v>
      </c>
      <c r="H1234" t="s">
        <v>21</v>
      </c>
      <c r="I1234" t="s">
        <v>21</v>
      </c>
      <c r="J1234" t="s">
        <v>4558</v>
      </c>
      <c r="K1234" t="s">
        <v>4559</v>
      </c>
      <c r="L1234">
        <v>58500</v>
      </c>
      <c r="M1234" s="2" t="str">
        <f t="array" aca="1" ref="M1234" ca="1">_xlfn.TEXTJOIN("",TRUE,IFERROR((MID(K1234,ROW(INDIRECT("1:"&amp;LEN(K1234))),1)*1),""))</f>
        <v>58500</v>
      </c>
      <c r="N1234" t="s">
        <v>194</v>
      </c>
      <c r="O1234">
        <v>2020</v>
      </c>
      <c r="P1234" t="s">
        <v>4558</v>
      </c>
    </row>
    <row r="1235" spans="1:16" x14ac:dyDescent="0.35">
      <c r="A1235" t="s">
        <v>4560</v>
      </c>
      <c r="B1235" t="s">
        <v>4561</v>
      </c>
      <c r="C1235" t="s">
        <v>4562</v>
      </c>
      <c r="D1235" t="s">
        <v>194</v>
      </c>
      <c r="E1235" t="s">
        <v>194</v>
      </c>
      <c r="F1235" t="s">
        <v>373</v>
      </c>
      <c r="G1235" t="s">
        <v>373</v>
      </c>
      <c r="H1235" t="s">
        <v>21</v>
      </c>
      <c r="I1235" t="s">
        <v>21</v>
      </c>
      <c r="J1235" t="s">
        <v>4543</v>
      </c>
      <c r="K1235" t="s">
        <v>4563</v>
      </c>
      <c r="L1235">
        <v>56500</v>
      </c>
      <c r="M1235" s="2" t="str">
        <f t="array" aca="1" ref="M1235" ca="1">_xlfn.TEXTJOIN("",TRUE,IFERROR((MID(K1235,ROW(INDIRECT("1:"&amp;LEN(K1235))),1)*1),""))</f>
        <v>56500</v>
      </c>
      <c r="N1235" t="s">
        <v>194</v>
      </c>
      <c r="O1235">
        <v>2019</v>
      </c>
      <c r="P1235" t="s">
        <v>4543</v>
      </c>
    </row>
    <row r="1236" spans="1:16" x14ac:dyDescent="0.35">
      <c r="A1236" t="s">
        <v>4564</v>
      </c>
      <c r="B1236" t="s">
        <v>4565</v>
      </c>
      <c r="C1236" t="s">
        <v>4566</v>
      </c>
      <c r="D1236" t="s">
        <v>19</v>
      </c>
      <c r="F1236" t="s">
        <v>64</v>
      </c>
      <c r="H1236" t="s">
        <v>21</v>
      </c>
      <c r="J1236" t="s">
        <v>1863</v>
      </c>
      <c r="K1236" t="s">
        <v>4567</v>
      </c>
      <c r="L1236">
        <v>7800</v>
      </c>
      <c r="M1236" s="2" t="str">
        <f t="array" aca="1" ref="M1236" ca="1">_xlfn.TEXTJOIN("",TRUE,IFERROR((MID(K1236,ROW(INDIRECT("1:"&amp;LEN(K1236))),1)*1),""))</f>
        <v>7800</v>
      </c>
      <c r="N1236">
        <v>535</v>
      </c>
      <c r="O1236">
        <v>2006</v>
      </c>
      <c r="P1236" t="s">
        <v>1863</v>
      </c>
    </row>
    <row r="1237" spans="1:16" x14ac:dyDescent="0.35">
      <c r="A1237" t="s">
        <v>4568</v>
      </c>
      <c r="B1237" t="s">
        <v>4569</v>
      </c>
      <c r="C1237" t="s">
        <v>4570</v>
      </c>
      <c r="D1237" t="s">
        <v>181</v>
      </c>
      <c r="E1237" t="s">
        <v>181</v>
      </c>
      <c r="F1237" t="s">
        <v>137</v>
      </c>
      <c r="G1237" t="s">
        <v>137</v>
      </c>
      <c r="H1237" t="s">
        <v>36</v>
      </c>
      <c r="I1237" t="s">
        <v>36</v>
      </c>
      <c r="J1237" t="s">
        <v>1191</v>
      </c>
      <c r="K1237" t="s">
        <v>4571</v>
      </c>
      <c r="L1237">
        <v>17950</v>
      </c>
      <c r="M1237" s="2" t="str">
        <f t="array" aca="1" ref="M1237" ca="1">_xlfn.TEXTJOIN("",TRUE,IFERROR((MID(K1237,ROW(INDIRECT("1:"&amp;LEN(K1237))),1)*1),""))</f>
        <v>17950</v>
      </c>
      <c r="N1237">
        <v>318</v>
      </c>
      <c r="O1237">
        <v>2015</v>
      </c>
      <c r="P1237" t="s">
        <v>1191</v>
      </c>
    </row>
    <row r="1238" spans="1:16" x14ac:dyDescent="0.35">
      <c r="A1238" t="s">
        <v>4572</v>
      </c>
      <c r="B1238" t="s">
        <v>4573</v>
      </c>
      <c r="C1238" t="s">
        <v>4574</v>
      </c>
      <c r="D1238" t="s">
        <v>48</v>
      </c>
      <c r="E1238" t="s">
        <v>48</v>
      </c>
      <c r="F1238" t="s">
        <v>465</v>
      </c>
      <c r="G1238" t="s">
        <v>465</v>
      </c>
      <c r="H1238" t="s">
        <v>21</v>
      </c>
      <c r="I1238" t="s">
        <v>21</v>
      </c>
      <c r="J1238" t="s">
        <v>3242</v>
      </c>
      <c r="K1238" t="s">
        <v>1609</v>
      </c>
      <c r="L1238">
        <v>13600</v>
      </c>
      <c r="M1238" s="2" t="str">
        <f t="array" aca="1" ref="M1238" ca="1">_xlfn.TEXTJOIN("",TRUE,IFERROR((MID(K1238,ROW(INDIRECT("1:"&amp;LEN(K1238))),1)*1),""))</f>
        <v>13600</v>
      </c>
      <c r="N1238">
        <v>530</v>
      </c>
      <c r="O1238">
        <v>2012</v>
      </c>
      <c r="P1238" t="s">
        <v>3242</v>
      </c>
    </row>
    <row r="1239" spans="1:16" x14ac:dyDescent="0.35">
      <c r="A1239" t="s">
        <v>4575</v>
      </c>
      <c r="B1239" t="s">
        <v>4576</v>
      </c>
      <c r="C1239" t="s">
        <v>4577</v>
      </c>
      <c r="D1239" t="s">
        <v>75</v>
      </c>
      <c r="F1239" t="s">
        <v>28</v>
      </c>
      <c r="H1239" t="s">
        <v>167</v>
      </c>
      <c r="J1239" t="s">
        <v>49</v>
      </c>
      <c r="K1239" t="s">
        <v>1241</v>
      </c>
      <c r="L1239">
        <v>4750</v>
      </c>
      <c r="M1239" s="2" t="str">
        <f t="array" aca="1" ref="M1239" ca="1">_xlfn.TEXTJOIN("",TRUE,IFERROR((MID(K1239,ROW(INDIRECT("1:"&amp;LEN(K1239))),1)*1),""))</f>
        <v>4750</v>
      </c>
      <c r="N1239">
        <v>525</v>
      </c>
      <c r="O1239">
        <v>2004</v>
      </c>
      <c r="P1239" t="s">
        <v>49</v>
      </c>
    </row>
    <row r="1240" spans="1:16" x14ac:dyDescent="0.35">
      <c r="A1240" t="s">
        <v>4578</v>
      </c>
      <c r="B1240" t="s">
        <v>4579</v>
      </c>
      <c r="C1240" t="s">
        <v>4580</v>
      </c>
      <c r="D1240" t="s">
        <v>181</v>
      </c>
      <c r="F1240" t="s">
        <v>81</v>
      </c>
      <c r="H1240" t="s">
        <v>493</v>
      </c>
      <c r="J1240" t="s">
        <v>49</v>
      </c>
      <c r="K1240" t="s">
        <v>555</v>
      </c>
      <c r="L1240">
        <v>1750</v>
      </c>
      <c r="M1240" s="2" t="str">
        <f t="array" aca="1" ref="M1240" ca="1">_xlfn.TEXTJOIN("",TRUE,IFERROR((MID(K1240,ROW(INDIRECT("1:"&amp;LEN(K1240))),1)*1),""))</f>
        <v>1750</v>
      </c>
      <c r="N1240">
        <v>318</v>
      </c>
      <c r="O1240">
        <v>2002</v>
      </c>
      <c r="P1240" t="s">
        <v>49</v>
      </c>
    </row>
    <row r="1241" spans="1:16" x14ac:dyDescent="0.35">
      <c r="A1241" t="s">
        <v>4581</v>
      </c>
      <c r="B1241" t="s">
        <v>4582</v>
      </c>
      <c r="C1241" t="s">
        <v>4583</v>
      </c>
      <c r="D1241" t="s">
        <v>27</v>
      </c>
      <c r="F1241" t="s">
        <v>81</v>
      </c>
      <c r="H1241" t="s">
        <v>21</v>
      </c>
      <c r="J1241" t="s">
        <v>2199</v>
      </c>
      <c r="K1241" t="s">
        <v>1089</v>
      </c>
      <c r="L1241">
        <v>2700</v>
      </c>
      <c r="M1241" s="2" t="str">
        <f t="array" aca="1" ref="M1241" ca="1">_xlfn.TEXTJOIN("",TRUE,IFERROR((MID(K1241,ROW(INDIRECT("1:"&amp;LEN(K1241))),1)*1),""))</f>
        <v>2700</v>
      </c>
      <c r="N1241" t="s">
        <v>27</v>
      </c>
      <c r="O1241">
        <v>2002</v>
      </c>
      <c r="P1241" t="s">
        <v>2199</v>
      </c>
    </row>
    <row r="1242" spans="1:16" x14ac:dyDescent="0.35">
      <c r="A1242" t="s">
        <v>4584</v>
      </c>
      <c r="B1242" t="s">
        <v>126</v>
      </c>
      <c r="C1242" t="s">
        <v>4585</v>
      </c>
      <c r="D1242" t="s">
        <v>1098</v>
      </c>
      <c r="E1242" t="s">
        <v>1098</v>
      </c>
      <c r="F1242" t="s">
        <v>49</v>
      </c>
      <c r="G1242" t="s">
        <v>49</v>
      </c>
      <c r="H1242" t="s">
        <v>49</v>
      </c>
      <c r="I1242" t="s">
        <v>49</v>
      </c>
      <c r="J1242" t="s">
        <v>49</v>
      </c>
      <c r="K1242" t="s">
        <v>128</v>
      </c>
      <c r="M1242" s="2" t="str">
        <f t="array" aca="1" ref="M1242" ca="1">_xlfn.TEXTJOIN("",TRUE,IFERROR((MID(K1242,ROW(INDIRECT("1:"&amp;LEN(K1242))),1)*1),""))</f>
        <v/>
      </c>
      <c r="N1242">
        <v>420</v>
      </c>
      <c r="O1242" t="s">
        <v>49</v>
      </c>
      <c r="P1242" t="s">
        <v>49</v>
      </c>
    </row>
    <row r="1243" spans="1:16" x14ac:dyDescent="0.35">
      <c r="A1243" t="s">
        <v>4586</v>
      </c>
      <c r="B1243" t="s">
        <v>4587</v>
      </c>
      <c r="C1243" t="s">
        <v>4588</v>
      </c>
      <c r="D1243" t="s">
        <v>181</v>
      </c>
      <c r="F1243" t="s">
        <v>35</v>
      </c>
      <c r="H1243" t="s">
        <v>36</v>
      </c>
      <c r="J1243" t="s">
        <v>3395</v>
      </c>
      <c r="K1243" t="s">
        <v>1469</v>
      </c>
      <c r="L1243">
        <v>6750</v>
      </c>
      <c r="M1243" s="2" t="str">
        <f t="array" aca="1" ref="M1243" ca="1">_xlfn.TEXTJOIN("",TRUE,IFERROR((MID(K1243,ROW(INDIRECT("1:"&amp;LEN(K1243))),1)*1),""))</f>
        <v>6750</v>
      </c>
      <c r="N1243">
        <v>318</v>
      </c>
      <c r="O1243">
        <v>2010</v>
      </c>
      <c r="P1243" t="s">
        <v>3395</v>
      </c>
    </row>
    <row r="1244" spans="1:16" x14ac:dyDescent="0.35">
      <c r="A1244" t="s">
        <v>4589</v>
      </c>
      <c r="B1244" t="s">
        <v>4590</v>
      </c>
      <c r="C1244" t="s">
        <v>4591</v>
      </c>
      <c r="D1244" t="s">
        <v>34</v>
      </c>
      <c r="F1244" t="s">
        <v>20</v>
      </c>
      <c r="H1244" t="s">
        <v>36</v>
      </c>
      <c r="J1244" t="s">
        <v>787</v>
      </c>
      <c r="K1244" t="s">
        <v>4592</v>
      </c>
      <c r="L1244">
        <v>13390</v>
      </c>
      <c r="M1244" s="2" t="str">
        <f t="array" aca="1" ref="M1244" ca="1">_xlfn.TEXTJOIN("",TRUE,IFERROR((MID(K1244,ROW(INDIRECT("1:"&amp;LEN(K1244))),1)*1),""))</f>
        <v>13390</v>
      </c>
      <c r="N1244">
        <v>520</v>
      </c>
      <c r="O1244">
        <v>2013</v>
      </c>
      <c r="P1244" t="s">
        <v>787</v>
      </c>
    </row>
    <row r="1245" spans="1:16" x14ac:dyDescent="0.35">
      <c r="A1245" t="s">
        <v>4593</v>
      </c>
      <c r="B1245" t="s">
        <v>4594</v>
      </c>
      <c r="C1245" t="s">
        <v>4595</v>
      </c>
      <c r="D1245" t="s">
        <v>48</v>
      </c>
      <c r="F1245" t="s">
        <v>148</v>
      </c>
      <c r="H1245" t="s">
        <v>21</v>
      </c>
      <c r="J1245" t="s">
        <v>1398</v>
      </c>
      <c r="K1245" t="s">
        <v>4596</v>
      </c>
      <c r="L1245">
        <v>11490</v>
      </c>
      <c r="M1245" s="2" t="str">
        <f t="array" aca="1" ref="M1245" ca="1">_xlfn.TEXTJOIN("",TRUE,IFERROR((MID(K1245,ROW(INDIRECT("1:"&amp;LEN(K1245))),1)*1),""))</f>
        <v>11490</v>
      </c>
      <c r="N1245">
        <v>530</v>
      </c>
      <c r="O1245">
        <v>2011</v>
      </c>
      <c r="P1245" t="s">
        <v>1398</v>
      </c>
    </row>
    <row r="1246" spans="1:16" x14ac:dyDescent="0.35">
      <c r="A1246" t="s">
        <v>4597</v>
      </c>
      <c r="B1246" t="s">
        <v>4598</v>
      </c>
      <c r="C1246" t="s">
        <v>4599</v>
      </c>
      <c r="D1246" t="s">
        <v>63</v>
      </c>
      <c r="F1246" t="s">
        <v>486</v>
      </c>
      <c r="H1246" t="s">
        <v>36</v>
      </c>
      <c r="J1246" t="s">
        <v>443</v>
      </c>
      <c r="K1246" t="s">
        <v>169</v>
      </c>
      <c r="L1246">
        <v>1800</v>
      </c>
      <c r="M1246" s="2" t="str">
        <f t="array" aca="1" ref="M1246" ca="1">_xlfn.TEXTJOIN("",TRUE,IFERROR((MID(K1246,ROW(INDIRECT("1:"&amp;LEN(K1246))),1)*1),""))</f>
        <v>1800</v>
      </c>
      <c r="N1246">
        <v>320</v>
      </c>
      <c r="O1246">
        <v>1999</v>
      </c>
      <c r="P1246" t="s">
        <v>443</v>
      </c>
    </row>
    <row r="1247" spans="1:16" x14ac:dyDescent="0.35">
      <c r="A1247" t="s">
        <v>4600</v>
      </c>
      <c r="B1247" t="s">
        <v>4601</v>
      </c>
      <c r="C1247" t="s">
        <v>4602</v>
      </c>
      <c r="D1247" t="s">
        <v>75</v>
      </c>
      <c r="F1247" t="s">
        <v>148</v>
      </c>
      <c r="H1247" t="s">
        <v>21</v>
      </c>
      <c r="J1247" t="s">
        <v>804</v>
      </c>
      <c r="K1247" t="s">
        <v>4603</v>
      </c>
      <c r="L1247">
        <v>13100</v>
      </c>
      <c r="M1247" s="2" t="str">
        <f t="array" aca="1" ref="M1247" ca="1">_xlfn.TEXTJOIN("",TRUE,IFERROR((MID(K1247,ROW(INDIRECT("1:"&amp;LEN(K1247))),1)*1),""))</f>
        <v>13100</v>
      </c>
      <c r="N1247">
        <v>525</v>
      </c>
      <c r="O1247">
        <v>2011</v>
      </c>
      <c r="P1247" t="s">
        <v>804</v>
      </c>
    </row>
    <row r="1248" spans="1:16" x14ac:dyDescent="0.35">
      <c r="A1248" t="s">
        <v>4604</v>
      </c>
      <c r="B1248" t="s">
        <v>4605</v>
      </c>
      <c r="C1248" t="s">
        <v>4606</v>
      </c>
      <c r="D1248" t="s">
        <v>181</v>
      </c>
      <c r="F1248" t="s">
        <v>160</v>
      </c>
      <c r="H1248" t="s">
        <v>36</v>
      </c>
      <c r="J1248" t="s">
        <v>471</v>
      </c>
      <c r="K1248" t="s">
        <v>4607</v>
      </c>
      <c r="L1248">
        <v>15995</v>
      </c>
      <c r="M1248" s="2" t="str">
        <f t="array" aca="1" ref="M1248" ca="1">_xlfn.TEXTJOIN("",TRUE,IFERROR((MID(K1248,ROW(INDIRECT("1:"&amp;LEN(K1248))),1)*1),""))</f>
        <v>15995</v>
      </c>
      <c r="N1248">
        <v>318</v>
      </c>
      <c r="O1248">
        <v>2014</v>
      </c>
      <c r="P1248" t="s">
        <v>471</v>
      </c>
    </row>
    <row r="1249" spans="1:16" x14ac:dyDescent="0.35">
      <c r="A1249" t="s">
        <v>4608</v>
      </c>
      <c r="B1249" t="s">
        <v>4609</v>
      </c>
      <c r="C1249" t="s">
        <v>4610</v>
      </c>
      <c r="D1249" t="s">
        <v>27</v>
      </c>
      <c r="F1249" t="s">
        <v>160</v>
      </c>
      <c r="H1249" t="s">
        <v>21</v>
      </c>
      <c r="J1249" t="s">
        <v>910</v>
      </c>
      <c r="K1249" t="s">
        <v>376</v>
      </c>
      <c r="L1249">
        <v>28990</v>
      </c>
      <c r="M1249" s="2" t="str">
        <f t="array" aca="1" ref="M1249" ca="1">_xlfn.TEXTJOIN("",TRUE,IFERROR((MID(K1249,ROW(INDIRECT("1:"&amp;LEN(K1249))),1)*1),""))</f>
        <v>28990</v>
      </c>
      <c r="N1249" t="s">
        <v>27</v>
      </c>
      <c r="O1249">
        <v>2014</v>
      </c>
      <c r="P1249" t="s">
        <v>910</v>
      </c>
    </row>
    <row r="1250" spans="1:16" x14ac:dyDescent="0.35">
      <c r="A1250" t="s">
        <v>4611</v>
      </c>
      <c r="B1250" t="s">
        <v>4612</v>
      </c>
      <c r="C1250" t="s">
        <v>4613</v>
      </c>
      <c r="D1250" t="s">
        <v>34</v>
      </c>
      <c r="F1250" t="s">
        <v>69</v>
      </c>
      <c r="H1250" t="s">
        <v>36</v>
      </c>
      <c r="J1250" t="s">
        <v>49</v>
      </c>
      <c r="K1250" t="s">
        <v>1438</v>
      </c>
      <c r="L1250">
        <v>5900</v>
      </c>
      <c r="M1250" s="2" t="str">
        <f t="array" aca="1" ref="M1250" ca="1">_xlfn.TEXTJOIN("",TRUE,IFERROR((MID(K1250,ROW(INDIRECT("1:"&amp;LEN(K1250))),1)*1),""))</f>
        <v>5900</v>
      </c>
      <c r="N1250">
        <v>520</v>
      </c>
      <c r="O1250">
        <v>2007</v>
      </c>
      <c r="P1250" t="s">
        <v>49</v>
      </c>
    </row>
    <row r="1251" spans="1:16" x14ac:dyDescent="0.35">
      <c r="A1251" t="s">
        <v>4614</v>
      </c>
      <c r="B1251" t="s">
        <v>4615</v>
      </c>
      <c r="C1251" t="s">
        <v>4616</v>
      </c>
      <c r="D1251" t="s">
        <v>181</v>
      </c>
      <c r="F1251" t="s">
        <v>215</v>
      </c>
      <c r="H1251" t="s">
        <v>36</v>
      </c>
      <c r="J1251" t="s">
        <v>49</v>
      </c>
      <c r="K1251" t="s">
        <v>636</v>
      </c>
      <c r="L1251">
        <v>13200</v>
      </c>
      <c r="M1251" s="2" t="str">
        <f t="array" aca="1" ref="M1251" ca="1">_xlfn.TEXTJOIN("",TRUE,IFERROR((MID(K1251,ROW(INDIRECT("1:"&amp;LEN(K1251))),1)*1),""))</f>
        <v>13200</v>
      </c>
      <c r="N1251">
        <v>318</v>
      </c>
      <c r="O1251">
        <v>2016</v>
      </c>
      <c r="P1251" t="s">
        <v>49</v>
      </c>
    </row>
    <row r="1252" spans="1:16" x14ac:dyDescent="0.35">
      <c r="A1252" t="s">
        <v>4617</v>
      </c>
      <c r="B1252" t="s">
        <v>126</v>
      </c>
      <c r="C1252" t="s">
        <v>899</v>
      </c>
      <c r="D1252" t="s">
        <v>522</v>
      </c>
      <c r="E1252" t="s">
        <v>522</v>
      </c>
      <c r="F1252" t="s">
        <v>49</v>
      </c>
      <c r="G1252" t="s">
        <v>49</v>
      </c>
      <c r="H1252" t="s">
        <v>49</v>
      </c>
      <c r="I1252" t="s">
        <v>49</v>
      </c>
      <c r="J1252" t="s">
        <v>49</v>
      </c>
      <c r="K1252" t="s">
        <v>128</v>
      </c>
      <c r="M1252" s="2" t="str">
        <f t="array" aca="1" ref="M1252" ca="1">_xlfn.TEXTJOIN("",TRUE,IFERROR((MID(K1252,ROW(INDIRECT("1:"&amp;LEN(K1252))),1)*1),""))</f>
        <v/>
      </c>
      <c r="N1252">
        <v>120</v>
      </c>
      <c r="O1252" t="s">
        <v>49</v>
      </c>
      <c r="P1252" t="s">
        <v>49</v>
      </c>
    </row>
    <row r="1253" spans="1:16" x14ac:dyDescent="0.35">
      <c r="A1253" t="s">
        <v>4618</v>
      </c>
      <c r="B1253" t="s">
        <v>126</v>
      </c>
      <c r="C1253" t="s">
        <v>899</v>
      </c>
      <c r="D1253" t="s">
        <v>19</v>
      </c>
      <c r="E1253" t="s">
        <v>19</v>
      </c>
      <c r="F1253" t="s">
        <v>49</v>
      </c>
      <c r="G1253" t="s">
        <v>49</v>
      </c>
      <c r="H1253" t="s">
        <v>49</v>
      </c>
      <c r="I1253" t="s">
        <v>49</v>
      </c>
      <c r="J1253" t="s">
        <v>49</v>
      </c>
      <c r="K1253" t="s">
        <v>128</v>
      </c>
      <c r="M1253" s="2" t="str">
        <f t="array" aca="1" ref="M1253" ca="1">_xlfn.TEXTJOIN("",TRUE,IFERROR((MID(K1253,ROW(INDIRECT("1:"&amp;LEN(K1253))),1)*1),""))</f>
        <v/>
      </c>
      <c r="N1253">
        <v>535</v>
      </c>
      <c r="O1253" t="s">
        <v>49</v>
      </c>
      <c r="P1253" t="s">
        <v>49</v>
      </c>
    </row>
    <row r="1254" spans="1:16" x14ac:dyDescent="0.35">
      <c r="A1254" t="s">
        <v>4619</v>
      </c>
      <c r="B1254" t="s">
        <v>126</v>
      </c>
      <c r="C1254" t="s">
        <v>899</v>
      </c>
      <c r="D1254" t="s">
        <v>355</v>
      </c>
      <c r="E1254" t="s">
        <v>355</v>
      </c>
      <c r="F1254" t="s">
        <v>49</v>
      </c>
      <c r="G1254" t="s">
        <v>49</v>
      </c>
      <c r="H1254" t="s">
        <v>49</v>
      </c>
      <c r="I1254" t="s">
        <v>49</v>
      </c>
      <c r="J1254" t="s">
        <v>49</v>
      </c>
      <c r="K1254" t="s">
        <v>128</v>
      </c>
      <c r="M1254" s="2" t="str">
        <f t="array" aca="1" ref="M1254" ca="1">_xlfn.TEXTJOIN("",TRUE,IFERROR((MID(K1254,ROW(INDIRECT("1:"&amp;LEN(K1254))),1)*1),""))</f>
        <v/>
      </c>
      <c r="N1254" t="s">
        <v>355</v>
      </c>
      <c r="O1254" t="s">
        <v>49</v>
      </c>
      <c r="P1254" t="s">
        <v>49</v>
      </c>
    </row>
    <row r="1255" spans="1:16" x14ac:dyDescent="0.35">
      <c r="A1255" t="s">
        <v>4620</v>
      </c>
      <c r="B1255" t="s">
        <v>4621</v>
      </c>
      <c r="C1255" t="s">
        <v>4622</v>
      </c>
      <c r="D1255" t="s">
        <v>48</v>
      </c>
      <c r="E1255" t="s">
        <v>48</v>
      </c>
      <c r="F1255" t="s">
        <v>28</v>
      </c>
      <c r="G1255" t="s">
        <v>28</v>
      </c>
      <c r="H1255" t="s">
        <v>21</v>
      </c>
      <c r="I1255" t="s">
        <v>21</v>
      </c>
      <c r="J1255" t="s">
        <v>4623</v>
      </c>
      <c r="K1255" t="s">
        <v>1011</v>
      </c>
      <c r="L1255">
        <v>5000</v>
      </c>
      <c r="M1255" s="2" t="str">
        <f t="array" aca="1" ref="M1255" ca="1">_xlfn.TEXTJOIN("",TRUE,IFERROR((MID(K1255,ROW(INDIRECT("1:"&amp;LEN(K1255))),1)*1),""))</f>
        <v>5000</v>
      </c>
      <c r="N1255">
        <v>530</v>
      </c>
      <c r="O1255">
        <v>2004</v>
      </c>
      <c r="P1255" t="s">
        <v>4623</v>
      </c>
    </row>
    <row r="1256" spans="1:16" x14ac:dyDescent="0.35">
      <c r="A1256" t="s">
        <v>4624</v>
      </c>
      <c r="B1256" t="s">
        <v>126</v>
      </c>
      <c r="C1256" t="s">
        <v>4625</v>
      </c>
      <c r="D1256" t="s">
        <v>85</v>
      </c>
      <c r="E1256" t="s">
        <v>85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128</v>
      </c>
      <c r="M1256" s="2" t="str">
        <f t="array" aca="1" ref="M1256" ca="1">_xlfn.TEXTJOIN("",TRUE,IFERROR((MID(K1256,ROW(INDIRECT("1:"&amp;LEN(K1256))),1)*1),""))</f>
        <v/>
      </c>
      <c r="N1256">
        <v>730</v>
      </c>
      <c r="O1256" t="s">
        <v>49</v>
      </c>
      <c r="P1256" t="s">
        <v>49</v>
      </c>
    </row>
    <row r="1257" spans="1:16" x14ac:dyDescent="0.35">
      <c r="A1257" t="s">
        <v>4626</v>
      </c>
      <c r="B1257" t="s">
        <v>126</v>
      </c>
      <c r="C1257" t="s">
        <v>4627</v>
      </c>
      <c r="D1257" t="s">
        <v>27</v>
      </c>
      <c r="E1257" t="s">
        <v>27</v>
      </c>
      <c r="F1257" t="s">
        <v>49</v>
      </c>
      <c r="G1257" t="s">
        <v>49</v>
      </c>
      <c r="H1257" t="s">
        <v>49</v>
      </c>
      <c r="I1257" t="s">
        <v>49</v>
      </c>
      <c r="J1257" t="s">
        <v>49</v>
      </c>
      <c r="K1257" t="s">
        <v>128</v>
      </c>
      <c r="M1257" s="2" t="str">
        <f t="array" aca="1" ref="M1257" ca="1">_xlfn.TEXTJOIN("",TRUE,IFERROR((MID(K1257,ROW(INDIRECT("1:"&amp;LEN(K1257))),1)*1),""))</f>
        <v/>
      </c>
      <c r="N1257" t="s">
        <v>27</v>
      </c>
      <c r="O1257" t="s">
        <v>49</v>
      </c>
      <c r="P1257" t="s">
        <v>49</v>
      </c>
    </row>
    <row r="1258" spans="1:16" x14ac:dyDescent="0.35">
      <c r="A1258" t="s">
        <v>4628</v>
      </c>
      <c r="B1258" t="s">
        <v>4629</v>
      </c>
      <c r="C1258" t="s">
        <v>4630</v>
      </c>
      <c r="D1258" t="s">
        <v>4631</v>
      </c>
      <c r="E1258" t="s">
        <v>4631</v>
      </c>
      <c r="F1258" t="s">
        <v>86</v>
      </c>
      <c r="G1258" t="s">
        <v>86</v>
      </c>
      <c r="H1258" t="s">
        <v>859</v>
      </c>
      <c r="I1258" t="s">
        <v>859</v>
      </c>
      <c r="J1258" t="s">
        <v>3354</v>
      </c>
      <c r="K1258" t="s">
        <v>4632</v>
      </c>
      <c r="L1258">
        <v>2450</v>
      </c>
      <c r="M1258" s="2" t="str">
        <f t="array" aca="1" ref="M1258" ca="1">_xlfn.TEXTJOIN("",TRUE,IFERROR((MID(K1258,ROW(INDIRECT("1:"&amp;LEN(K1258))),1)*1),""))</f>
        <v>2450</v>
      </c>
      <c r="N1258" t="s">
        <v>4631</v>
      </c>
      <c r="O1258">
        <v>2005</v>
      </c>
      <c r="P1258" t="s">
        <v>3354</v>
      </c>
    </row>
    <row r="1259" spans="1:16" x14ac:dyDescent="0.35">
      <c r="A1259" t="s">
        <v>4633</v>
      </c>
      <c r="B1259" t="s">
        <v>4634</v>
      </c>
      <c r="C1259" t="s">
        <v>4635</v>
      </c>
      <c r="D1259" t="s">
        <v>194</v>
      </c>
      <c r="F1259" t="s">
        <v>28</v>
      </c>
      <c r="H1259" t="s">
        <v>21</v>
      </c>
      <c r="J1259" t="s">
        <v>234</v>
      </c>
      <c r="K1259" t="s">
        <v>805</v>
      </c>
      <c r="L1259">
        <v>4100</v>
      </c>
      <c r="M1259" s="2" t="str">
        <f t="array" aca="1" ref="M1259" ca="1">_xlfn.TEXTJOIN("",TRUE,IFERROR((MID(K1259,ROW(INDIRECT("1:"&amp;LEN(K1259))),1)*1),""))</f>
        <v>4100</v>
      </c>
      <c r="N1259" t="s">
        <v>194</v>
      </c>
      <c r="O1259">
        <v>2004</v>
      </c>
      <c r="P1259" t="s">
        <v>234</v>
      </c>
    </row>
    <row r="1260" spans="1:16" x14ac:dyDescent="0.35">
      <c r="A1260" t="s">
        <v>4636</v>
      </c>
      <c r="B1260" t="s">
        <v>4637</v>
      </c>
      <c r="C1260" t="s">
        <v>4638</v>
      </c>
      <c r="D1260" t="s">
        <v>27</v>
      </c>
      <c r="E1260" t="s">
        <v>27</v>
      </c>
      <c r="F1260" t="s">
        <v>95</v>
      </c>
      <c r="G1260" t="s">
        <v>95</v>
      </c>
      <c r="H1260" t="s">
        <v>21</v>
      </c>
      <c r="I1260" t="s">
        <v>21</v>
      </c>
      <c r="J1260" t="s">
        <v>3354</v>
      </c>
      <c r="K1260" t="s">
        <v>1073</v>
      </c>
      <c r="L1260">
        <v>6450</v>
      </c>
      <c r="M1260" s="2" t="str">
        <f t="array" aca="1" ref="M1260" ca="1">_xlfn.TEXTJOIN("",TRUE,IFERROR((MID(K1260,ROW(INDIRECT("1:"&amp;LEN(K1260))),1)*1),""))</f>
        <v>6450</v>
      </c>
      <c r="N1260" t="s">
        <v>27</v>
      </c>
      <c r="O1260">
        <v>2003</v>
      </c>
      <c r="P1260" t="s">
        <v>3354</v>
      </c>
    </row>
    <row r="1261" spans="1:16" x14ac:dyDescent="0.35">
      <c r="A1261" t="s">
        <v>4639</v>
      </c>
      <c r="B1261" t="s">
        <v>4640</v>
      </c>
      <c r="C1261" t="s">
        <v>4641</v>
      </c>
      <c r="D1261" t="s">
        <v>248</v>
      </c>
      <c r="F1261" t="s">
        <v>465</v>
      </c>
      <c r="H1261" t="s">
        <v>36</v>
      </c>
      <c r="J1261" t="s">
        <v>992</v>
      </c>
      <c r="K1261" t="s">
        <v>3050</v>
      </c>
      <c r="L1261">
        <v>9900</v>
      </c>
      <c r="M1261" s="2" t="str">
        <f t="array" aca="1" ref="M1261" ca="1">_xlfn.TEXTJOIN("",TRUE,IFERROR((MID(K1261,ROW(INDIRECT("1:"&amp;LEN(K1261))),1)*1),""))</f>
        <v>9900</v>
      </c>
      <c r="N1261" t="s">
        <v>248</v>
      </c>
      <c r="O1261">
        <v>2012</v>
      </c>
      <c r="P1261" t="s">
        <v>992</v>
      </c>
    </row>
    <row r="1262" spans="1:16" x14ac:dyDescent="0.35">
      <c r="A1262" t="s">
        <v>4642</v>
      </c>
      <c r="B1262" t="s">
        <v>4643</v>
      </c>
      <c r="C1262" t="s">
        <v>4644</v>
      </c>
      <c r="D1262" t="s">
        <v>181</v>
      </c>
      <c r="F1262" t="s">
        <v>95</v>
      </c>
      <c r="H1262" t="s">
        <v>70</v>
      </c>
      <c r="J1262" t="s">
        <v>2652</v>
      </c>
      <c r="K1262" t="s">
        <v>4645</v>
      </c>
      <c r="L1262">
        <v>1600</v>
      </c>
      <c r="M1262" s="2" t="str">
        <f t="array" aca="1" ref="M1262" ca="1">_xlfn.TEXTJOIN("",TRUE,IFERROR((MID(K1262,ROW(INDIRECT("1:"&amp;LEN(K1262))),1)*1),""))</f>
        <v>1600</v>
      </c>
      <c r="N1262">
        <v>318</v>
      </c>
      <c r="O1262">
        <v>2003</v>
      </c>
      <c r="P1262" t="s">
        <v>2652</v>
      </c>
    </row>
    <row r="1263" spans="1:16" x14ac:dyDescent="0.35">
      <c r="A1263" t="s">
        <v>4646</v>
      </c>
      <c r="B1263" t="s">
        <v>4647</v>
      </c>
      <c r="C1263" t="s">
        <v>4648</v>
      </c>
      <c r="D1263" t="s">
        <v>48</v>
      </c>
      <c r="F1263" t="s">
        <v>42</v>
      </c>
      <c r="H1263" t="s">
        <v>21</v>
      </c>
      <c r="J1263" t="s">
        <v>672</v>
      </c>
      <c r="K1263" t="s">
        <v>265</v>
      </c>
      <c r="L1263">
        <v>6200</v>
      </c>
      <c r="M1263" s="2" t="str">
        <f t="array" aca="1" ref="M1263" ca="1">_xlfn.TEXTJOIN("",TRUE,IFERROR((MID(K1263,ROW(INDIRECT("1:"&amp;LEN(K1263))),1)*1),""))</f>
        <v>6200</v>
      </c>
      <c r="N1263">
        <v>530</v>
      </c>
      <c r="O1263">
        <v>2008</v>
      </c>
      <c r="P1263" t="s">
        <v>672</v>
      </c>
    </row>
    <row r="1264" spans="1:16" x14ac:dyDescent="0.35">
      <c r="A1264" t="s">
        <v>4649</v>
      </c>
      <c r="B1264" t="s">
        <v>4650</v>
      </c>
      <c r="C1264" t="s">
        <v>4651</v>
      </c>
      <c r="D1264" t="s">
        <v>75</v>
      </c>
      <c r="E1264" t="s">
        <v>75</v>
      </c>
      <c r="F1264" t="s">
        <v>454</v>
      </c>
      <c r="G1264" t="s">
        <v>454</v>
      </c>
      <c r="H1264" t="s">
        <v>76</v>
      </c>
      <c r="I1264" t="s">
        <v>76</v>
      </c>
      <c r="J1264" t="s">
        <v>2210</v>
      </c>
      <c r="K1264" t="s">
        <v>4652</v>
      </c>
      <c r="L1264">
        <v>750</v>
      </c>
      <c r="M1264" s="2" t="str">
        <f t="array" aca="1" ref="M1264" ca="1">_xlfn.TEXTJOIN("",TRUE,IFERROR((MID(K1264,ROW(INDIRECT("1:"&amp;LEN(K1264))),1)*1),""))</f>
        <v>750</v>
      </c>
      <c r="N1264">
        <v>525</v>
      </c>
      <c r="O1264">
        <v>2000</v>
      </c>
      <c r="P1264" t="s">
        <v>2210</v>
      </c>
    </row>
    <row r="1265" spans="1:16" x14ac:dyDescent="0.35">
      <c r="A1265" t="s">
        <v>4653</v>
      </c>
      <c r="B1265" t="s">
        <v>4654</v>
      </c>
      <c r="C1265" t="s">
        <v>4655</v>
      </c>
      <c r="D1265" t="s">
        <v>34</v>
      </c>
      <c r="F1265" t="s">
        <v>465</v>
      </c>
      <c r="H1265" t="s">
        <v>36</v>
      </c>
      <c r="J1265" t="s">
        <v>513</v>
      </c>
      <c r="K1265" t="s">
        <v>579</v>
      </c>
      <c r="L1265">
        <v>12000</v>
      </c>
      <c r="M1265" s="2" t="str">
        <f t="array" aca="1" ref="M1265" ca="1">_xlfn.TEXTJOIN("",TRUE,IFERROR((MID(K1265,ROW(INDIRECT("1:"&amp;LEN(K1265))),1)*1),""))</f>
        <v>12000</v>
      </c>
      <c r="N1265">
        <v>520</v>
      </c>
      <c r="O1265">
        <v>2012</v>
      </c>
      <c r="P1265" t="s">
        <v>513</v>
      </c>
    </row>
    <row r="1266" spans="1:16" x14ac:dyDescent="0.35">
      <c r="A1266" t="s">
        <v>4656</v>
      </c>
      <c r="B1266" t="s">
        <v>4657</v>
      </c>
      <c r="C1266" t="s">
        <v>4658</v>
      </c>
      <c r="D1266" t="s">
        <v>27</v>
      </c>
      <c r="F1266" t="s">
        <v>28</v>
      </c>
      <c r="H1266" t="s">
        <v>21</v>
      </c>
      <c r="J1266" t="s">
        <v>1093</v>
      </c>
      <c r="K1266" t="s">
        <v>981</v>
      </c>
      <c r="L1266">
        <v>5800</v>
      </c>
      <c r="M1266" s="2" t="str">
        <f t="array" aca="1" ref="M1266" ca="1">_xlfn.TEXTJOIN("",TRUE,IFERROR((MID(K1266,ROW(INDIRECT("1:"&amp;LEN(K1266))),1)*1),""))</f>
        <v>5800</v>
      </c>
      <c r="N1266" t="s">
        <v>27</v>
      </c>
      <c r="O1266">
        <v>2004</v>
      </c>
      <c r="P1266" t="s">
        <v>1093</v>
      </c>
    </row>
    <row r="1267" spans="1:16" x14ac:dyDescent="0.35">
      <c r="A1267" t="s">
        <v>4659</v>
      </c>
      <c r="B1267" t="s">
        <v>4660</v>
      </c>
      <c r="C1267" t="s">
        <v>4661</v>
      </c>
      <c r="D1267" t="s">
        <v>194</v>
      </c>
      <c r="F1267" t="s">
        <v>160</v>
      </c>
      <c r="H1267" t="s">
        <v>21</v>
      </c>
      <c r="J1267" t="s">
        <v>1515</v>
      </c>
      <c r="K1267" t="s">
        <v>2378</v>
      </c>
      <c r="L1267">
        <v>24990</v>
      </c>
      <c r="M1267" s="2" t="str">
        <f t="array" aca="1" ref="M1267" ca="1">_xlfn.TEXTJOIN("",TRUE,IFERROR((MID(K1267,ROW(INDIRECT("1:"&amp;LEN(K1267))),1)*1),""))</f>
        <v>24990</v>
      </c>
      <c r="N1267" t="s">
        <v>194</v>
      </c>
      <c r="O1267">
        <v>2014</v>
      </c>
      <c r="P1267" t="s">
        <v>1515</v>
      </c>
    </row>
    <row r="1268" spans="1:16" x14ac:dyDescent="0.35">
      <c r="A1268" t="s">
        <v>4662</v>
      </c>
      <c r="B1268" t="s">
        <v>4663</v>
      </c>
      <c r="C1268" t="s">
        <v>4664</v>
      </c>
      <c r="D1268" t="s">
        <v>107</v>
      </c>
      <c r="F1268" t="s">
        <v>454</v>
      </c>
      <c r="H1268" t="s">
        <v>101</v>
      </c>
      <c r="J1268" t="s">
        <v>161</v>
      </c>
      <c r="K1268" t="s">
        <v>1414</v>
      </c>
      <c r="L1268">
        <v>4200</v>
      </c>
      <c r="M1268" s="2" t="str">
        <f t="array" aca="1" ref="M1268" ca="1">_xlfn.TEXTJOIN("",TRUE,IFERROR((MID(K1268,ROW(INDIRECT("1:"&amp;LEN(K1268))),1)*1),""))</f>
        <v>4200</v>
      </c>
      <c r="N1268">
        <v>330</v>
      </c>
      <c r="O1268">
        <v>2000</v>
      </c>
      <c r="P1268" t="s">
        <v>161</v>
      </c>
    </row>
    <row r="1269" spans="1:16" x14ac:dyDescent="0.35">
      <c r="A1269" t="s">
        <v>4665</v>
      </c>
      <c r="B1269" t="s">
        <v>4666</v>
      </c>
      <c r="C1269" t="s">
        <v>4667</v>
      </c>
      <c r="D1269" t="s">
        <v>194</v>
      </c>
      <c r="F1269" t="s">
        <v>160</v>
      </c>
      <c r="H1269" t="s">
        <v>21</v>
      </c>
      <c r="J1269" t="s">
        <v>1510</v>
      </c>
      <c r="K1269" t="s">
        <v>4668</v>
      </c>
      <c r="L1269">
        <v>21990</v>
      </c>
      <c r="M1269" s="2" t="str">
        <f t="array" aca="1" ref="M1269" ca="1">_xlfn.TEXTJOIN("",TRUE,IFERROR((MID(K1269,ROW(INDIRECT("1:"&amp;LEN(K1269))),1)*1),""))</f>
        <v>21990</v>
      </c>
      <c r="N1269" t="s">
        <v>194</v>
      </c>
      <c r="O1269">
        <v>2014</v>
      </c>
      <c r="P1269" t="s">
        <v>1510</v>
      </c>
    </row>
    <row r="1270" spans="1:16" x14ac:dyDescent="0.35">
      <c r="A1270" t="s">
        <v>4669</v>
      </c>
      <c r="B1270" t="s">
        <v>4670</v>
      </c>
      <c r="C1270" t="s">
        <v>4671</v>
      </c>
      <c r="D1270" t="s">
        <v>4672</v>
      </c>
      <c r="F1270" t="s">
        <v>412</v>
      </c>
      <c r="H1270" t="s">
        <v>101</v>
      </c>
      <c r="J1270" t="s">
        <v>4673</v>
      </c>
      <c r="K1270" t="s">
        <v>3231</v>
      </c>
      <c r="L1270">
        <v>92990</v>
      </c>
      <c r="M1270" s="2" t="str">
        <f t="array" aca="1" ref="M1270" ca="1">_xlfn.TEXTJOIN("",TRUE,IFERROR((MID(K1270,ROW(INDIRECT("1:"&amp;LEN(K1270))),1)*1),""))</f>
        <v>92990</v>
      </c>
      <c r="N1270" t="s">
        <v>4672</v>
      </c>
      <c r="O1270">
        <v>2020</v>
      </c>
      <c r="P1270" t="s">
        <v>4673</v>
      </c>
    </row>
    <row r="1271" spans="1:16" x14ac:dyDescent="0.35">
      <c r="A1271" t="s">
        <v>4674</v>
      </c>
      <c r="B1271" t="s">
        <v>4675</v>
      </c>
      <c r="C1271" t="s">
        <v>4676</v>
      </c>
      <c r="D1271" t="s">
        <v>48</v>
      </c>
      <c r="F1271" t="s">
        <v>160</v>
      </c>
      <c r="H1271" t="s">
        <v>21</v>
      </c>
      <c r="J1271" t="s">
        <v>239</v>
      </c>
      <c r="K1271" t="s">
        <v>883</v>
      </c>
      <c r="L1271">
        <v>15990</v>
      </c>
      <c r="M1271" s="2" t="str">
        <f t="array" aca="1" ref="M1271" ca="1">_xlfn.TEXTJOIN("",TRUE,IFERROR((MID(K1271,ROW(INDIRECT("1:"&amp;LEN(K1271))),1)*1),""))</f>
        <v>15990</v>
      </c>
      <c r="N1271">
        <v>530</v>
      </c>
      <c r="O1271">
        <v>2014</v>
      </c>
      <c r="P1271" t="s">
        <v>239</v>
      </c>
    </row>
    <row r="1272" spans="1:16" x14ac:dyDescent="0.35">
      <c r="A1272" t="s">
        <v>4677</v>
      </c>
      <c r="B1272" t="s">
        <v>4678</v>
      </c>
      <c r="C1272" t="s">
        <v>4679</v>
      </c>
      <c r="D1272" t="s">
        <v>2003</v>
      </c>
      <c r="F1272" t="s">
        <v>137</v>
      </c>
      <c r="H1272" t="s">
        <v>21</v>
      </c>
      <c r="J1272" t="s">
        <v>832</v>
      </c>
      <c r="K1272" t="s">
        <v>4680</v>
      </c>
      <c r="L1272">
        <v>32995</v>
      </c>
      <c r="M1272" s="2" t="str">
        <f t="array" aca="1" ref="M1272" ca="1">_xlfn.TEXTJOIN("",TRUE,IFERROR((MID(K1272,ROW(INDIRECT("1:"&amp;LEN(K1272))),1)*1),""))</f>
        <v>32995</v>
      </c>
      <c r="N1272" t="s">
        <v>2003</v>
      </c>
      <c r="O1272">
        <v>2015</v>
      </c>
      <c r="P1272" t="s">
        <v>832</v>
      </c>
    </row>
    <row r="1273" spans="1:16" x14ac:dyDescent="0.35">
      <c r="A1273" t="s">
        <v>4681</v>
      </c>
      <c r="B1273" t="s">
        <v>4682</v>
      </c>
      <c r="C1273" t="s">
        <v>4683</v>
      </c>
      <c r="D1273" t="s">
        <v>181</v>
      </c>
      <c r="F1273" t="s">
        <v>465</v>
      </c>
      <c r="H1273" t="s">
        <v>36</v>
      </c>
      <c r="J1273" t="s">
        <v>992</v>
      </c>
      <c r="K1273" t="s">
        <v>44</v>
      </c>
      <c r="L1273">
        <v>11990</v>
      </c>
      <c r="M1273" s="2" t="str">
        <f t="array" aca="1" ref="M1273" ca="1">_xlfn.TEXTJOIN("",TRUE,IFERROR((MID(K1273,ROW(INDIRECT("1:"&amp;LEN(K1273))),1)*1),""))</f>
        <v>11990</v>
      </c>
      <c r="N1273">
        <v>318</v>
      </c>
      <c r="O1273">
        <v>2012</v>
      </c>
      <c r="P1273" t="s">
        <v>992</v>
      </c>
    </row>
    <row r="1274" spans="1:16" x14ac:dyDescent="0.35">
      <c r="A1274" t="s">
        <v>4684</v>
      </c>
      <c r="B1274" t="s">
        <v>4685</v>
      </c>
      <c r="C1274" t="s">
        <v>4686</v>
      </c>
      <c r="D1274" t="s">
        <v>4687</v>
      </c>
      <c r="F1274" t="s">
        <v>35</v>
      </c>
      <c r="H1274" t="s">
        <v>101</v>
      </c>
      <c r="J1274" t="s">
        <v>980</v>
      </c>
      <c r="K1274" t="s">
        <v>883</v>
      </c>
      <c r="L1274">
        <v>15990</v>
      </c>
      <c r="M1274" s="2" t="str">
        <f t="array" aca="1" ref="M1274" ca="1">_xlfn.TEXTJOIN("",TRUE,IFERROR((MID(K1274,ROW(INDIRECT("1:"&amp;LEN(K1274))),1)*1),""))</f>
        <v>15990</v>
      </c>
      <c r="N1274">
        <v>135</v>
      </c>
      <c r="O1274">
        <v>2010</v>
      </c>
      <c r="P1274" t="s">
        <v>980</v>
      </c>
    </row>
    <row r="1275" spans="1:16" x14ac:dyDescent="0.35">
      <c r="A1275" t="s">
        <v>4688</v>
      </c>
      <c r="B1275" t="s">
        <v>4689</v>
      </c>
      <c r="C1275" t="s">
        <v>4690</v>
      </c>
      <c r="D1275" t="s">
        <v>27</v>
      </c>
      <c r="F1275" t="s">
        <v>28</v>
      </c>
      <c r="H1275" t="s">
        <v>21</v>
      </c>
      <c r="J1275" t="s">
        <v>626</v>
      </c>
      <c r="K1275" t="s">
        <v>4691</v>
      </c>
      <c r="L1275">
        <v>6050</v>
      </c>
      <c r="M1275" s="2" t="str">
        <f t="array" aca="1" ref="M1275" ca="1">_xlfn.TEXTJOIN("",TRUE,IFERROR((MID(K1275,ROW(INDIRECT("1:"&amp;LEN(K1275))),1)*1),""))</f>
        <v>6050</v>
      </c>
      <c r="N1275" t="s">
        <v>27</v>
      </c>
      <c r="O1275">
        <v>2004</v>
      </c>
      <c r="P1275" t="s">
        <v>626</v>
      </c>
    </row>
    <row r="1276" spans="1:16" x14ac:dyDescent="0.35">
      <c r="A1276" t="s">
        <v>4692</v>
      </c>
      <c r="B1276" t="s">
        <v>4693</v>
      </c>
      <c r="C1276" t="s">
        <v>4694</v>
      </c>
      <c r="D1276" t="s">
        <v>85</v>
      </c>
      <c r="F1276" t="s">
        <v>42</v>
      </c>
      <c r="H1276" t="s">
        <v>21</v>
      </c>
      <c r="J1276" t="s">
        <v>513</v>
      </c>
      <c r="K1276" t="s">
        <v>4695</v>
      </c>
      <c r="L1276">
        <v>9250</v>
      </c>
      <c r="M1276" s="2" t="str">
        <f t="array" aca="1" ref="M1276" ca="1">_xlfn.TEXTJOIN("",TRUE,IFERROR((MID(K1276,ROW(INDIRECT("1:"&amp;LEN(K1276))),1)*1),""))</f>
        <v>9250</v>
      </c>
      <c r="N1276">
        <v>730</v>
      </c>
      <c r="O1276">
        <v>2008</v>
      </c>
      <c r="P1276" t="s">
        <v>513</v>
      </c>
    </row>
    <row r="1277" spans="1:16" x14ac:dyDescent="0.35">
      <c r="A1277" t="s">
        <v>4696</v>
      </c>
      <c r="B1277" t="s">
        <v>4697</v>
      </c>
      <c r="C1277" t="s">
        <v>4698</v>
      </c>
      <c r="D1277" t="s">
        <v>48</v>
      </c>
      <c r="F1277" t="s">
        <v>380</v>
      </c>
      <c r="H1277" t="s">
        <v>21</v>
      </c>
      <c r="J1277" t="s">
        <v>49</v>
      </c>
      <c r="K1277" t="s">
        <v>4699</v>
      </c>
      <c r="L1277">
        <v>22950</v>
      </c>
      <c r="M1277" s="2" t="str">
        <f t="array" aca="1" ref="M1277" ca="1">_xlfn.TEXTJOIN("",TRUE,IFERROR((MID(K1277,ROW(INDIRECT("1:"&amp;LEN(K1277))),1)*1),""))</f>
        <v>22950</v>
      </c>
      <c r="N1277">
        <v>530</v>
      </c>
      <c r="O1277">
        <v>2017</v>
      </c>
      <c r="P1277" t="s">
        <v>49</v>
      </c>
    </row>
    <row r="1278" spans="1:16" x14ac:dyDescent="0.35">
      <c r="A1278" t="s">
        <v>4700</v>
      </c>
      <c r="B1278" t="s">
        <v>4701</v>
      </c>
      <c r="C1278" t="s">
        <v>4702</v>
      </c>
      <c r="D1278" t="s">
        <v>181</v>
      </c>
      <c r="F1278" t="s">
        <v>818</v>
      </c>
      <c r="H1278" t="s">
        <v>2062</v>
      </c>
      <c r="J1278" t="s">
        <v>910</v>
      </c>
      <c r="K1278" t="s">
        <v>1977</v>
      </c>
      <c r="L1278">
        <v>1350</v>
      </c>
      <c r="M1278" s="2" t="str">
        <f t="array" aca="1" ref="M1278" ca="1">_xlfn.TEXTJOIN("",TRUE,IFERROR((MID(K1278,ROW(INDIRECT("1:"&amp;LEN(K1278))),1)*1),""))</f>
        <v>1350</v>
      </c>
      <c r="N1278">
        <v>318</v>
      </c>
      <c r="O1278">
        <v>1998</v>
      </c>
      <c r="P1278" t="s">
        <v>910</v>
      </c>
    </row>
    <row r="1279" spans="1:16" x14ac:dyDescent="0.35">
      <c r="A1279" t="s">
        <v>4703</v>
      </c>
      <c r="B1279" t="s">
        <v>4704</v>
      </c>
      <c r="C1279" t="s">
        <v>4705</v>
      </c>
      <c r="D1279" t="s">
        <v>75</v>
      </c>
      <c r="F1279" t="s">
        <v>28</v>
      </c>
      <c r="H1279" t="s">
        <v>21</v>
      </c>
      <c r="J1279" t="s">
        <v>1285</v>
      </c>
      <c r="K1279" t="s">
        <v>1735</v>
      </c>
      <c r="L1279">
        <v>3850</v>
      </c>
      <c r="M1279" s="2" t="str">
        <f t="array" aca="1" ref="M1279" ca="1">_xlfn.TEXTJOIN("",TRUE,IFERROR((MID(K1279,ROW(INDIRECT("1:"&amp;LEN(K1279))),1)*1),""))</f>
        <v>3850</v>
      </c>
      <c r="N1279">
        <v>525</v>
      </c>
      <c r="O1279">
        <v>2004</v>
      </c>
      <c r="P1279" t="s">
        <v>1285</v>
      </c>
    </row>
    <row r="1280" spans="1:16" x14ac:dyDescent="0.35">
      <c r="A1280" t="s">
        <v>4706</v>
      </c>
      <c r="B1280" t="s">
        <v>4707</v>
      </c>
      <c r="C1280" t="s">
        <v>4708</v>
      </c>
      <c r="D1280" t="s">
        <v>107</v>
      </c>
      <c r="F1280" t="s">
        <v>69</v>
      </c>
      <c r="H1280" t="s">
        <v>21</v>
      </c>
      <c r="J1280" t="s">
        <v>1398</v>
      </c>
      <c r="K1280" t="s">
        <v>866</v>
      </c>
      <c r="L1280">
        <v>11800</v>
      </c>
      <c r="M1280" s="2" t="str">
        <f t="array" aca="1" ref="M1280" ca="1">_xlfn.TEXTJOIN("",TRUE,IFERROR((MID(K1280,ROW(INDIRECT("1:"&amp;LEN(K1280))),1)*1),""))</f>
        <v>11800</v>
      </c>
      <c r="N1280">
        <v>330</v>
      </c>
      <c r="O1280">
        <v>2007</v>
      </c>
      <c r="P1280" t="s">
        <v>1398</v>
      </c>
    </row>
    <row r="1281" spans="1:16" x14ac:dyDescent="0.35">
      <c r="A1281" t="s">
        <v>4709</v>
      </c>
      <c r="B1281" t="s">
        <v>4710</v>
      </c>
      <c r="C1281" t="s">
        <v>4711</v>
      </c>
      <c r="D1281" t="s">
        <v>194</v>
      </c>
      <c r="F1281" t="s">
        <v>465</v>
      </c>
      <c r="H1281" t="s">
        <v>21</v>
      </c>
      <c r="J1281" t="s">
        <v>49</v>
      </c>
      <c r="K1281" t="s">
        <v>4712</v>
      </c>
      <c r="L1281">
        <v>14999</v>
      </c>
      <c r="M1281" s="2" t="str">
        <f t="array" aca="1" ref="M1281" ca="1">_xlfn.TEXTJOIN("",TRUE,IFERROR((MID(K1281,ROW(INDIRECT("1:"&amp;LEN(K1281))),1)*1),""))</f>
        <v>14999</v>
      </c>
      <c r="N1281" t="s">
        <v>194</v>
      </c>
      <c r="O1281">
        <v>2012</v>
      </c>
      <c r="P1281" t="s">
        <v>49</v>
      </c>
    </row>
    <row r="1282" spans="1:16" x14ac:dyDescent="0.35">
      <c r="A1282" t="s">
        <v>4713</v>
      </c>
      <c r="B1282" t="s">
        <v>4714</v>
      </c>
      <c r="C1282" t="s">
        <v>4715</v>
      </c>
      <c r="D1282" t="s">
        <v>27</v>
      </c>
      <c r="F1282" t="s">
        <v>412</v>
      </c>
      <c r="H1282" t="s">
        <v>21</v>
      </c>
      <c r="J1282" t="s">
        <v>4716</v>
      </c>
      <c r="K1282" t="s">
        <v>4717</v>
      </c>
      <c r="L1282">
        <v>68900</v>
      </c>
      <c r="M1282" s="2" t="str">
        <f t="array" aca="1" ref="M1282" ca="1">_xlfn.TEXTJOIN("",TRUE,IFERROR((MID(K1282,ROW(INDIRECT("1:"&amp;LEN(K1282))),1)*1),""))</f>
        <v>68900</v>
      </c>
      <c r="N1282" t="s">
        <v>27</v>
      </c>
      <c r="O1282">
        <v>2020</v>
      </c>
      <c r="P1282" t="s">
        <v>4716</v>
      </c>
    </row>
    <row r="1283" spans="1:16" x14ac:dyDescent="0.35">
      <c r="A1283" t="s">
        <v>4718</v>
      </c>
      <c r="B1283" t="s">
        <v>4719</v>
      </c>
      <c r="C1283" t="s">
        <v>4720</v>
      </c>
      <c r="D1283" t="s">
        <v>4721</v>
      </c>
      <c r="F1283" t="s">
        <v>160</v>
      </c>
      <c r="H1283" t="s">
        <v>36</v>
      </c>
      <c r="J1283" t="s">
        <v>420</v>
      </c>
      <c r="K1283" t="s">
        <v>2025</v>
      </c>
      <c r="L1283">
        <v>25700</v>
      </c>
      <c r="M1283" s="2" t="str">
        <f t="array" aca="1" ref="M1283" ca="1">_xlfn.TEXTJOIN("",TRUE,IFERROR((MID(K1283,ROW(INDIRECT("1:"&amp;LEN(K1283))),1)*1),""))</f>
        <v>25700</v>
      </c>
      <c r="N1283">
        <v>425</v>
      </c>
      <c r="O1283">
        <v>2014</v>
      </c>
      <c r="P1283" t="s">
        <v>420</v>
      </c>
    </row>
    <row r="1284" spans="1:16" x14ac:dyDescent="0.35">
      <c r="A1284" t="s">
        <v>4722</v>
      </c>
      <c r="B1284" t="s">
        <v>4723</v>
      </c>
      <c r="C1284" t="s">
        <v>4724</v>
      </c>
      <c r="D1284" t="s">
        <v>63</v>
      </c>
      <c r="F1284" t="s">
        <v>35</v>
      </c>
      <c r="H1284" t="s">
        <v>36</v>
      </c>
      <c r="J1284" t="s">
        <v>804</v>
      </c>
      <c r="K1284" t="s">
        <v>4164</v>
      </c>
      <c r="L1284">
        <v>7850</v>
      </c>
      <c r="M1284" s="2" t="str">
        <f t="array" aca="1" ref="M1284" ca="1">_xlfn.TEXTJOIN("",TRUE,IFERROR((MID(K1284,ROW(INDIRECT("1:"&amp;LEN(K1284))),1)*1),""))</f>
        <v>7850</v>
      </c>
      <c r="N1284">
        <v>320</v>
      </c>
      <c r="O1284">
        <v>2010</v>
      </c>
      <c r="P1284" t="s">
        <v>804</v>
      </c>
    </row>
    <row r="1285" spans="1:16" x14ac:dyDescent="0.35">
      <c r="A1285" t="s">
        <v>4725</v>
      </c>
      <c r="B1285" t="s">
        <v>4726</v>
      </c>
      <c r="C1285" t="s">
        <v>4727</v>
      </c>
      <c r="D1285" t="s">
        <v>27</v>
      </c>
      <c r="F1285" t="s">
        <v>35</v>
      </c>
      <c r="H1285" t="s">
        <v>21</v>
      </c>
      <c r="J1285" t="s">
        <v>2421</v>
      </c>
      <c r="K1285" t="s">
        <v>1714</v>
      </c>
      <c r="L1285">
        <v>13000</v>
      </c>
      <c r="M1285" s="2" t="str">
        <f t="array" aca="1" ref="M1285" ca="1">_xlfn.TEXTJOIN("",TRUE,IFERROR((MID(K1285,ROW(INDIRECT("1:"&amp;LEN(K1285))),1)*1),""))</f>
        <v>13000</v>
      </c>
      <c r="N1285" t="s">
        <v>27</v>
      </c>
      <c r="O1285">
        <v>2010</v>
      </c>
      <c r="P1285" t="s">
        <v>2421</v>
      </c>
    </row>
    <row r="1286" spans="1:16" x14ac:dyDescent="0.35">
      <c r="A1286" t="s">
        <v>4728</v>
      </c>
      <c r="B1286" t="s">
        <v>4729</v>
      </c>
      <c r="C1286" t="s">
        <v>4730</v>
      </c>
      <c r="D1286" t="s">
        <v>107</v>
      </c>
      <c r="E1286" t="s">
        <v>107</v>
      </c>
      <c r="F1286" t="s">
        <v>64</v>
      </c>
      <c r="G1286" t="s">
        <v>64</v>
      </c>
      <c r="H1286" t="s">
        <v>21</v>
      </c>
      <c r="I1286" t="s">
        <v>21</v>
      </c>
      <c r="J1286" t="s">
        <v>4731</v>
      </c>
      <c r="K1286" t="s">
        <v>338</v>
      </c>
      <c r="L1286">
        <v>6000</v>
      </c>
      <c r="M1286" s="2" t="str">
        <f t="array" aca="1" ref="M1286" ca="1">_xlfn.TEXTJOIN("",TRUE,IFERROR((MID(K1286,ROW(INDIRECT("1:"&amp;LEN(K1286))),1)*1),""))</f>
        <v>6000</v>
      </c>
      <c r="N1286">
        <v>330</v>
      </c>
      <c r="O1286">
        <v>2006</v>
      </c>
      <c r="P1286" t="s">
        <v>4731</v>
      </c>
    </row>
    <row r="1287" spans="1:16" x14ac:dyDescent="0.35">
      <c r="A1287" t="s">
        <v>4732</v>
      </c>
      <c r="B1287" t="s">
        <v>4733</v>
      </c>
      <c r="C1287" t="s">
        <v>4734</v>
      </c>
      <c r="D1287" t="s">
        <v>75</v>
      </c>
      <c r="F1287" t="s">
        <v>86</v>
      </c>
      <c r="H1287" t="s">
        <v>76</v>
      </c>
      <c r="J1287" t="s">
        <v>865</v>
      </c>
      <c r="K1287" t="s">
        <v>1938</v>
      </c>
      <c r="L1287">
        <v>3300</v>
      </c>
      <c r="M1287" s="2" t="str">
        <f t="array" aca="1" ref="M1287" ca="1">_xlfn.TEXTJOIN("",TRUE,IFERROR((MID(K1287,ROW(INDIRECT("1:"&amp;LEN(K1287))),1)*1),""))</f>
        <v>3300</v>
      </c>
      <c r="N1287">
        <v>525</v>
      </c>
      <c r="O1287">
        <v>2005</v>
      </c>
      <c r="P1287" t="s">
        <v>865</v>
      </c>
    </row>
    <row r="1288" spans="1:16" x14ac:dyDescent="0.35">
      <c r="A1288" t="s">
        <v>4735</v>
      </c>
      <c r="B1288" t="s">
        <v>126</v>
      </c>
      <c r="C1288" t="s">
        <v>918</v>
      </c>
      <c r="D1288" t="s">
        <v>107</v>
      </c>
      <c r="E1288" t="s">
        <v>107</v>
      </c>
      <c r="F1288" t="s">
        <v>49</v>
      </c>
      <c r="G1288" t="s">
        <v>49</v>
      </c>
      <c r="H1288" t="s">
        <v>49</v>
      </c>
      <c r="I1288" t="s">
        <v>49</v>
      </c>
      <c r="J1288" t="s">
        <v>49</v>
      </c>
      <c r="K1288" t="s">
        <v>128</v>
      </c>
      <c r="M1288" s="2" t="str">
        <f t="array" aca="1" ref="M1288" ca="1">_xlfn.TEXTJOIN("",TRUE,IFERROR((MID(K1288,ROW(INDIRECT("1:"&amp;LEN(K1288))),1)*1),""))</f>
        <v/>
      </c>
      <c r="N1288">
        <v>330</v>
      </c>
      <c r="O1288" t="s">
        <v>49</v>
      </c>
      <c r="P1288" t="s">
        <v>49</v>
      </c>
    </row>
    <row r="1289" spans="1:16" x14ac:dyDescent="0.35">
      <c r="A1289" t="s">
        <v>4736</v>
      </c>
      <c r="B1289" t="s">
        <v>126</v>
      </c>
      <c r="C1289" t="s">
        <v>918</v>
      </c>
      <c r="D1289" t="s">
        <v>27</v>
      </c>
      <c r="E1289" t="s">
        <v>27</v>
      </c>
      <c r="F1289" t="s">
        <v>49</v>
      </c>
      <c r="G1289" t="s">
        <v>49</v>
      </c>
      <c r="H1289" t="s">
        <v>49</v>
      </c>
      <c r="I1289" t="s">
        <v>49</v>
      </c>
      <c r="J1289" t="s">
        <v>49</v>
      </c>
      <c r="K1289" t="s">
        <v>128</v>
      </c>
      <c r="M1289" s="2" t="str">
        <f t="array" aca="1" ref="M1289" ca="1">_xlfn.TEXTJOIN("",TRUE,IFERROR((MID(K1289,ROW(INDIRECT("1:"&amp;LEN(K1289))),1)*1),""))</f>
        <v/>
      </c>
      <c r="N1289" t="s">
        <v>27</v>
      </c>
      <c r="O1289" t="s">
        <v>49</v>
      </c>
      <c r="P1289" t="s">
        <v>49</v>
      </c>
    </row>
    <row r="1290" spans="1:16" x14ac:dyDescent="0.35">
      <c r="A1290" t="s">
        <v>4737</v>
      </c>
      <c r="B1290" t="s">
        <v>4738</v>
      </c>
      <c r="C1290" t="s">
        <v>4739</v>
      </c>
      <c r="D1290" t="s">
        <v>1098</v>
      </c>
      <c r="F1290" t="s">
        <v>20</v>
      </c>
      <c r="H1290" t="s">
        <v>36</v>
      </c>
      <c r="J1290" t="s">
        <v>1686</v>
      </c>
      <c r="K1290" t="s">
        <v>1043</v>
      </c>
      <c r="L1290">
        <v>21500</v>
      </c>
      <c r="M1290" s="2" t="str">
        <f t="array" aca="1" ref="M1290" ca="1">_xlfn.TEXTJOIN("",TRUE,IFERROR((MID(K1290,ROW(INDIRECT("1:"&amp;LEN(K1290))),1)*1),""))</f>
        <v>21500</v>
      </c>
      <c r="N1290">
        <v>420</v>
      </c>
      <c r="O1290">
        <v>2013</v>
      </c>
      <c r="P1290" t="s">
        <v>1686</v>
      </c>
    </row>
    <row r="1291" spans="1:16" x14ac:dyDescent="0.35">
      <c r="A1291" t="s">
        <v>4740</v>
      </c>
      <c r="B1291" t="s">
        <v>126</v>
      </c>
      <c r="C1291" t="s">
        <v>918</v>
      </c>
      <c r="D1291" t="s">
        <v>355</v>
      </c>
      <c r="E1291" t="s">
        <v>355</v>
      </c>
      <c r="F1291" t="s">
        <v>49</v>
      </c>
      <c r="G1291" t="s">
        <v>49</v>
      </c>
      <c r="H1291" t="s">
        <v>49</v>
      </c>
      <c r="I1291" t="s">
        <v>49</v>
      </c>
      <c r="J1291" t="s">
        <v>49</v>
      </c>
      <c r="K1291" t="s">
        <v>128</v>
      </c>
      <c r="M1291" s="2" t="str">
        <f t="array" aca="1" ref="M1291" ca="1">_xlfn.TEXTJOIN("",TRUE,IFERROR((MID(K1291,ROW(INDIRECT("1:"&amp;LEN(K1291))),1)*1),""))</f>
        <v/>
      </c>
      <c r="N1291" t="s">
        <v>355</v>
      </c>
      <c r="O1291" t="s">
        <v>49</v>
      </c>
      <c r="P1291" t="s">
        <v>49</v>
      </c>
    </row>
    <row r="1292" spans="1:16" x14ac:dyDescent="0.35">
      <c r="A1292" t="s">
        <v>4741</v>
      </c>
      <c r="B1292" t="s">
        <v>126</v>
      </c>
      <c r="C1292" t="s">
        <v>918</v>
      </c>
      <c r="D1292" t="s">
        <v>85</v>
      </c>
      <c r="E1292" t="s">
        <v>85</v>
      </c>
      <c r="F1292" t="s">
        <v>49</v>
      </c>
      <c r="G1292" t="s">
        <v>49</v>
      </c>
      <c r="H1292" t="s">
        <v>49</v>
      </c>
      <c r="I1292" t="s">
        <v>49</v>
      </c>
      <c r="J1292" t="s">
        <v>49</v>
      </c>
      <c r="K1292" t="s">
        <v>128</v>
      </c>
      <c r="M1292" s="2" t="str">
        <f t="array" aca="1" ref="M1292" ca="1">_xlfn.TEXTJOIN("",TRUE,IFERROR((MID(K1292,ROW(INDIRECT("1:"&amp;LEN(K1292))),1)*1),""))</f>
        <v/>
      </c>
      <c r="N1292">
        <v>730</v>
      </c>
      <c r="O1292" t="s">
        <v>49</v>
      </c>
      <c r="P1292" t="s">
        <v>49</v>
      </c>
    </row>
    <row r="1293" spans="1:16" x14ac:dyDescent="0.35">
      <c r="A1293" t="s">
        <v>4742</v>
      </c>
      <c r="B1293" t="s">
        <v>126</v>
      </c>
      <c r="C1293" t="s">
        <v>918</v>
      </c>
      <c r="D1293" t="s">
        <v>75</v>
      </c>
      <c r="E1293" t="s">
        <v>75</v>
      </c>
      <c r="F1293" t="s">
        <v>49</v>
      </c>
      <c r="G1293" t="s">
        <v>49</v>
      </c>
      <c r="H1293" t="s">
        <v>49</v>
      </c>
      <c r="I1293" t="s">
        <v>49</v>
      </c>
      <c r="J1293" t="s">
        <v>49</v>
      </c>
      <c r="K1293" t="s">
        <v>128</v>
      </c>
      <c r="M1293" s="2" t="str">
        <f t="array" aca="1" ref="M1293" ca="1">_xlfn.TEXTJOIN("",TRUE,IFERROR((MID(K1293,ROW(INDIRECT("1:"&amp;LEN(K1293))),1)*1),""))</f>
        <v/>
      </c>
      <c r="N1293">
        <v>525</v>
      </c>
      <c r="O1293" t="s">
        <v>49</v>
      </c>
      <c r="P1293" t="s">
        <v>49</v>
      </c>
    </row>
    <row r="1294" spans="1:16" x14ac:dyDescent="0.35">
      <c r="A1294" t="s">
        <v>4743</v>
      </c>
      <c r="B1294" t="s">
        <v>126</v>
      </c>
      <c r="C1294" t="s">
        <v>918</v>
      </c>
      <c r="D1294" t="s">
        <v>63</v>
      </c>
      <c r="E1294" t="s">
        <v>63</v>
      </c>
      <c r="F1294" t="s">
        <v>49</v>
      </c>
      <c r="G1294" t="s">
        <v>49</v>
      </c>
      <c r="H1294" t="s">
        <v>49</v>
      </c>
      <c r="I1294" t="s">
        <v>49</v>
      </c>
      <c r="J1294" t="s">
        <v>49</v>
      </c>
      <c r="K1294" t="s">
        <v>128</v>
      </c>
      <c r="M1294" s="2" t="str">
        <f t="array" aca="1" ref="M1294" ca="1">_xlfn.TEXTJOIN("",TRUE,IFERROR((MID(K1294,ROW(INDIRECT("1:"&amp;LEN(K1294))),1)*1),""))</f>
        <v/>
      </c>
      <c r="N1294">
        <v>320</v>
      </c>
      <c r="O1294" t="s">
        <v>49</v>
      </c>
      <c r="P1294" t="s">
        <v>49</v>
      </c>
    </row>
    <row r="1295" spans="1:16" x14ac:dyDescent="0.35">
      <c r="A1295" t="s">
        <v>4744</v>
      </c>
      <c r="B1295" t="s">
        <v>126</v>
      </c>
      <c r="C1295" t="s">
        <v>918</v>
      </c>
      <c r="D1295" t="s">
        <v>48</v>
      </c>
      <c r="E1295" t="s">
        <v>48</v>
      </c>
      <c r="F1295" t="s">
        <v>49</v>
      </c>
      <c r="G1295" t="s">
        <v>49</v>
      </c>
      <c r="H1295" t="s">
        <v>49</v>
      </c>
      <c r="I1295" t="s">
        <v>49</v>
      </c>
      <c r="J1295" t="s">
        <v>49</v>
      </c>
      <c r="K1295" t="s">
        <v>128</v>
      </c>
      <c r="M1295" s="2" t="str">
        <f t="array" aca="1" ref="M1295" ca="1">_xlfn.TEXTJOIN("",TRUE,IFERROR((MID(K1295,ROW(INDIRECT("1:"&amp;LEN(K1295))),1)*1),""))</f>
        <v/>
      </c>
      <c r="N1295">
        <v>530</v>
      </c>
      <c r="O1295" t="s">
        <v>49</v>
      </c>
      <c r="P1295" t="s">
        <v>49</v>
      </c>
    </row>
    <row r="1296" spans="1:16" x14ac:dyDescent="0.35">
      <c r="A1296" t="s">
        <v>4745</v>
      </c>
      <c r="B1296" t="s">
        <v>4746</v>
      </c>
      <c r="C1296" t="s">
        <v>4747</v>
      </c>
      <c r="D1296" t="s">
        <v>27</v>
      </c>
      <c r="F1296" t="s">
        <v>100</v>
      </c>
      <c r="H1296" t="s">
        <v>21</v>
      </c>
      <c r="J1296" t="s">
        <v>967</v>
      </c>
      <c r="K1296" t="s">
        <v>2408</v>
      </c>
      <c r="L1296">
        <v>9950</v>
      </c>
      <c r="M1296" s="2" t="str">
        <f t="array" aca="1" ref="M1296" ca="1">_xlfn.TEXTJOIN("",TRUE,IFERROR((MID(K1296,ROW(INDIRECT("1:"&amp;LEN(K1296))),1)*1),""))</f>
        <v>9950</v>
      </c>
      <c r="N1296" t="s">
        <v>27</v>
      </c>
      <c r="O1296">
        <v>2009</v>
      </c>
      <c r="P1296" t="s">
        <v>967</v>
      </c>
    </row>
    <row r="1297" spans="1:16" x14ac:dyDescent="0.35">
      <c r="A1297" t="s">
        <v>4748</v>
      </c>
      <c r="B1297" t="s">
        <v>4749</v>
      </c>
      <c r="C1297" t="s">
        <v>4750</v>
      </c>
      <c r="D1297" t="s">
        <v>75</v>
      </c>
      <c r="F1297" t="s">
        <v>3843</v>
      </c>
      <c r="H1297" t="s">
        <v>76</v>
      </c>
      <c r="J1297" t="s">
        <v>205</v>
      </c>
      <c r="K1297" t="s">
        <v>1880</v>
      </c>
      <c r="L1297">
        <v>1700</v>
      </c>
      <c r="M1297" s="2" t="str">
        <f t="array" aca="1" ref="M1297" ca="1">_xlfn.TEXTJOIN("",TRUE,IFERROR((MID(K1297,ROW(INDIRECT("1:"&amp;LEN(K1297))),1)*1),""))</f>
        <v>1700</v>
      </c>
      <c r="N1297">
        <v>525</v>
      </c>
      <c r="O1297">
        <v>1994</v>
      </c>
      <c r="P1297" t="s">
        <v>205</v>
      </c>
    </row>
    <row r="1298" spans="1:16" x14ac:dyDescent="0.35">
      <c r="A1298" t="s">
        <v>4751</v>
      </c>
      <c r="B1298" t="s">
        <v>4752</v>
      </c>
      <c r="C1298" t="s">
        <v>4753</v>
      </c>
      <c r="D1298" t="s">
        <v>75</v>
      </c>
      <c r="F1298" t="s">
        <v>419</v>
      </c>
      <c r="H1298" t="s">
        <v>76</v>
      </c>
      <c r="J1298" t="s">
        <v>264</v>
      </c>
      <c r="K1298" t="s">
        <v>1085</v>
      </c>
      <c r="L1298">
        <v>2300</v>
      </c>
      <c r="M1298" s="2" t="str">
        <f t="array" aca="1" ref="M1298" ca="1">_xlfn.TEXTJOIN("",TRUE,IFERROR((MID(K1298,ROW(INDIRECT("1:"&amp;LEN(K1298))),1)*1),""))</f>
        <v>2300</v>
      </c>
      <c r="N1298">
        <v>525</v>
      </c>
      <c r="O1298">
        <v>1996</v>
      </c>
      <c r="P1298" t="s">
        <v>264</v>
      </c>
    </row>
    <row r="1299" spans="1:16" x14ac:dyDescent="0.35">
      <c r="A1299" t="s">
        <v>4754</v>
      </c>
      <c r="B1299" t="s">
        <v>4755</v>
      </c>
      <c r="C1299" t="s">
        <v>4756</v>
      </c>
      <c r="D1299" t="s">
        <v>181</v>
      </c>
      <c r="E1299" t="s">
        <v>181</v>
      </c>
      <c r="F1299" t="s">
        <v>81</v>
      </c>
      <c r="G1299" t="s">
        <v>81</v>
      </c>
      <c r="H1299" t="s">
        <v>21</v>
      </c>
      <c r="I1299" t="s">
        <v>21</v>
      </c>
      <c r="J1299" t="s">
        <v>205</v>
      </c>
      <c r="K1299" t="s">
        <v>1221</v>
      </c>
      <c r="L1299">
        <v>1100</v>
      </c>
      <c r="M1299" s="2" t="str">
        <f t="array" aca="1" ref="M1299" ca="1">_xlfn.TEXTJOIN("",TRUE,IFERROR((MID(K1299,ROW(INDIRECT("1:"&amp;LEN(K1299))),1)*1),""))</f>
        <v>1100</v>
      </c>
      <c r="N1299">
        <v>318</v>
      </c>
      <c r="O1299">
        <v>2002</v>
      </c>
      <c r="P1299" t="s">
        <v>205</v>
      </c>
    </row>
    <row r="1300" spans="1:16" x14ac:dyDescent="0.35">
      <c r="A1300" t="s">
        <v>4757</v>
      </c>
      <c r="B1300" t="s">
        <v>4758</v>
      </c>
      <c r="C1300" t="s">
        <v>4759</v>
      </c>
      <c r="D1300" t="s">
        <v>418</v>
      </c>
      <c r="F1300" t="s">
        <v>818</v>
      </c>
      <c r="H1300" t="s">
        <v>167</v>
      </c>
      <c r="J1300" t="s">
        <v>161</v>
      </c>
      <c r="K1300" t="s">
        <v>1798</v>
      </c>
      <c r="L1300">
        <v>1950</v>
      </c>
      <c r="M1300" s="2" t="str">
        <f t="array" aca="1" ref="M1300" ca="1">_xlfn.TEXTJOIN("",TRUE,IFERROR((MID(K1300,ROW(INDIRECT("1:"&amp;LEN(K1300))),1)*1),""))</f>
        <v>1950</v>
      </c>
      <c r="N1300">
        <v>523</v>
      </c>
      <c r="O1300">
        <v>1998</v>
      </c>
      <c r="P1300" t="s">
        <v>161</v>
      </c>
    </row>
    <row r="1301" spans="1:16" x14ac:dyDescent="0.35">
      <c r="A1301" t="s">
        <v>4760</v>
      </c>
      <c r="B1301" t="s">
        <v>3837</v>
      </c>
      <c r="C1301" t="s">
        <v>3838</v>
      </c>
      <c r="D1301" t="s">
        <v>3839</v>
      </c>
      <c r="E1301" t="s">
        <v>3839</v>
      </c>
      <c r="F1301" t="s">
        <v>28</v>
      </c>
      <c r="G1301" t="s">
        <v>28</v>
      </c>
      <c r="H1301" t="s">
        <v>448</v>
      </c>
      <c r="I1301" t="s">
        <v>448</v>
      </c>
      <c r="J1301" t="s">
        <v>1000</v>
      </c>
      <c r="K1301" t="s">
        <v>933</v>
      </c>
      <c r="L1301">
        <v>5500</v>
      </c>
      <c r="M1301" s="2" t="str">
        <f t="array" aca="1" ref="M1301" ca="1">_xlfn.TEXTJOIN("",TRUE,IFERROR((MID(K1301,ROW(INDIRECT("1:"&amp;LEN(K1301))),1)*1),""))</f>
        <v>5500</v>
      </c>
      <c r="N1301">
        <v>545</v>
      </c>
      <c r="O1301">
        <v>2004</v>
      </c>
      <c r="P1301" t="s">
        <v>1000</v>
      </c>
    </row>
    <row r="1302" spans="1:16" x14ac:dyDescent="0.35">
      <c r="A1302" t="s">
        <v>4761</v>
      </c>
      <c r="B1302" t="s">
        <v>4762</v>
      </c>
      <c r="C1302" t="s">
        <v>4763</v>
      </c>
      <c r="D1302" t="s">
        <v>63</v>
      </c>
      <c r="E1302" t="s">
        <v>63</v>
      </c>
      <c r="F1302" t="s">
        <v>28</v>
      </c>
      <c r="G1302" t="s">
        <v>28</v>
      </c>
      <c r="H1302" t="s">
        <v>36</v>
      </c>
      <c r="I1302" t="s">
        <v>36</v>
      </c>
      <c r="J1302" t="s">
        <v>264</v>
      </c>
      <c r="K1302" t="s">
        <v>206</v>
      </c>
      <c r="L1302">
        <v>2500</v>
      </c>
      <c r="M1302" s="2" t="str">
        <f t="array" aca="1" ref="M1302" ca="1">_xlfn.TEXTJOIN("",TRUE,IFERROR((MID(K1302,ROW(INDIRECT("1:"&amp;LEN(K1302))),1)*1),""))</f>
        <v>2500</v>
      </c>
      <c r="N1302">
        <v>320</v>
      </c>
      <c r="O1302">
        <v>2004</v>
      </c>
      <c r="P1302" t="s">
        <v>264</v>
      </c>
    </row>
    <row r="1303" spans="1:16" x14ac:dyDescent="0.35">
      <c r="A1303" t="s">
        <v>4764</v>
      </c>
      <c r="B1303" t="s">
        <v>4765</v>
      </c>
      <c r="C1303" t="s">
        <v>4766</v>
      </c>
      <c r="D1303" t="s">
        <v>75</v>
      </c>
      <c r="E1303" t="s">
        <v>75</v>
      </c>
      <c r="F1303" t="s">
        <v>86</v>
      </c>
      <c r="G1303" t="s">
        <v>86</v>
      </c>
      <c r="H1303" t="s">
        <v>76</v>
      </c>
      <c r="I1303" t="s">
        <v>76</v>
      </c>
      <c r="J1303" t="s">
        <v>757</v>
      </c>
      <c r="K1303" t="s">
        <v>1068</v>
      </c>
      <c r="L1303">
        <v>4300</v>
      </c>
      <c r="M1303" s="2" t="str">
        <f t="array" aca="1" ref="M1303" ca="1">_xlfn.TEXTJOIN("",TRUE,IFERROR((MID(K1303,ROW(INDIRECT("1:"&amp;LEN(K1303))),1)*1),""))</f>
        <v>4300</v>
      </c>
      <c r="N1303">
        <v>525</v>
      </c>
      <c r="O1303">
        <v>2005</v>
      </c>
      <c r="P1303" t="s">
        <v>757</v>
      </c>
    </row>
    <row r="1304" spans="1:16" x14ac:dyDescent="0.35">
      <c r="A1304" t="s">
        <v>4767</v>
      </c>
      <c r="B1304" t="s">
        <v>4768</v>
      </c>
      <c r="C1304" t="s">
        <v>4769</v>
      </c>
      <c r="D1304" t="s">
        <v>75</v>
      </c>
      <c r="E1304" t="s">
        <v>75</v>
      </c>
      <c r="F1304" t="s">
        <v>818</v>
      </c>
      <c r="G1304" t="s">
        <v>818</v>
      </c>
      <c r="H1304" t="s">
        <v>76</v>
      </c>
      <c r="I1304" t="s">
        <v>76</v>
      </c>
      <c r="J1304" t="s">
        <v>4770</v>
      </c>
      <c r="K1304" t="s">
        <v>329</v>
      </c>
      <c r="L1304">
        <v>800</v>
      </c>
      <c r="M1304" s="2" t="str">
        <f t="array" aca="1" ref="M1304" ca="1">_xlfn.TEXTJOIN("",TRUE,IFERROR((MID(K1304,ROW(INDIRECT("1:"&amp;LEN(K1304))),1)*1),""))</f>
        <v>800</v>
      </c>
      <c r="N1304">
        <v>525</v>
      </c>
      <c r="O1304">
        <v>1998</v>
      </c>
      <c r="P1304" t="s">
        <v>4770</v>
      </c>
    </row>
    <row r="1305" spans="1:16" x14ac:dyDescent="0.35">
      <c r="A1305" t="s">
        <v>4771</v>
      </c>
      <c r="B1305" t="s">
        <v>4772</v>
      </c>
      <c r="C1305" t="s">
        <v>4773</v>
      </c>
      <c r="D1305" t="s">
        <v>63</v>
      </c>
      <c r="E1305" t="s">
        <v>63</v>
      </c>
      <c r="F1305" t="s">
        <v>486</v>
      </c>
      <c r="G1305" t="s">
        <v>486</v>
      </c>
      <c r="H1305" t="s">
        <v>504</v>
      </c>
      <c r="I1305" t="s">
        <v>504</v>
      </c>
      <c r="J1305" t="s">
        <v>1278</v>
      </c>
      <c r="K1305" t="s">
        <v>169</v>
      </c>
      <c r="L1305">
        <v>1800</v>
      </c>
      <c r="M1305" s="2" t="str">
        <f t="array" aca="1" ref="M1305" ca="1">_xlfn.TEXTJOIN("",TRUE,IFERROR((MID(K1305,ROW(INDIRECT("1:"&amp;LEN(K1305))),1)*1),""))</f>
        <v>1800</v>
      </c>
      <c r="N1305">
        <v>320</v>
      </c>
      <c r="O1305">
        <v>1999</v>
      </c>
      <c r="P1305" t="s">
        <v>1278</v>
      </c>
    </row>
    <row r="1306" spans="1:16" x14ac:dyDescent="0.35">
      <c r="A1306" t="s">
        <v>4774</v>
      </c>
      <c r="B1306" t="s">
        <v>4775</v>
      </c>
      <c r="C1306" t="s">
        <v>4776</v>
      </c>
      <c r="D1306" t="s">
        <v>367</v>
      </c>
      <c r="E1306" t="s">
        <v>367</v>
      </c>
      <c r="F1306" t="s">
        <v>35</v>
      </c>
      <c r="G1306" t="s">
        <v>35</v>
      </c>
      <c r="H1306" t="s">
        <v>356</v>
      </c>
      <c r="I1306" t="s">
        <v>356</v>
      </c>
      <c r="J1306" t="s">
        <v>2617</v>
      </c>
      <c r="K1306" t="s">
        <v>1678</v>
      </c>
      <c r="L1306">
        <v>16000</v>
      </c>
      <c r="M1306" s="2" t="str">
        <f t="array" aca="1" ref="M1306" ca="1">_xlfn.TEXTJOIN("",TRUE,IFERROR((MID(K1306,ROW(INDIRECT("1:"&amp;LEN(K1306))),1)*1),""))</f>
        <v>16000</v>
      </c>
      <c r="N1306">
        <v>740</v>
      </c>
      <c r="O1306">
        <v>2010</v>
      </c>
      <c r="P1306" t="s">
        <v>2617</v>
      </c>
    </row>
    <row r="1307" spans="1:16" x14ac:dyDescent="0.35">
      <c r="A1307" t="s">
        <v>4777</v>
      </c>
      <c r="B1307" t="s">
        <v>4778</v>
      </c>
      <c r="C1307" t="s">
        <v>4779</v>
      </c>
      <c r="D1307" t="s">
        <v>27</v>
      </c>
      <c r="E1307" t="s">
        <v>27</v>
      </c>
      <c r="F1307" t="s">
        <v>28</v>
      </c>
      <c r="G1307" t="s">
        <v>28</v>
      </c>
      <c r="H1307" t="s">
        <v>21</v>
      </c>
      <c r="I1307" t="s">
        <v>21</v>
      </c>
      <c r="J1307" t="s">
        <v>4157</v>
      </c>
      <c r="K1307" t="s">
        <v>255</v>
      </c>
      <c r="L1307">
        <v>6400</v>
      </c>
      <c r="M1307" s="2" t="str">
        <f t="array" aca="1" ref="M1307" ca="1">_xlfn.TEXTJOIN("",TRUE,IFERROR((MID(K1307,ROW(INDIRECT("1:"&amp;LEN(K1307))),1)*1),""))</f>
        <v>6400</v>
      </c>
      <c r="N1307" t="s">
        <v>27</v>
      </c>
      <c r="O1307">
        <v>2004</v>
      </c>
      <c r="P1307" t="s">
        <v>4157</v>
      </c>
    </row>
    <row r="1308" spans="1:16" x14ac:dyDescent="0.35">
      <c r="A1308" t="s">
        <v>4780</v>
      </c>
      <c r="B1308" t="s">
        <v>4781</v>
      </c>
      <c r="C1308" t="s">
        <v>4782</v>
      </c>
      <c r="D1308" t="s">
        <v>181</v>
      </c>
      <c r="F1308" t="s">
        <v>42</v>
      </c>
      <c r="H1308" t="s">
        <v>36</v>
      </c>
      <c r="J1308" t="s">
        <v>49</v>
      </c>
      <c r="K1308" t="s">
        <v>2618</v>
      </c>
      <c r="L1308">
        <v>6290</v>
      </c>
      <c r="M1308" s="2" t="str">
        <f t="array" aca="1" ref="M1308" ca="1">_xlfn.TEXTJOIN("",TRUE,IFERROR((MID(K1308,ROW(INDIRECT("1:"&amp;LEN(K1308))),1)*1),""))</f>
        <v>6290</v>
      </c>
      <c r="N1308">
        <v>318</v>
      </c>
      <c r="O1308">
        <v>2008</v>
      </c>
      <c r="P1308" t="s">
        <v>49</v>
      </c>
    </row>
    <row r="1309" spans="1:16" x14ac:dyDescent="0.35">
      <c r="A1309" t="s">
        <v>4783</v>
      </c>
      <c r="B1309" t="s">
        <v>4784</v>
      </c>
      <c r="C1309" t="s">
        <v>4785</v>
      </c>
      <c r="D1309" t="s">
        <v>248</v>
      </c>
      <c r="F1309" t="s">
        <v>215</v>
      </c>
      <c r="H1309" t="s">
        <v>493</v>
      </c>
      <c r="J1309" t="s">
        <v>2941</v>
      </c>
      <c r="K1309" t="s">
        <v>4786</v>
      </c>
      <c r="L1309">
        <v>17800</v>
      </c>
      <c r="M1309" s="2" t="str">
        <f t="array" aca="1" ref="M1309" ca="1">_xlfn.TEXTJOIN("",TRUE,IFERROR((MID(K1309,ROW(INDIRECT("1:"&amp;LEN(K1309))),1)*1),""))</f>
        <v>17800</v>
      </c>
      <c r="N1309" t="s">
        <v>248</v>
      </c>
      <c r="O1309">
        <v>2016</v>
      </c>
      <c r="P1309" t="s">
        <v>2941</v>
      </c>
    </row>
    <row r="1310" spans="1:16" x14ac:dyDescent="0.35">
      <c r="A1310" t="s">
        <v>4787</v>
      </c>
      <c r="B1310" t="s">
        <v>4788</v>
      </c>
      <c r="C1310" t="s">
        <v>4789</v>
      </c>
      <c r="D1310" t="s">
        <v>979</v>
      </c>
      <c r="F1310" t="s">
        <v>20</v>
      </c>
      <c r="H1310" t="s">
        <v>1183</v>
      </c>
      <c r="J1310" t="s">
        <v>49</v>
      </c>
      <c r="K1310" t="s">
        <v>4790</v>
      </c>
      <c r="L1310">
        <v>8850</v>
      </c>
      <c r="M1310" s="2" t="str">
        <f t="array" aca="1" ref="M1310" ca="1">_xlfn.TEXTJOIN("",TRUE,IFERROR((MID(K1310,ROW(INDIRECT("1:"&amp;LEN(K1310))),1)*1),""))</f>
        <v>8850</v>
      </c>
      <c r="N1310">
        <v>116</v>
      </c>
      <c r="O1310">
        <v>2013</v>
      </c>
      <c r="P1310" t="s">
        <v>49</v>
      </c>
    </row>
    <row r="1311" spans="1:16" x14ac:dyDescent="0.35">
      <c r="A1311" t="s">
        <v>4791</v>
      </c>
      <c r="B1311" t="s">
        <v>4792</v>
      </c>
      <c r="C1311" t="s">
        <v>4793</v>
      </c>
      <c r="D1311" t="s">
        <v>48</v>
      </c>
      <c r="F1311" t="s">
        <v>86</v>
      </c>
      <c r="H1311" t="s">
        <v>21</v>
      </c>
      <c r="J1311" t="s">
        <v>596</v>
      </c>
      <c r="K1311" t="s">
        <v>1237</v>
      </c>
      <c r="L1311">
        <v>4600</v>
      </c>
      <c r="M1311" s="2" t="str">
        <f t="array" aca="1" ref="M1311" ca="1">_xlfn.TEXTJOIN("",TRUE,IFERROR((MID(K1311,ROW(INDIRECT("1:"&amp;LEN(K1311))),1)*1),""))</f>
        <v>4600</v>
      </c>
      <c r="N1311">
        <v>530</v>
      </c>
      <c r="O1311">
        <v>2005</v>
      </c>
      <c r="P1311" t="s">
        <v>596</v>
      </c>
    </row>
    <row r="1312" spans="1:16" x14ac:dyDescent="0.35">
      <c r="A1312" t="s">
        <v>4794</v>
      </c>
      <c r="B1312" t="s">
        <v>4795</v>
      </c>
      <c r="C1312" t="s">
        <v>4796</v>
      </c>
      <c r="D1312" t="s">
        <v>418</v>
      </c>
      <c r="F1312" t="s">
        <v>42</v>
      </c>
      <c r="H1312" t="s">
        <v>167</v>
      </c>
      <c r="J1312" t="s">
        <v>4797</v>
      </c>
      <c r="K1312" t="s">
        <v>3092</v>
      </c>
      <c r="L1312">
        <v>7000</v>
      </c>
      <c r="M1312" s="2" t="str">
        <f t="array" aca="1" ref="M1312" ca="1">_xlfn.TEXTJOIN("",TRUE,IFERROR((MID(K1312,ROW(INDIRECT("1:"&amp;LEN(K1312))),1)*1),""))</f>
        <v>7000</v>
      </c>
      <c r="N1312">
        <v>523</v>
      </c>
      <c r="O1312">
        <v>2008</v>
      </c>
      <c r="P1312" t="s">
        <v>4797</v>
      </c>
    </row>
    <row r="1313" spans="1:16" x14ac:dyDescent="0.35">
      <c r="A1313" t="s">
        <v>4798</v>
      </c>
      <c r="B1313" t="s">
        <v>4799</v>
      </c>
      <c r="C1313" t="s">
        <v>4800</v>
      </c>
      <c r="D1313" t="s">
        <v>4801</v>
      </c>
      <c r="E1313" t="s">
        <v>4801</v>
      </c>
      <c r="F1313" t="s">
        <v>86</v>
      </c>
      <c r="G1313" t="s">
        <v>86</v>
      </c>
      <c r="H1313" t="s">
        <v>70</v>
      </c>
      <c r="I1313" t="s">
        <v>70</v>
      </c>
      <c r="J1313" t="s">
        <v>49</v>
      </c>
      <c r="K1313" t="s">
        <v>1094</v>
      </c>
      <c r="L1313">
        <v>4800</v>
      </c>
      <c r="M1313" s="2" t="str">
        <f t="array" aca="1" ref="M1313" ca="1">_xlfn.TEXTJOIN("",TRUE,IFERROR((MID(K1313,ROW(INDIRECT("1:"&amp;LEN(K1313))),1)*1),""))</f>
        <v>4800</v>
      </c>
      <c r="N1313" t="s">
        <v>4801</v>
      </c>
      <c r="O1313">
        <v>2005</v>
      </c>
      <c r="P1313" t="s">
        <v>49</v>
      </c>
    </row>
    <row r="1314" spans="1:16" x14ac:dyDescent="0.35">
      <c r="A1314" t="s">
        <v>4802</v>
      </c>
      <c r="B1314" t="s">
        <v>4803</v>
      </c>
      <c r="C1314" t="s">
        <v>4804</v>
      </c>
      <c r="D1314" t="s">
        <v>63</v>
      </c>
      <c r="E1314" t="s">
        <v>63</v>
      </c>
      <c r="F1314" t="s">
        <v>42</v>
      </c>
      <c r="G1314" t="s">
        <v>42</v>
      </c>
      <c r="H1314" t="s">
        <v>70</v>
      </c>
      <c r="I1314" t="s">
        <v>70</v>
      </c>
      <c r="J1314" t="s">
        <v>425</v>
      </c>
      <c r="K1314" t="s">
        <v>346</v>
      </c>
      <c r="L1314">
        <v>3800</v>
      </c>
      <c r="M1314" s="2" t="str">
        <f t="array" aca="1" ref="M1314" ca="1">_xlfn.TEXTJOIN("",TRUE,IFERROR((MID(K1314,ROW(INDIRECT("1:"&amp;LEN(K1314))),1)*1),""))</f>
        <v>3800</v>
      </c>
      <c r="N1314">
        <v>320</v>
      </c>
      <c r="O1314">
        <v>2008</v>
      </c>
      <c r="P1314" t="s">
        <v>425</v>
      </c>
    </row>
    <row r="1315" spans="1:16" x14ac:dyDescent="0.35">
      <c r="A1315" t="s">
        <v>4805</v>
      </c>
      <c r="B1315" t="s">
        <v>4806</v>
      </c>
      <c r="C1315" t="s">
        <v>4807</v>
      </c>
      <c r="D1315" t="s">
        <v>181</v>
      </c>
      <c r="F1315" t="s">
        <v>42</v>
      </c>
      <c r="H1315" t="s">
        <v>36</v>
      </c>
      <c r="J1315" t="s">
        <v>1156</v>
      </c>
      <c r="K1315" t="s">
        <v>541</v>
      </c>
      <c r="L1315">
        <v>4400</v>
      </c>
      <c r="M1315" s="2" t="str">
        <f t="array" aca="1" ref="M1315" ca="1">_xlfn.TEXTJOIN("",TRUE,IFERROR((MID(K1315,ROW(INDIRECT("1:"&amp;LEN(K1315))),1)*1),""))</f>
        <v>4400</v>
      </c>
      <c r="N1315">
        <v>318</v>
      </c>
      <c r="O1315">
        <v>2008</v>
      </c>
      <c r="P1315" t="s">
        <v>1156</v>
      </c>
    </row>
    <row r="1316" spans="1:16" x14ac:dyDescent="0.35">
      <c r="A1316" t="s">
        <v>4808</v>
      </c>
      <c r="B1316" t="s">
        <v>4809</v>
      </c>
      <c r="C1316" t="s">
        <v>4810</v>
      </c>
      <c r="D1316" t="s">
        <v>63</v>
      </c>
      <c r="F1316" t="s">
        <v>454</v>
      </c>
      <c r="H1316" t="s">
        <v>36</v>
      </c>
      <c r="J1316" t="s">
        <v>1156</v>
      </c>
      <c r="K1316" t="s">
        <v>4811</v>
      </c>
      <c r="L1316">
        <v>1790</v>
      </c>
      <c r="M1316" s="2" t="str">
        <f t="array" aca="1" ref="M1316" ca="1">_xlfn.TEXTJOIN("",TRUE,IFERROR((MID(K1316,ROW(INDIRECT("1:"&amp;LEN(K1316))),1)*1),""))</f>
        <v>1790</v>
      </c>
      <c r="N1316">
        <v>320</v>
      </c>
      <c r="O1316">
        <v>2000</v>
      </c>
      <c r="P1316" t="s">
        <v>1156</v>
      </c>
    </row>
    <row r="1317" spans="1:16" x14ac:dyDescent="0.35">
      <c r="A1317" t="s">
        <v>4812</v>
      </c>
      <c r="B1317" t="s">
        <v>4813</v>
      </c>
      <c r="C1317" t="s">
        <v>4814</v>
      </c>
      <c r="D1317" t="s">
        <v>48</v>
      </c>
      <c r="F1317" t="s">
        <v>148</v>
      </c>
      <c r="H1317" t="s">
        <v>21</v>
      </c>
      <c r="J1317" t="s">
        <v>4815</v>
      </c>
      <c r="K1317" t="s">
        <v>1609</v>
      </c>
      <c r="L1317">
        <v>13600</v>
      </c>
      <c r="M1317" s="2" t="str">
        <f t="array" aca="1" ref="M1317" ca="1">_xlfn.TEXTJOIN("",TRUE,IFERROR((MID(K1317,ROW(INDIRECT("1:"&amp;LEN(K1317))),1)*1),""))</f>
        <v>13600</v>
      </c>
      <c r="N1317">
        <v>530</v>
      </c>
      <c r="O1317">
        <v>2011</v>
      </c>
      <c r="P1317" t="s">
        <v>4815</v>
      </c>
    </row>
    <row r="1318" spans="1:16" x14ac:dyDescent="0.35">
      <c r="A1318" t="s">
        <v>4816</v>
      </c>
      <c r="B1318" t="s">
        <v>4817</v>
      </c>
      <c r="C1318" t="s">
        <v>4818</v>
      </c>
      <c r="D1318" t="s">
        <v>181</v>
      </c>
      <c r="E1318" t="s">
        <v>181</v>
      </c>
      <c r="F1318" t="s">
        <v>28</v>
      </c>
      <c r="G1318" t="s">
        <v>28</v>
      </c>
      <c r="H1318" t="s">
        <v>36</v>
      </c>
      <c r="I1318" t="s">
        <v>36</v>
      </c>
      <c r="J1318" t="s">
        <v>1166</v>
      </c>
      <c r="K1318" t="s">
        <v>1327</v>
      </c>
      <c r="L1318">
        <v>2950</v>
      </c>
      <c r="M1318" s="2" t="str">
        <f t="array" aca="1" ref="M1318" ca="1">_xlfn.TEXTJOIN("",TRUE,IFERROR((MID(K1318,ROW(INDIRECT("1:"&amp;LEN(K1318))),1)*1),""))</f>
        <v>2950</v>
      </c>
      <c r="N1318">
        <v>318</v>
      </c>
      <c r="O1318">
        <v>2004</v>
      </c>
      <c r="P1318" t="s">
        <v>1166</v>
      </c>
    </row>
    <row r="1319" spans="1:16" x14ac:dyDescent="0.35">
      <c r="A1319" t="s">
        <v>4819</v>
      </c>
      <c r="B1319" t="s">
        <v>4820</v>
      </c>
      <c r="C1319" t="s">
        <v>4821</v>
      </c>
      <c r="D1319" t="s">
        <v>915</v>
      </c>
      <c r="F1319" t="s">
        <v>3740</v>
      </c>
      <c r="H1319" t="s">
        <v>350</v>
      </c>
      <c r="J1319" t="s">
        <v>249</v>
      </c>
      <c r="K1319" t="s">
        <v>1581</v>
      </c>
      <c r="L1319">
        <v>3550</v>
      </c>
      <c r="M1319" s="2" t="str">
        <f t="array" aca="1" ref="M1319" ca="1">_xlfn.TEXTJOIN("",TRUE,IFERROR((MID(K1319,ROW(INDIRECT("1:"&amp;LEN(K1319))),1)*1),""))</f>
        <v>3550</v>
      </c>
      <c r="N1319">
        <v>328</v>
      </c>
      <c r="O1319">
        <v>1993</v>
      </c>
      <c r="P1319" t="s">
        <v>249</v>
      </c>
    </row>
    <row r="1320" spans="1:16" x14ac:dyDescent="0.35">
      <c r="A1320" t="s">
        <v>4822</v>
      </c>
      <c r="B1320" t="s">
        <v>4823</v>
      </c>
      <c r="C1320" t="s">
        <v>4824</v>
      </c>
      <c r="D1320" t="s">
        <v>63</v>
      </c>
      <c r="F1320" t="s">
        <v>69</v>
      </c>
      <c r="H1320" t="s">
        <v>36</v>
      </c>
      <c r="J1320" t="s">
        <v>1985</v>
      </c>
      <c r="K1320" t="s">
        <v>1414</v>
      </c>
      <c r="L1320">
        <v>4200</v>
      </c>
      <c r="M1320" s="2" t="str">
        <f t="array" aca="1" ref="M1320" ca="1">_xlfn.TEXTJOIN("",TRUE,IFERROR((MID(K1320,ROW(INDIRECT("1:"&amp;LEN(K1320))),1)*1),""))</f>
        <v>4200</v>
      </c>
      <c r="N1320">
        <v>320</v>
      </c>
      <c r="O1320">
        <v>2007</v>
      </c>
      <c r="P1320" t="s">
        <v>1985</v>
      </c>
    </row>
    <row r="1321" spans="1:16" x14ac:dyDescent="0.35">
      <c r="A1321" t="s">
        <v>4825</v>
      </c>
      <c r="B1321" t="s">
        <v>4826</v>
      </c>
      <c r="C1321" t="s">
        <v>4827</v>
      </c>
      <c r="D1321" t="s">
        <v>75</v>
      </c>
      <c r="F1321" t="s">
        <v>86</v>
      </c>
      <c r="H1321" t="s">
        <v>76</v>
      </c>
      <c r="J1321" t="s">
        <v>2486</v>
      </c>
      <c r="K1321" t="s">
        <v>1414</v>
      </c>
      <c r="L1321">
        <v>4200</v>
      </c>
      <c r="M1321" s="2" t="str">
        <f t="array" aca="1" ref="M1321" ca="1">_xlfn.TEXTJOIN("",TRUE,IFERROR((MID(K1321,ROW(INDIRECT("1:"&amp;LEN(K1321))),1)*1),""))</f>
        <v>4200</v>
      </c>
      <c r="N1321">
        <v>525</v>
      </c>
      <c r="O1321">
        <v>2005</v>
      </c>
      <c r="P1321" t="s">
        <v>2486</v>
      </c>
    </row>
    <row r="1322" spans="1:16" x14ac:dyDescent="0.35">
      <c r="A1322" t="s">
        <v>4828</v>
      </c>
      <c r="B1322" t="s">
        <v>4829</v>
      </c>
      <c r="C1322" t="s">
        <v>4830</v>
      </c>
      <c r="D1322" t="s">
        <v>19</v>
      </c>
      <c r="F1322" t="s">
        <v>86</v>
      </c>
      <c r="H1322" t="s">
        <v>21</v>
      </c>
      <c r="J1322" t="s">
        <v>49</v>
      </c>
      <c r="K1322" t="s">
        <v>2344</v>
      </c>
      <c r="L1322">
        <v>5390</v>
      </c>
      <c r="M1322" s="2" t="str">
        <f t="array" aca="1" ref="M1322" ca="1">_xlfn.TEXTJOIN("",TRUE,IFERROR((MID(K1322,ROW(INDIRECT("1:"&amp;LEN(K1322))),1)*1),""))</f>
        <v>5390</v>
      </c>
      <c r="N1322">
        <v>535</v>
      </c>
      <c r="O1322">
        <v>2005</v>
      </c>
      <c r="P1322" t="s">
        <v>49</v>
      </c>
    </row>
    <row r="1323" spans="1:16" x14ac:dyDescent="0.35">
      <c r="A1323" t="s">
        <v>4831</v>
      </c>
      <c r="B1323" t="s">
        <v>4832</v>
      </c>
      <c r="C1323" t="s">
        <v>4833</v>
      </c>
      <c r="D1323" t="s">
        <v>75</v>
      </c>
      <c r="F1323" t="s">
        <v>137</v>
      </c>
      <c r="H1323" t="s">
        <v>36</v>
      </c>
      <c r="J1323" t="s">
        <v>49</v>
      </c>
      <c r="K1323" t="s">
        <v>1960</v>
      </c>
      <c r="L1323">
        <v>14900</v>
      </c>
      <c r="M1323" s="2" t="str">
        <f t="array" aca="1" ref="M1323" ca="1">_xlfn.TEXTJOIN("",TRUE,IFERROR((MID(K1323,ROW(INDIRECT("1:"&amp;LEN(K1323))),1)*1),""))</f>
        <v>14900</v>
      </c>
      <c r="N1323">
        <v>525</v>
      </c>
      <c r="O1323">
        <v>2015</v>
      </c>
      <c r="P1323" t="s">
        <v>49</v>
      </c>
    </row>
    <row r="1324" spans="1:16" x14ac:dyDescent="0.35">
      <c r="A1324" t="s">
        <v>4834</v>
      </c>
      <c r="B1324" t="s">
        <v>4835</v>
      </c>
      <c r="C1324" t="s">
        <v>4836</v>
      </c>
      <c r="D1324" t="s">
        <v>63</v>
      </c>
      <c r="F1324" t="s">
        <v>81</v>
      </c>
      <c r="H1324" t="s">
        <v>36</v>
      </c>
      <c r="J1324" t="s">
        <v>910</v>
      </c>
      <c r="K1324" t="s">
        <v>3243</v>
      </c>
      <c r="L1324">
        <v>2450</v>
      </c>
      <c r="M1324" s="2" t="str">
        <f t="array" aca="1" ref="M1324" ca="1">_xlfn.TEXTJOIN("",TRUE,IFERROR((MID(K1324,ROW(INDIRECT("1:"&amp;LEN(K1324))),1)*1),""))</f>
        <v>2450</v>
      </c>
      <c r="N1324">
        <v>320</v>
      </c>
      <c r="O1324">
        <v>2002</v>
      </c>
      <c r="P1324" t="s">
        <v>910</v>
      </c>
    </row>
    <row r="1325" spans="1:16" x14ac:dyDescent="0.35">
      <c r="A1325" t="s">
        <v>4837</v>
      </c>
      <c r="B1325" t="s">
        <v>4838</v>
      </c>
      <c r="C1325" t="s">
        <v>4839</v>
      </c>
      <c r="D1325" t="s">
        <v>181</v>
      </c>
      <c r="F1325" t="s">
        <v>373</v>
      </c>
      <c r="H1325" t="s">
        <v>36</v>
      </c>
      <c r="J1325" t="s">
        <v>4840</v>
      </c>
      <c r="K1325" t="s">
        <v>4841</v>
      </c>
      <c r="L1325">
        <v>29500</v>
      </c>
      <c r="M1325" s="2" t="str">
        <f t="array" aca="1" ref="M1325" ca="1">_xlfn.TEXTJOIN("",TRUE,IFERROR((MID(K1325,ROW(INDIRECT("1:"&amp;LEN(K1325))),1)*1),""))</f>
        <v>29500</v>
      </c>
      <c r="N1325">
        <v>318</v>
      </c>
      <c r="O1325">
        <v>2019</v>
      </c>
      <c r="P1325" t="s">
        <v>4840</v>
      </c>
    </row>
    <row r="1326" spans="1:16" x14ac:dyDescent="0.35">
      <c r="A1326" t="s">
        <v>4842</v>
      </c>
      <c r="B1326" t="s">
        <v>4843</v>
      </c>
      <c r="C1326" t="s">
        <v>4844</v>
      </c>
      <c r="D1326" t="s">
        <v>48</v>
      </c>
      <c r="F1326" t="s">
        <v>100</v>
      </c>
      <c r="H1326" t="s">
        <v>21</v>
      </c>
      <c r="J1326" t="s">
        <v>390</v>
      </c>
      <c r="K1326" t="s">
        <v>3092</v>
      </c>
      <c r="L1326">
        <v>7000</v>
      </c>
      <c r="M1326" s="2" t="str">
        <f t="array" aca="1" ref="M1326" ca="1">_xlfn.TEXTJOIN("",TRUE,IFERROR((MID(K1326,ROW(INDIRECT("1:"&amp;LEN(K1326))),1)*1),""))</f>
        <v>7000</v>
      </c>
      <c r="N1326">
        <v>530</v>
      </c>
      <c r="O1326">
        <v>2009</v>
      </c>
      <c r="P1326" t="s">
        <v>390</v>
      </c>
    </row>
    <row r="1327" spans="1:16" x14ac:dyDescent="0.35">
      <c r="A1327" t="s">
        <v>4845</v>
      </c>
      <c r="B1327" t="s">
        <v>4846</v>
      </c>
      <c r="C1327" t="s">
        <v>4847</v>
      </c>
      <c r="D1327" t="s">
        <v>107</v>
      </c>
      <c r="E1327" t="s">
        <v>107</v>
      </c>
      <c r="F1327" t="s">
        <v>28</v>
      </c>
      <c r="G1327" t="s">
        <v>28</v>
      </c>
      <c r="H1327" t="s">
        <v>21</v>
      </c>
      <c r="I1327" t="s">
        <v>21</v>
      </c>
      <c r="J1327" t="s">
        <v>401</v>
      </c>
      <c r="K1327" t="s">
        <v>495</v>
      </c>
      <c r="L1327">
        <v>4000</v>
      </c>
      <c r="M1327" s="2" t="str">
        <f t="array" aca="1" ref="M1327" ca="1">_xlfn.TEXTJOIN("",TRUE,IFERROR((MID(K1327,ROW(INDIRECT("1:"&amp;LEN(K1327))),1)*1),""))</f>
        <v>4000</v>
      </c>
      <c r="N1327">
        <v>330</v>
      </c>
      <c r="O1327">
        <v>2004</v>
      </c>
      <c r="P1327" t="s">
        <v>401</v>
      </c>
    </row>
    <row r="1328" spans="1:16" x14ac:dyDescent="0.35">
      <c r="A1328" t="s">
        <v>4848</v>
      </c>
      <c r="B1328" t="s">
        <v>4849</v>
      </c>
      <c r="C1328" t="s">
        <v>4850</v>
      </c>
      <c r="D1328" t="s">
        <v>107</v>
      </c>
      <c r="E1328" t="s">
        <v>107</v>
      </c>
      <c r="F1328" t="s">
        <v>69</v>
      </c>
      <c r="G1328" t="s">
        <v>69</v>
      </c>
      <c r="H1328" t="s">
        <v>21</v>
      </c>
      <c r="I1328" t="s">
        <v>21</v>
      </c>
      <c r="J1328" t="s">
        <v>1731</v>
      </c>
      <c r="K1328" t="s">
        <v>933</v>
      </c>
      <c r="L1328">
        <v>5500</v>
      </c>
      <c r="M1328" s="2" t="str">
        <f t="array" aca="1" ref="M1328" ca="1">_xlfn.TEXTJOIN("",TRUE,IFERROR((MID(K1328,ROW(INDIRECT("1:"&amp;LEN(K1328))),1)*1),""))</f>
        <v>5500</v>
      </c>
      <c r="N1328">
        <v>330</v>
      </c>
      <c r="O1328">
        <v>2007</v>
      </c>
      <c r="P1328" t="s">
        <v>1731</v>
      </c>
    </row>
    <row r="1329" spans="1:16" x14ac:dyDescent="0.35">
      <c r="A1329" t="s">
        <v>4851</v>
      </c>
      <c r="B1329" t="s">
        <v>4852</v>
      </c>
      <c r="C1329" t="s">
        <v>4853</v>
      </c>
      <c r="D1329" t="s">
        <v>27</v>
      </c>
      <c r="F1329" t="s">
        <v>160</v>
      </c>
      <c r="H1329" t="s">
        <v>21</v>
      </c>
      <c r="J1329" t="s">
        <v>1220</v>
      </c>
      <c r="K1329" t="s">
        <v>4854</v>
      </c>
      <c r="L1329">
        <v>28490</v>
      </c>
      <c r="M1329" s="2" t="str">
        <f t="array" aca="1" ref="M1329" ca="1">_xlfn.TEXTJOIN("",TRUE,IFERROR((MID(K1329,ROW(INDIRECT("1:"&amp;LEN(K1329))),1)*1),""))</f>
        <v>28490</v>
      </c>
      <c r="N1329" t="s">
        <v>27</v>
      </c>
      <c r="O1329">
        <v>2014</v>
      </c>
      <c r="P1329" t="s">
        <v>1220</v>
      </c>
    </row>
    <row r="1330" spans="1:16" x14ac:dyDescent="0.35">
      <c r="A1330" t="s">
        <v>4855</v>
      </c>
      <c r="B1330" t="s">
        <v>4856</v>
      </c>
      <c r="C1330" t="s">
        <v>4857</v>
      </c>
      <c r="D1330" t="s">
        <v>27</v>
      </c>
      <c r="F1330" t="s">
        <v>42</v>
      </c>
      <c r="H1330" t="s">
        <v>21</v>
      </c>
      <c r="J1330" t="s">
        <v>49</v>
      </c>
      <c r="K1330" t="s">
        <v>368</v>
      </c>
      <c r="L1330">
        <v>12990</v>
      </c>
      <c r="M1330" s="2" t="str">
        <f t="array" aca="1" ref="M1330" ca="1">_xlfn.TEXTJOIN("",TRUE,IFERROR((MID(K1330,ROW(INDIRECT("1:"&amp;LEN(K1330))),1)*1),""))</f>
        <v>12990</v>
      </c>
      <c r="N1330" t="s">
        <v>27</v>
      </c>
      <c r="O1330">
        <v>2008</v>
      </c>
      <c r="P1330" t="s">
        <v>49</v>
      </c>
    </row>
    <row r="1331" spans="1:16" x14ac:dyDescent="0.35">
      <c r="A1331" t="s">
        <v>4858</v>
      </c>
      <c r="B1331" t="s">
        <v>4859</v>
      </c>
      <c r="C1331" t="s">
        <v>4860</v>
      </c>
      <c r="D1331" t="s">
        <v>248</v>
      </c>
      <c r="F1331" t="s">
        <v>20</v>
      </c>
      <c r="H1331" t="s">
        <v>36</v>
      </c>
      <c r="J1331" t="s">
        <v>119</v>
      </c>
      <c r="K1331" t="s">
        <v>1171</v>
      </c>
      <c r="L1331">
        <v>13800</v>
      </c>
      <c r="M1331" s="2" t="str">
        <f t="array" aca="1" ref="M1331" ca="1">_xlfn.TEXTJOIN("",TRUE,IFERROR((MID(K1331,ROW(INDIRECT("1:"&amp;LEN(K1331))),1)*1),""))</f>
        <v>13800</v>
      </c>
      <c r="N1331" t="s">
        <v>248</v>
      </c>
      <c r="O1331">
        <v>2013</v>
      </c>
      <c r="P1331" t="s">
        <v>119</v>
      </c>
    </row>
    <row r="1332" spans="1:16" x14ac:dyDescent="0.35">
      <c r="A1332" t="s">
        <v>4861</v>
      </c>
      <c r="B1332" t="s">
        <v>4862</v>
      </c>
      <c r="C1332" t="s">
        <v>4863</v>
      </c>
      <c r="D1332" t="s">
        <v>181</v>
      </c>
      <c r="E1332" t="s">
        <v>181</v>
      </c>
      <c r="F1332" t="s">
        <v>35</v>
      </c>
      <c r="G1332" t="s">
        <v>35</v>
      </c>
      <c r="H1332" t="s">
        <v>36</v>
      </c>
      <c r="I1332" t="s">
        <v>36</v>
      </c>
      <c r="J1332" t="s">
        <v>4202</v>
      </c>
      <c r="K1332" t="s">
        <v>1255</v>
      </c>
      <c r="L1332">
        <v>4800</v>
      </c>
      <c r="M1332" s="2" t="str">
        <f t="array" aca="1" ref="M1332" ca="1">_xlfn.TEXTJOIN("",TRUE,IFERROR((MID(K1332,ROW(INDIRECT("1:"&amp;LEN(K1332))),1)*1),""))</f>
        <v>4800</v>
      </c>
      <c r="N1332">
        <v>318</v>
      </c>
      <c r="O1332">
        <v>2010</v>
      </c>
      <c r="P1332" t="s">
        <v>4202</v>
      </c>
    </row>
    <row r="1333" spans="1:16" x14ac:dyDescent="0.35">
      <c r="A1333" t="s">
        <v>4864</v>
      </c>
      <c r="B1333" t="s">
        <v>4865</v>
      </c>
      <c r="C1333" t="s">
        <v>4866</v>
      </c>
      <c r="D1333" t="s">
        <v>63</v>
      </c>
      <c r="F1333" t="s">
        <v>69</v>
      </c>
      <c r="H1333" t="s">
        <v>70</v>
      </c>
      <c r="J1333" t="s">
        <v>1520</v>
      </c>
      <c r="K1333" t="s">
        <v>3092</v>
      </c>
      <c r="L1333">
        <v>7000</v>
      </c>
      <c r="M1333" s="2" t="str">
        <f t="array" aca="1" ref="M1333" ca="1">_xlfn.TEXTJOIN("",TRUE,IFERROR((MID(K1333,ROW(INDIRECT("1:"&amp;LEN(K1333))),1)*1),""))</f>
        <v>7000</v>
      </c>
      <c r="N1333">
        <v>320</v>
      </c>
      <c r="O1333">
        <v>2007</v>
      </c>
      <c r="P1333" t="s">
        <v>1520</v>
      </c>
    </row>
    <row r="1334" spans="1:16" x14ac:dyDescent="0.35">
      <c r="A1334" t="s">
        <v>4867</v>
      </c>
      <c r="B1334" t="s">
        <v>4868</v>
      </c>
      <c r="C1334" t="s">
        <v>4869</v>
      </c>
      <c r="D1334" t="s">
        <v>27</v>
      </c>
      <c r="E1334" t="s">
        <v>27</v>
      </c>
      <c r="F1334" t="s">
        <v>69</v>
      </c>
      <c r="G1334" t="s">
        <v>69</v>
      </c>
      <c r="H1334" t="s">
        <v>21</v>
      </c>
      <c r="I1334" t="s">
        <v>21</v>
      </c>
      <c r="J1334" t="s">
        <v>460</v>
      </c>
      <c r="K1334" t="s">
        <v>1110</v>
      </c>
      <c r="L1334">
        <v>10500</v>
      </c>
      <c r="M1334" s="2" t="str">
        <f t="array" aca="1" ref="M1334" ca="1">_xlfn.TEXTJOIN("",TRUE,IFERROR((MID(K1334,ROW(INDIRECT("1:"&amp;LEN(K1334))),1)*1),""))</f>
        <v>10500</v>
      </c>
      <c r="N1334" t="s">
        <v>27</v>
      </c>
      <c r="O1334">
        <v>2007</v>
      </c>
      <c r="P1334" t="s">
        <v>460</v>
      </c>
    </row>
    <row r="1335" spans="1:16" x14ac:dyDescent="0.35">
      <c r="A1335" t="s">
        <v>4870</v>
      </c>
      <c r="B1335" t="s">
        <v>4871</v>
      </c>
      <c r="C1335" t="s">
        <v>4872</v>
      </c>
      <c r="D1335" t="s">
        <v>181</v>
      </c>
      <c r="E1335" t="s">
        <v>181</v>
      </c>
      <c r="F1335" t="s">
        <v>100</v>
      </c>
      <c r="G1335" t="s">
        <v>100</v>
      </c>
      <c r="H1335" t="s">
        <v>70</v>
      </c>
      <c r="I1335" t="s">
        <v>70</v>
      </c>
      <c r="J1335" t="s">
        <v>2024</v>
      </c>
      <c r="K1335" t="s">
        <v>338</v>
      </c>
      <c r="L1335">
        <v>6000</v>
      </c>
      <c r="M1335" s="2" t="str">
        <f t="array" aca="1" ref="M1335" ca="1">_xlfn.TEXTJOIN("",TRUE,IFERROR((MID(K1335,ROW(INDIRECT("1:"&amp;LEN(K1335))),1)*1),""))</f>
        <v>6000</v>
      </c>
      <c r="N1335">
        <v>318</v>
      </c>
      <c r="O1335">
        <v>2009</v>
      </c>
      <c r="P1335" t="s">
        <v>2024</v>
      </c>
    </row>
    <row r="1336" spans="1:16" x14ac:dyDescent="0.35">
      <c r="A1336" t="s">
        <v>4873</v>
      </c>
      <c r="B1336" t="s">
        <v>4874</v>
      </c>
      <c r="C1336" t="s">
        <v>4875</v>
      </c>
      <c r="D1336" t="s">
        <v>63</v>
      </c>
      <c r="F1336" t="s">
        <v>215</v>
      </c>
      <c r="H1336" t="s">
        <v>36</v>
      </c>
      <c r="J1336" t="s">
        <v>306</v>
      </c>
      <c r="K1336" t="s">
        <v>837</v>
      </c>
      <c r="L1336">
        <v>15000</v>
      </c>
      <c r="M1336" s="2" t="str">
        <f t="array" aca="1" ref="M1336" ca="1">_xlfn.TEXTJOIN("",TRUE,IFERROR((MID(K1336,ROW(INDIRECT("1:"&amp;LEN(K1336))),1)*1),""))</f>
        <v>15000</v>
      </c>
      <c r="N1336">
        <v>320</v>
      </c>
      <c r="O1336">
        <v>2016</v>
      </c>
      <c r="P1336" t="s">
        <v>306</v>
      </c>
    </row>
    <row r="1337" spans="1:16" x14ac:dyDescent="0.35">
      <c r="A1337" t="s">
        <v>4876</v>
      </c>
      <c r="B1337" t="s">
        <v>4877</v>
      </c>
      <c r="C1337" t="s">
        <v>4878</v>
      </c>
      <c r="D1337" t="s">
        <v>48</v>
      </c>
      <c r="E1337" t="s">
        <v>48</v>
      </c>
      <c r="F1337" t="s">
        <v>64</v>
      </c>
      <c r="G1337" t="s">
        <v>64</v>
      </c>
      <c r="H1337" t="s">
        <v>21</v>
      </c>
      <c r="I1337" t="s">
        <v>21</v>
      </c>
      <c r="J1337" t="s">
        <v>119</v>
      </c>
      <c r="K1337" t="s">
        <v>3099</v>
      </c>
      <c r="L1337">
        <v>5700</v>
      </c>
      <c r="M1337" s="2" t="str">
        <f t="array" aca="1" ref="M1337" ca="1">_xlfn.TEXTJOIN("",TRUE,IFERROR((MID(K1337,ROW(INDIRECT("1:"&amp;LEN(K1337))),1)*1),""))</f>
        <v>5700</v>
      </c>
      <c r="N1337">
        <v>530</v>
      </c>
      <c r="O1337">
        <v>2006</v>
      </c>
      <c r="P1337" t="s">
        <v>119</v>
      </c>
    </row>
    <row r="1338" spans="1:16" x14ac:dyDescent="0.35">
      <c r="A1338" t="s">
        <v>4879</v>
      </c>
      <c r="B1338" t="s">
        <v>4880</v>
      </c>
      <c r="C1338" t="s">
        <v>4881</v>
      </c>
      <c r="D1338" t="s">
        <v>194</v>
      </c>
      <c r="F1338" t="s">
        <v>148</v>
      </c>
      <c r="H1338" t="s">
        <v>21</v>
      </c>
      <c r="J1338" t="s">
        <v>49</v>
      </c>
      <c r="K1338" t="s">
        <v>3576</v>
      </c>
      <c r="L1338">
        <v>13900</v>
      </c>
      <c r="M1338" s="2" t="str">
        <f t="array" aca="1" ref="M1338" ca="1">_xlfn.TEXTJOIN("",TRUE,IFERROR((MID(K1338,ROW(INDIRECT("1:"&amp;LEN(K1338))),1)*1),""))</f>
        <v>13900</v>
      </c>
      <c r="N1338" t="s">
        <v>194</v>
      </c>
      <c r="O1338">
        <v>2011</v>
      </c>
      <c r="P1338" t="s">
        <v>49</v>
      </c>
    </row>
    <row r="1339" spans="1:16" x14ac:dyDescent="0.35">
      <c r="A1339" t="s">
        <v>4882</v>
      </c>
      <c r="B1339" t="s">
        <v>4883</v>
      </c>
      <c r="C1339" t="s">
        <v>4884</v>
      </c>
      <c r="D1339" t="s">
        <v>181</v>
      </c>
      <c r="F1339" t="s">
        <v>100</v>
      </c>
      <c r="H1339" t="s">
        <v>70</v>
      </c>
      <c r="J1339" t="s">
        <v>1191</v>
      </c>
      <c r="K1339" t="s">
        <v>1438</v>
      </c>
      <c r="L1339">
        <v>5900</v>
      </c>
      <c r="M1339" s="2" t="str">
        <f t="array" aca="1" ref="M1339" ca="1">_xlfn.TEXTJOIN("",TRUE,IFERROR((MID(K1339,ROW(INDIRECT("1:"&amp;LEN(K1339))),1)*1),""))</f>
        <v>5900</v>
      </c>
      <c r="N1339">
        <v>318</v>
      </c>
      <c r="O1339">
        <v>2009</v>
      </c>
      <c r="P1339" t="s">
        <v>1191</v>
      </c>
    </row>
    <row r="1340" spans="1:16" x14ac:dyDescent="0.35">
      <c r="A1340" t="s">
        <v>4885</v>
      </c>
      <c r="B1340" t="s">
        <v>4886</v>
      </c>
      <c r="C1340" t="s">
        <v>4887</v>
      </c>
      <c r="D1340" t="s">
        <v>34</v>
      </c>
      <c r="F1340" t="s">
        <v>373</v>
      </c>
      <c r="H1340" t="s">
        <v>36</v>
      </c>
      <c r="J1340" t="s">
        <v>3575</v>
      </c>
      <c r="K1340" t="s">
        <v>292</v>
      </c>
      <c r="L1340">
        <v>27500</v>
      </c>
      <c r="M1340" s="2" t="str">
        <f t="array" aca="1" ref="M1340" ca="1">_xlfn.TEXTJOIN("",TRUE,IFERROR((MID(K1340,ROW(INDIRECT("1:"&amp;LEN(K1340))),1)*1),""))</f>
        <v>27500</v>
      </c>
      <c r="N1340">
        <v>520</v>
      </c>
      <c r="O1340">
        <v>2019</v>
      </c>
      <c r="P1340" t="s">
        <v>3575</v>
      </c>
    </row>
    <row r="1341" spans="1:16" x14ac:dyDescent="0.35">
      <c r="A1341" t="s">
        <v>4888</v>
      </c>
      <c r="B1341" t="s">
        <v>4889</v>
      </c>
      <c r="C1341" t="s">
        <v>4890</v>
      </c>
      <c r="D1341" t="s">
        <v>107</v>
      </c>
      <c r="E1341" t="s">
        <v>107</v>
      </c>
      <c r="F1341" t="s">
        <v>81</v>
      </c>
      <c r="G1341" t="s">
        <v>81</v>
      </c>
      <c r="H1341" t="s">
        <v>21</v>
      </c>
      <c r="I1341" t="s">
        <v>21</v>
      </c>
      <c r="J1341" t="s">
        <v>205</v>
      </c>
      <c r="K1341" t="s">
        <v>947</v>
      </c>
      <c r="L1341">
        <v>2800</v>
      </c>
      <c r="M1341" s="2" t="str">
        <f t="array" aca="1" ref="M1341" ca="1">_xlfn.TEXTJOIN("",TRUE,IFERROR((MID(K1341,ROW(INDIRECT("1:"&amp;LEN(K1341))),1)*1),""))</f>
        <v>2800</v>
      </c>
      <c r="N1341">
        <v>330</v>
      </c>
      <c r="O1341">
        <v>2002</v>
      </c>
      <c r="P1341" t="s">
        <v>205</v>
      </c>
    </row>
    <row r="1342" spans="1:16" x14ac:dyDescent="0.35">
      <c r="A1342" t="s">
        <v>4891</v>
      </c>
      <c r="B1342" t="s">
        <v>4892</v>
      </c>
      <c r="C1342" t="s">
        <v>4893</v>
      </c>
      <c r="D1342" t="s">
        <v>147</v>
      </c>
      <c r="E1342" t="s">
        <v>147</v>
      </c>
      <c r="F1342" t="s">
        <v>28</v>
      </c>
      <c r="G1342" t="s">
        <v>28</v>
      </c>
      <c r="H1342" t="s">
        <v>327</v>
      </c>
      <c r="I1342" t="s">
        <v>327</v>
      </c>
      <c r="J1342" t="s">
        <v>49</v>
      </c>
      <c r="K1342" t="s">
        <v>456</v>
      </c>
      <c r="L1342">
        <v>2200</v>
      </c>
      <c r="M1342" s="2" t="str">
        <f t="array" aca="1" ref="M1342" ca="1">_xlfn.TEXTJOIN("",TRUE,IFERROR((MID(K1342,ROW(INDIRECT("1:"&amp;LEN(K1342))),1)*1),""))</f>
        <v>2200</v>
      </c>
      <c r="N1342">
        <v>316</v>
      </c>
      <c r="O1342">
        <v>2004</v>
      </c>
      <c r="P1342" t="s">
        <v>49</v>
      </c>
    </row>
    <row r="1343" spans="1:16" x14ac:dyDescent="0.35">
      <c r="A1343" t="s">
        <v>4894</v>
      </c>
      <c r="B1343" t="s">
        <v>4895</v>
      </c>
      <c r="C1343" t="s">
        <v>4896</v>
      </c>
      <c r="D1343" t="s">
        <v>48</v>
      </c>
      <c r="E1343" t="s">
        <v>48</v>
      </c>
      <c r="F1343" t="s">
        <v>81</v>
      </c>
      <c r="G1343" t="s">
        <v>81</v>
      </c>
      <c r="H1343" t="s">
        <v>21</v>
      </c>
      <c r="I1343" t="s">
        <v>21</v>
      </c>
      <c r="J1343" t="s">
        <v>946</v>
      </c>
      <c r="K1343" t="s">
        <v>1119</v>
      </c>
      <c r="L1343">
        <v>1900</v>
      </c>
      <c r="M1343" s="2" t="str">
        <f t="array" aca="1" ref="M1343" ca="1">_xlfn.TEXTJOIN("",TRUE,IFERROR((MID(K1343,ROW(INDIRECT("1:"&amp;LEN(K1343))),1)*1),""))</f>
        <v>1900</v>
      </c>
      <c r="N1343">
        <v>530</v>
      </c>
      <c r="O1343">
        <v>2002</v>
      </c>
      <c r="P1343" t="s">
        <v>946</v>
      </c>
    </row>
    <row r="1344" spans="1:16" x14ac:dyDescent="0.35">
      <c r="A1344" t="s">
        <v>4897</v>
      </c>
      <c r="B1344" t="s">
        <v>4898</v>
      </c>
      <c r="C1344" t="s">
        <v>4899</v>
      </c>
      <c r="D1344" t="s">
        <v>4900</v>
      </c>
      <c r="E1344" t="s">
        <v>4900</v>
      </c>
      <c r="F1344" t="s">
        <v>64</v>
      </c>
      <c r="G1344" t="s">
        <v>64</v>
      </c>
      <c r="H1344" t="s">
        <v>3433</v>
      </c>
      <c r="I1344" t="s">
        <v>3433</v>
      </c>
      <c r="J1344" t="s">
        <v>882</v>
      </c>
      <c r="K1344" t="s">
        <v>4901</v>
      </c>
      <c r="L1344">
        <v>8500</v>
      </c>
      <c r="M1344" s="2" t="str">
        <f t="array" aca="1" ref="M1344" ca="1">_xlfn.TEXTJOIN("",TRUE,IFERROR((MID(K1344,ROW(INDIRECT("1:"&amp;LEN(K1344))),1)*1),""))</f>
        <v>8500</v>
      </c>
      <c r="N1344" t="s">
        <v>4900</v>
      </c>
      <c r="O1344">
        <v>2006</v>
      </c>
      <c r="P1344" t="s">
        <v>882</v>
      </c>
    </row>
    <row r="1345" spans="1:16" x14ac:dyDescent="0.35">
      <c r="A1345" t="s">
        <v>4902</v>
      </c>
      <c r="B1345" t="s">
        <v>4903</v>
      </c>
      <c r="C1345" t="s">
        <v>4904</v>
      </c>
      <c r="D1345" t="s">
        <v>48</v>
      </c>
      <c r="E1345" t="s">
        <v>48</v>
      </c>
      <c r="F1345" t="s">
        <v>69</v>
      </c>
      <c r="G1345" t="s">
        <v>69</v>
      </c>
      <c r="H1345" t="s">
        <v>21</v>
      </c>
      <c r="I1345" t="s">
        <v>21</v>
      </c>
      <c r="J1345" t="s">
        <v>962</v>
      </c>
      <c r="K1345" t="s">
        <v>500</v>
      </c>
      <c r="L1345">
        <v>4700</v>
      </c>
      <c r="M1345" s="2" t="str">
        <f t="array" aca="1" ref="M1345" ca="1">_xlfn.TEXTJOIN("",TRUE,IFERROR((MID(K1345,ROW(INDIRECT("1:"&amp;LEN(K1345))),1)*1),""))</f>
        <v>4700</v>
      </c>
      <c r="N1345">
        <v>530</v>
      </c>
      <c r="O1345">
        <v>2007</v>
      </c>
      <c r="P1345" t="s">
        <v>962</v>
      </c>
    </row>
    <row r="1346" spans="1:16" x14ac:dyDescent="0.35">
      <c r="A1346" t="s">
        <v>4905</v>
      </c>
      <c r="B1346" t="s">
        <v>4906</v>
      </c>
      <c r="C1346" t="s">
        <v>4907</v>
      </c>
      <c r="D1346" t="s">
        <v>48</v>
      </c>
      <c r="E1346" t="s">
        <v>48</v>
      </c>
      <c r="F1346" t="s">
        <v>95</v>
      </c>
      <c r="G1346" t="s">
        <v>95</v>
      </c>
      <c r="H1346" t="s">
        <v>21</v>
      </c>
      <c r="I1346" t="s">
        <v>21</v>
      </c>
      <c r="J1346" t="s">
        <v>4908</v>
      </c>
      <c r="K1346" t="s">
        <v>734</v>
      </c>
      <c r="L1346">
        <v>3700</v>
      </c>
      <c r="M1346" s="2" t="str">
        <f t="array" aca="1" ref="M1346" ca="1">_xlfn.TEXTJOIN("",TRUE,IFERROR((MID(K1346,ROW(INDIRECT("1:"&amp;LEN(K1346))),1)*1),""))</f>
        <v>3700</v>
      </c>
      <c r="N1346">
        <v>530</v>
      </c>
      <c r="O1346">
        <v>2003</v>
      </c>
      <c r="P1346" t="s">
        <v>4908</v>
      </c>
    </row>
    <row r="1347" spans="1:16" x14ac:dyDescent="0.35">
      <c r="A1347" t="s">
        <v>4909</v>
      </c>
      <c r="B1347" t="s">
        <v>4910</v>
      </c>
      <c r="C1347" t="s">
        <v>4911</v>
      </c>
      <c r="D1347" t="s">
        <v>355</v>
      </c>
      <c r="F1347" t="s">
        <v>465</v>
      </c>
      <c r="H1347" t="s">
        <v>21</v>
      </c>
      <c r="J1347" t="s">
        <v>49</v>
      </c>
      <c r="K1347" t="s">
        <v>4912</v>
      </c>
      <c r="L1347">
        <v>19300</v>
      </c>
      <c r="M1347" s="2" t="str">
        <f t="array" aca="1" ref="M1347" ca="1">_xlfn.TEXTJOIN("",TRUE,IFERROR((MID(K1347,ROW(INDIRECT("1:"&amp;LEN(K1347))),1)*1),""))</f>
        <v>19300</v>
      </c>
      <c r="N1347" t="s">
        <v>355</v>
      </c>
      <c r="O1347">
        <v>2012</v>
      </c>
      <c r="P1347" t="s">
        <v>49</v>
      </c>
    </row>
    <row r="1348" spans="1:16" x14ac:dyDescent="0.35">
      <c r="A1348" t="s">
        <v>4913</v>
      </c>
      <c r="B1348" t="s">
        <v>4914</v>
      </c>
      <c r="C1348" t="s">
        <v>4915</v>
      </c>
      <c r="D1348" t="s">
        <v>19</v>
      </c>
      <c r="F1348" t="s">
        <v>69</v>
      </c>
      <c r="H1348" t="s">
        <v>21</v>
      </c>
      <c r="J1348" t="s">
        <v>406</v>
      </c>
      <c r="K1348" t="s">
        <v>321</v>
      </c>
      <c r="L1348">
        <v>6950</v>
      </c>
      <c r="M1348" s="2" t="str">
        <f t="array" aca="1" ref="M1348" ca="1">_xlfn.TEXTJOIN("",TRUE,IFERROR((MID(K1348,ROW(INDIRECT("1:"&amp;LEN(K1348))),1)*1),""))</f>
        <v>6950</v>
      </c>
      <c r="N1348">
        <v>535</v>
      </c>
      <c r="O1348">
        <v>2007</v>
      </c>
      <c r="P1348" t="s">
        <v>406</v>
      </c>
    </row>
    <row r="1349" spans="1:16" x14ac:dyDescent="0.35">
      <c r="A1349" t="s">
        <v>4916</v>
      </c>
      <c r="B1349" t="s">
        <v>4917</v>
      </c>
      <c r="C1349" t="s">
        <v>4918</v>
      </c>
      <c r="D1349" t="s">
        <v>48</v>
      </c>
      <c r="F1349" t="s">
        <v>86</v>
      </c>
      <c r="H1349" t="s">
        <v>21</v>
      </c>
      <c r="J1349" t="s">
        <v>49</v>
      </c>
      <c r="K1349" t="s">
        <v>2618</v>
      </c>
      <c r="L1349">
        <v>6290</v>
      </c>
      <c r="M1349" s="2" t="str">
        <f t="array" aca="1" ref="M1349" ca="1">_xlfn.TEXTJOIN("",TRUE,IFERROR((MID(K1349,ROW(INDIRECT("1:"&amp;LEN(K1349))),1)*1),""))</f>
        <v>6290</v>
      </c>
      <c r="N1349">
        <v>530</v>
      </c>
      <c r="O1349">
        <v>2005</v>
      </c>
      <c r="P1349" t="s">
        <v>49</v>
      </c>
    </row>
    <row r="1350" spans="1:16" x14ac:dyDescent="0.35">
      <c r="A1350" t="s">
        <v>4919</v>
      </c>
      <c r="B1350" t="s">
        <v>4920</v>
      </c>
      <c r="C1350" t="s">
        <v>4921</v>
      </c>
      <c r="D1350" t="s">
        <v>27</v>
      </c>
      <c r="F1350" t="s">
        <v>28</v>
      </c>
      <c r="H1350" t="s">
        <v>21</v>
      </c>
      <c r="J1350" t="s">
        <v>1906</v>
      </c>
      <c r="K1350" t="s">
        <v>2397</v>
      </c>
      <c r="L1350">
        <v>6600</v>
      </c>
      <c r="M1350" s="2" t="str">
        <f t="array" aca="1" ref="M1350" ca="1">_xlfn.TEXTJOIN("",TRUE,IFERROR((MID(K1350,ROW(INDIRECT("1:"&amp;LEN(K1350))),1)*1),""))</f>
        <v>6600</v>
      </c>
      <c r="N1350" t="s">
        <v>27</v>
      </c>
      <c r="O1350">
        <v>2004</v>
      </c>
      <c r="P1350" t="s">
        <v>1906</v>
      </c>
    </row>
    <row r="1351" spans="1:16" x14ac:dyDescent="0.35">
      <c r="A1351" t="s">
        <v>4922</v>
      </c>
      <c r="B1351" t="s">
        <v>4923</v>
      </c>
      <c r="C1351" t="s">
        <v>4924</v>
      </c>
      <c r="D1351" t="s">
        <v>107</v>
      </c>
      <c r="F1351" t="s">
        <v>95</v>
      </c>
      <c r="H1351" t="s">
        <v>21</v>
      </c>
      <c r="J1351" t="s">
        <v>1031</v>
      </c>
      <c r="K1351" t="s">
        <v>1001</v>
      </c>
      <c r="L1351">
        <v>3750</v>
      </c>
      <c r="M1351" s="2" t="str">
        <f t="array" aca="1" ref="M1351" ca="1">_xlfn.TEXTJOIN("",TRUE,IFERROR((MID(K1351,ROW(INDIRECT("1:"&amp;LEN(K1351))),1)*1),""))</f>
        <v>3750</v>
      </c>
      <c r="N1351">
        <v>330</v>
      </c>
      <c r="O1351">
        <v>2003</v>
      </c>
      <c r="P1351" t="s">
        <v>1031</v>
      </c>
    </row>
    <row r="1352" spans="1:16" x14ac:dyDescent="0.35">
      <c r="A1352" t="s">
        <v>4925</v>
      </c>
      <c r="B1352" t="s">
        <v>4926</v>
      </c>
      <c r="C1352" t="s">
        <v>4927</v>
      </c>
      <c r="D1352" t="s">
        <v>786</v>
      </c>
      <c r="F1352" t="s">
        <v>373</v>
      </c>
      <c r="H1352" t="s">
        <v>101</v>
      </c>
      <c r="J1352" t="s">
        <v>4928</v>
      </c>
      <c r="K1352" t="s">
        <v>4929</v>
      </c>
      <c r="L1352">
        <v>45150</v>
      </c>
      <c r="M1352" s="2" t="str">
        <f t="array" aca="1" ref="M1352" ca="1">_xlfn.TEXTJOIN("",TRUE,IFERROR((MID(K1352,ROW(INDIRECT("1:"&amp;LEN(K1352))),1)*1),""))</f>
        <v>45150</v>
      </c>
      <c r="N1352">
        <v>640</v>
      </c>
      <c r="O1352">
        <v>2019</v>
      </c>
      <c r="P1352" t="s">
        <v>4928</v>
      </c>
    </row>
    <row r="1353" spans="1:16" x14ac:dyDescent="0.35">
      <c r="A1353" t="s">
        <v>4930</v>
      </c>
      <c r="B1353" t="s">
        <v>4931</v>
      </c>
      <c r="C1353" t="s">
        <v>4932</v>
      </c>
      <c r="D1353" t="s">
        <v>34</v>
      </c>
      <c r="F1353" t="s">
        <v>35</v>
      </c>
      <c r="H1353" t="s">
        <v>36</v>
      </c>
      <c r="J1353" t="s">
        <v>4933</v>
      </c>
      <c r="K1353" t="s">
        <v>4934</v>
      </c>
      <c r="L1353">
        <v>10501</v>
      </c>
      <c r="M1353" s="2" t="str">
        <f t="array" aca="1" ref="M1353" ca="1">_xlfn.TEXTJOIN("",TRUE,IFERROR((MID(K1353,ROW(INDIRECT("1:"&amp;LEN(K1353))),1)*1),""))</f>
        <v>10501</v>
      </c>
      <c r="N1353">
        <v>520</v>
      </c>
      <c r="O1353">
        <v>2010</v>
      </c>
      <c r="P1353" t="s">
        <v>4933</v>
      </c>
    </row>
    <row r="1354" spans="1:16" x14ac:dyDescent="0.35">
      <c r="A1354" t="s">
        <v>4935</v>
      </c>
      <c r="B1354" t="s">
        <v>4936</v>
      </c>
      <c r="C1354" t="s">
        <v>4937</v>
      </c>
      <c r="D1354" t="s">
        <v>63</v>
      </c>
      <c r="F1354" t="s">
        <v>64</v>
      </c>
      <c r="H1354" t="s">
        <v>36</v>
      </c>
      <c r="J1354" t="s">
        <v>119</v>
      </c>
      <c r="K1354" t="s">
        <v>4938</v>
      </c>
      <c r="L1354">
        <v>4690</v>
      </c>
      <c r="M1354" s="2" t="str">
        <f t="array" aca="1" ref="M1354" ca="1">_xlfn.TEXTJOIN("",TRUE,IFERROR((MID(K1354,ROW(INDIRECT("1:"&amp;LEN(K1354))),1)*1),""))</f>
        <v>4690</v>
      </c>
      <c r="N1354">
        <v>320</v>
      </c>
      <c r="O1354">
        <v>2006</v>
      </c>
      <c r="P1354" t="s">
        <v>119</v>
      </c>
    </row>
    <row r="1355" spans="1:16" x14ac:dyDescent="0.35">
      <c r="A1355" t="s">
        <v>4939</v>
      </c>
      <c r="B1355" t="s">
        <v>4940</v>
      </c>
      <c r="C1355" t="s">
        <v>4941</v>
      </c>
      <c r="D1355" t="s">
        <v>34</v>
      </c>
      <c r="F1355" t="s">
        <v>380</v>
      </c>
      <c r="H1355" t="s">
        <v>36</v>
      </c>
      <c r="J1355" t="s">
        <v>476</v>
      </c>
      <c r="K1355" t="s">
        <v>2688</v>
      </c>
      <c r="L1355">
        <v>28500</v>
      </c>
      <c r="M1355" s="2" t="str">
        <f t="array" aca="1" ref="M1355" ca="1">_xlfn.TEXTJOIN("",TRUE,IFERROR((MID(K1355,ROW(INDIRECT("1:"&amp;LEN(K1355))),1)*1),""))</f>
        <v>28500</v>
      </c>
      <c r="N1355">
        <v>520</v>
      </c>
      <c r="O1355">
        <v>2017</v>
      </c>
      <c r="P1355" t="s">
        <v>476</v>
      </c>
    </row>
    <row r="1356" spans="1:16" x14ac:dyDescent="0.35">
      <c r="A1356" t="s">
        <v>4942</v>
      </c>
      <c r="B1356" t="s">
        <v>4943</v>
      </c>
      <c r="C1356" t="s">
        <v>4944</v>
      </c>
      <c r="D1356" t="s">
        <v>27</v>
      </c>
      <c r="F1356" t="s">
        <v>160</v>
      </c>
      <c r="H1356" t="s">
        <v>21</v>
      </c>
      <c r="J1356" t="s">
        <v>488</v>
      </c>
      <c r="K1356" t="s">
        <v>4945</v>
      </c>
      <c r="L1356">
        <v>29999</v>
      </c>
      <c r="M1356" s="2" t="str">
        <f t="array" aca="1" ref="M1356" ca="1">_xlfn.TEXTJOIN("",TRUE,IFERROR((MID(K1356,ROW(INDIRECT("1:"&amp;LEN(K1356))),1)*1),""))</f>
        <v>29999</v>
      </c>
      <c r="N1356" t="s">
        <v>27</v>
      </c>
      <c r="O1356">
        <v>2014</v>
      </c>
      <c r="P1356" t="s">
        <v>488</v>
      </c>
    </row>
    <row r="1357" spans="1:16" x14ac:dyDescent="0.35">
      <c r="A1357" t="s">
        <v>4946</v>
      </c>
      <c r="B1357" t="s">
        <v>4947</v>
      </c>
      <c r="C1357" t="s">
        <v>4948</v>
      </c>
      <c r="D1357" t="s">
        <v>75</v>
      </c>
      <c r="F1357" t="s">
        <v>465</v>
      </c>
      <c r="H1357" t="s">
        <v>36</v>
      </c>
      <c r="J1357" t="s">
        <v>49</v>
      </c>
      <c r="K1357" t="s">
        <v>3814</v>
      </c>
      <c r="L1357">
        <v>12950</v>
      </c>
      <c r="M1357" s="2" t="str">
        <f t="array" aca="1" ref="M1357" ca="1">_xlfn.TEXTJOIN("",TRUE,IFERROR((MID(K1357,ROW(INDIRECT("1:"&amp;LEN(K1357))),1)*1),""))</f>
        <v>12950</v>
      </c>
      <c r="N1357">
        <v>525</v>
      </c>
      <c r="O1357">
        <v>2012</v>
      </c>
      <c r="P1357" t="s">
        <v>49</v>
      </c>
    </row>
    <row r="1358" spans="1:16" x14ac:dyDescent="0.35">
      <c r="A1358" t="s">
        <v>4949</v>
      </c>
      <c r="B1358" t="s">
        <v>4950</v>
      </c>
      <c r="C1358" t="s">
        <v>4951</v>
      </c>
      <c r="D1358" t="s">
        <v>27</v>
      </c>
      <c r="E1358" t="s">
        <v>27</v>
      </c>
      <c r="F1358" t="s">
        <v>100</v>
      </c>
      <c r="G1358" t="s">
        <v>100</v>
      </c>
      <c r="H1358" t="s">
        <v>1155</v>
      </c>
      <c r="I1358" t="s">
        <v>1155</v>
      </c>
      <c r="J1358" t="s">
        <v>2259</v>
      </c>
      <c r="K1358" t="s">
        <v>1179</v>
      </c>
      <c r="L1358">
        <v>13700</v>
      </c>
      <c r="M1358" s="2" t="str">
        <f t="array" aca="1" ref="M1358" ca="1">_xlfn.TEXTJOIN("",TRUE,IFERROR((MID(K1358,ROW(INDIRECT("1:"&amp;LEN(K1358))),1)*1),""))</f>
        <v>13700</v>
      </c>
      <c r="N1358" t="s">
        <v>27</v>
      </c>
      <c r="O1358">
        <v>2009</v>
      </c>
      <c r="P1358" t="s">
        <v>2259</v>
      </c>
    </row>
    <row r="1359" spans="1:16" x14ac:dyDescent="0.35">
      <c r="A1359" t="s">
        <v>4952</v>
      </c>
      <c r="B1359" t="s">
        <v>4953</v>
      </c>
      <c r="C1359" t="s">
        <v>4954</v>
      </c>
      <c r="D1359" t="s">
        <v>63</v>
      </c>
      <c r="F1359" t="s">
        <v>86</v>
      </c>
      <c r="H1359" t="s">
        <v>36</v>
      </c>
      <c r="J1359" t="s">
        <v>1031</v>
      </c>
      <c r="K1359" t="s">
        <v>4955</v>
      </c>
      <c r="L1359">
        <v>4190</v>
      </c>
      <c r="M1359" s="2" t="str">
        <f t="array" aca="1" ref="M1359" ca="1">_xlfn.TEXTJOIN("",TRUE,IFERROR((MID(K1359,ROW(INDIRECT("1:"&amp;LEN(K1359))),1)*1),""))</f>
        <v>4190</v>
      </c>
      <c r="N1359">
        <v>320</v>
      </c>
      <c r="O1359">
        <v>2005</v>
      </c>
      <c r="P1359" t="s">
        <v>1031</v>
      </c>
    </row>
    <row r="1360" spans="1:16" x14ac:dyDescent="0.35">
      <c r="A1360" t="s">
        <v>4956</v>
      </c>
      <c r="B1360" t="s">
        <v>4957</v>
      </c>
      <c r="C1360" t="s">
        <v>4958</v>
      </c>
      <c r="D1360" t="s">
        <v>1968</v>
      </c>
      <c r="F1360" t="s">
        <v>108</v>
      </c>
      <c r="H1360" t="s">
        <v>167</v>
      </c>
      <c r="J1360" t="s">
        <v>58</v>
      </c>
      <c r="K1360" t="s">
        <v>2401</v>
      </c>
      <c r="L1360">
        <v>2350</v>
      </c>
      <c r="M1360" s="2" t="str">
        <f t="array" aca="1" ref="M1360" ca="1">_xlfn.TEXTJOIN("",TRUE,IFERROR((MID(K1360,ROW(INDIRECT("1:"&amp;LEN(K1360))),1)*1),""))</f>
        <v>2350</v>
      </c>
      <c r="N1360">
        <v>323</v>
      </c>
      <c r="O1360">
        <v>2001</v>
      </c>
      <c r="P1360" t="s">
        <v>58</v>
      </c>
    </row>
    <row r="1361" spans="1:16" x14ac:dyDescent="0.35">
      <c r="A1361" t="s">
        <v>4959</v>
      </c>
      <c r="B1361" t="s">
        <v>4960</v>
      </c>
      <c r="C1361" t="s">
        <v>4961</v>
      </c>
      <c r="D1361" t="s">
        <v>367</v>
      </c>
      <c r="F1361" t="s">
        <v>148</v>
      </c>
      <c r="H1361" t="s">
        <v>21</v>
      </c>
      <c r="J1361" t="s">
        <v>4962</v>
      </c>
      <c r="K1361" t="s">
        <v>1171</v>
      </c>
      <c r="L1361">
        <v>13800</v>
      </c>
      <c r="M1361" s="2" t="str">
        <f t="array" aca="1" ref="M1361" ca="1">_xlfn.TEXTJOIN("",TRUE,IFERROR((MID(K1361,ROW(INDIRECT("1:"&amp;LEN(K1361))),1)*1),""))</f>
        <v>13800</v>
      </c>
      <c r="N1361">
        <v>740</v>
      </c>
      <c r="O1361">
        <v>2011</v>
      </c>
      <c r="P1361" t="s">
        <v>4962</v>
      </c>
    </row>
    <row r="1362" spans="1:16" x14ac:dyDescent="0.35">
      <c r="A1362" t="s">
        <v>4963</v>
      </c>
      <c r="B1362" t="s">
        <v>4964</v>
      </c>
      <c r="C1362" t="s">
        <v>4965</v>
      </c>
      <c r="D1362" t="s">
        <v>27</v>
      </c>
      <c r="F1362" t="s">
        <v>395</v>
      </c>
      <c r="H1362" t="s">
        <v>21</v>
      </c>
      <c r="J1362" t="s">
        <v>4966</v>
      </c>
      <c r="K1362" t="s">
        <v>4967</v>
      </c>
      <c r="L1362">
        <v>59900</v>
      </c>
      <c r="M1362" s="2" t="str">
        <f t="array" aca="1" ref="M1362" ca="1">_xlfn.TEXTJOIN("",TRUE,IFERROR((MID(K1362,ROW(INDIRECT("1:"&amp;LEN(K1362))),1)*1),""))</f>
        <v>59900</v>
      </c>
      <c r="N1362" t="s">
        <v>27</v>
      </c>
      <c r="O1362">
        <v>2021</v>
      </c>
      <c r="P1362" t="s">
        <v>4966</v>
      </c>
    </row>
    <row r="1363" spans="1:16" x14ac:dyDescent="0.35">
      <c r="A1363" t="s">
        <v>4968</v>
      </c>
      <c r="B1363" t="s">
        <v>4969</v>
      </c>
      <c r="C1363" t="s">
        <v>4970</v>
      </c>
      <c r="D1363" t="s">
        <v>372</v>
      </c>
      <c r="F1363" t="s">
        <v>380</v>
      </c>
      <c r="H1363" t="s">
        <v>374</v>
      </c>
      <c r="J1363" t="s">
        <v>413</v>
      </c>
      <c r="K1363" t="s">
        <v>2307</v>
      </c>
      <c r="L1363">
        <v>26800</v>
      </c>
      <c r="M1363" s="2" t="str">
        <f t="array" aca="1" ref="M1363" ca="1">_xlfn.TEXTJOIN("",TRUE,IFERROR((MID(K1363,ROW(INDIRECT("1:"&amp;LEN(K1363))),1)*1),""))</f>
        <v>26800</v>
      </c>
      <c r="N1363" t="s">
        <v>372</v>
      </c>
      <c r="O1363">
        <v>2017</v>
      </c>
      <c r="P1363" t="s">
        <v>413</v>
      </c>
    </row>
    <row r="1364" spans="1:16" x14ac:dyDescent="0.35">
      <c r="A1364" t="s">
        <v>4971</v>
      </c>
      <c r="B1364" t="s">
        <v>4972</v>
      </c>
      <c r="C1364" t="s">
        <v>4973</v>
      </c>
      <c r="D1364" t="s">
        <v>48</v>
      </c>
      <c r="F1364" t="s">
        <v>64</v>
      </c>
      <c r="H1364" t="s">
        <v>21</v>
      </c>
      <c r="J1364" t="s">
        <v>49</v>
      </c>
      <c r="K1364" t="s">
        <v>1141</v>
      </c>
      <c r="L1364">
        <v>4950</v>
      </c>
      <c r="M1364" s="2" t="str">
        <f t="array" aca="1" ref="M1364" ca="1">_xlfn.TEXTJOIN("",TRUE,IFERROR((MID(K1364,ROW(INDIRECT("1:"&amp;LEN(K1364))),1)*1),""))</f>
        <v>4950</v>
      </c>
      <c r="N1364">
        <v>530</v>
      </c>
      <c r="O1364">
        <v>2006</v>
      </c>
      <c r="P1364" t="s">
        <v>49</v>
      </c>
    </row>
    <row r="1365" spans="1:16" x14ac:dyDescent="0.35">
      <c r="A1365" t="s">
        <v>4974</v>
      </c>
      <c r="B1365" t="s">
        <v>4975</v>
      </c>
      <c r="C1365" t="s">
        <v>4976</v>
      </c>
      <c r="D1365" t="s">
        <v>367</v>
      </c>
      <c r="F1365" t="s">
        <v>64</v>
      </c>
      <c r="H1365" t="s">
        <v>448</v>
      </c>
      <c r="J1365" t="s">
        <v>49</v>
      </c>
      <c r="K1365" t="s">
        <v>1035</v>
      </c>
      <c r="L1365">
        <v>8950</v>
      </c>
      <c r="M1365" s="2" t="str">
        <f t="array" aca="1" ref="M1365" ca="1">_xlfn.TEXTJOIN("",TRUE,IFERROR((MID(K1365,ROW(INDIRECT("1:"&amp;LEN(K1365))),1)*1),""))</f>
        <v>8950</v>
      </c>
      <c r="N1365">
        <v>740</v>
      </c>
      <c r="O1365">
        <v>2006</v>
      </c>
      <c r="P1365" t="s">
        <v>49</v>
      </c>
    </row>
    <row r="1366" spans="1:16" x14ac:dyDescent="0.35">
      <c r="A1366" t="s">
        <v>4977</v>
      </c>
      <c r="B1366" t="s">
        <v>4978</v>
      </c>
      <c r="C1366" t="s">
        <v>4979</v>
      </c>
      <c r="D1366" t="s">
        <v>27</v>
      </c>
      <c r="F1366" t="s">
        <v>81</v>
      </c>
      <c r="H1366" t="s">
        <v>448</v>
      </c>
      <c r="J1366" t="s">
        <v>49</v>
      </c>
      <c r="K1366" t="s">
        <v>2146</v>
      </c>
      <c r="L1366">
        <v>5750</v>
      </c>
      <c r="M1366" s="2" t="str">
        <f t="array" aca="1" ref="M1366" ca="1">_xlfn.TEXTJOIN("",TRUE,IFERROR((MID(K1366,ROW(INDIRECT("1:"&amp;LEN(K1366))),1)*1),""))</f>
        <v>5750</v>
      </c>
      <c r="N1366" t="s">
        <v>27</v>
      </c>
      <c r="O1366">
        <v>2002</v>
      </c>
      <c r="P1366" t="s">
        <v>49</v>
      </c>
    </row>
    <row r="1367" spans="1:16" x14ac:dyDescent="0.35">
      <c r="A1367" t="s">
        <v>4980</v>
      </c>
      <c r="B1367" t="s">
        <v>4981</v>
      </c>
      <c r="C1367" t="s">
        <v>4982</v>
      </c>
      <c r="D1367" t="s">
        <v>4983</v>
      </c>
      <c r="F1367" t="s">
        <v>64</v>
      </c>
      <c r="H1367" t="s">
        <v>4984</v>
      </c>
      <c r="J1367" t="s">
        <v>49</v>
      </c>
      <c r="K1367" t="s">
        <v>4985</v>
      </c>
      <c r="L1367">
        <v>7550</v>
      </c>
      <c r="M1367" s="2" t="str">
        <f t="array" aca="1" ref="M1367" ca="1">_xlfn.TEXTJOIN("",TRUE,IFERROR((MID(K1367,ROW(INDIRECT("1:"&amp;LEN(K1367))),1)*1),""))</f>
        <v>7550</v>
      </c>
      <c r="N1367">
        <v>745</v>
      </c>
      <c r="O1367">
        <v>2006</v>
      </c>
      <c r="P1367" t="s">
        <v>49</v>
      </c>
    </row>
    <row r="1368" spans="1:16" x14ac:dyDescent="0.35">
      <c r="A1368" t="s">
        <v>4986</v>
      </c>
      <c r="B1368" t="s">
        <v>4987</v>
      </c>
      <c r="C1368" t="s">
        <v>2655</v>
      </c>
      <c r="D1368" t="s">
        <v>27</v>
      </c>
      <c r="F1368" t="s">
        <v>86</v>
      </c>
      <c r="H1368" t="s">
        <v>21</v>
      </c>
      <c r="J1368" t="s">
        <v>49</v>
      </c>
      <c r="K1368" t="s">
        <v>2146</v>
      </c>
      <c r="L1368">
        <v>5750</v>
      </c>
      <c r="M1368" s="2" t="str">
        <f t="array" aca="1" ref="M1368" ca="1">_xlfn.TEXTJOIN("",TRUE,IFERROR((MID(K1368,ROW(INDIRECT("1:"&amp;LEN(K1368))),1)*1),""))</f>
        <v>5750</v>
      </c>
      <c r="N1368" t="s">
        <v>27</v>
      </c>
      <c r="O1368">
        <v>2005</v>
      </c>
      <c r="P1368" t="s">
        <v>49</v>
      </c>
    </row>
    <row r="1369" spans="1:16" x14ac:dyDescent="0.35">
      <c r="A1369" t="s">
        <v>4988</v>
      </c>
      <c r="B1369" t="s">
        <v>4989</v>
      </c>
      <c r="C1369" t="s">
        <v>4990</v>
      </c>
      <c r="D1369" t="s">
        <v>63</v>
      </c>
      <c r="F1369" t="s">
        <v>160</v>
      </c>
      <c r="H1369" t="s">
        <v>36</v>
      </c>
      <c r="J1369" t="s">
        <v>640</v>
      </c>
      <c r="K1369" t="s">
        <v>2518</v>
      </c>
      <c r="L1369">
        <v>17500</v>
      </c>
      <c r="M1369" s="2" t="str">
        <f t="array" aca="1" ref="M1369" ca="1">_xlfn.TEXTJOIN("",TRUE,IFERROR((MID(K1369,ROW(INDIRECT("1:"&amp;LEN(K1369))),1)*1),""))</f>
        <v>17500</v>
      </c>
      <c r="N1369">
        <v>320</v>
      </c>
      <c r="O1369">
        <v>2014</v>
      </c>
      <c r="P1369" t="s">
        <v>640</v>
      </c>
    </row>
    <row r="1370" spans="1:16" x14ac:dyDescent="0.35">
      <c r="A1370" t="s">
        <v>4991</v>
      </c>
      <c r="B1370" t="s">
        <v>4992</v>
      </c>
      <c r="C1370" t="s">
        <v>4993</v>
      </c>
      <c r="D1370" t="s">
        <v>107</v>
      </c>
      <c r="E1370" t="s">
        <v>107</v>
      </c>
      <c r="F1370" t="s">
        <v>215</v>
      </c>
      <c r="G1370" t="s">
        <v>215</v>
      </c>
      <c r="H1370" t="s">
        <v>21</v>
      </c>
      <c r="I1370" t="s">
        <v>21</v>
      </c>
      <c r="J1370" t="s">
        <v>1528</v>
      </c>
      <c r="K1370" t="s">
        <v>942</v>
      </c>
      <c r="L1370">
        <v>29900</v>
      </c>
      <c r="M1370" s="2" t="str">
        <f t="array" aca="1" ref="M1370" ca="1">_xlfn.TEXTJOIN("",TRUE,IFERROR((MID(K1370,ROW(INDIRECT("1:"&amp;LEN(K1370))),1)*1),""))</f>
        <v>29900</v>
      </c>
      <c r="N1370">
        <v>330</v>
      </c>
      <c r="O1370">
        <v>2016</v>
      </c>
      <c r="P1370" t="s">
        <v>1528</v>
      </c>
    </row>
    <row r="1371" spans="1:16" x14ac:dyDescent="0.35">
      <c r="A1371" t="s">
        <v>4994</v>
      </c>
      <c r="B1371" t="s">
        <v>4995</v>
      </c>
      <c r="C1371" t="s">
        <v>4996</v>
      </c>
      <c r="D1371" t="s">
        <v>147</v>
      </c>
      <c r="F1371" t="s">
        <v>148</v>
      </c>
      <c r="H1371" t="s">
        <v>36</v>
      </c>
      <c r="J1371" t="s">
        <v>1285</v>
      </c>
      <c r="K1371" t="s">
        <v>1496</v>
      </c>
      <c r="L1371">
        <v>5450</v>
      </c>
      <c r="M1371" s="2" t="str">
        <f t="array" aca="1" ref="M1371" ca="1">_xlfn.TEXTJOIN("",TRUE,IFERROR((MID(K1371,ROW(INDIRECT("1:"&amp;LEN(K1371))),1)*1),""))</f>
        <v>5450</v>
      </c>
      <c r="N1371">
        <v>316</v>
      </c>
      <c r="O1371">
        <v>2011</v>
      </c>
      <c r="P1371" t="s">
        <v>1285</v>
      </c>
    </row>
    <row r="1372" spans="1:16" x14ac:dyDescent="0.35">
      <c r="A1372" t="s">
        <v>4997</v>
      </c>
      <c r="B1372" t="s">
        <v>4998</v>
      </c>
      <c r="C1372" t="s">
        <v>4999</v>
      </c>
      <c r="D1372" t="s">
        <v>27</v>
      </c>
      <c r="F1372" t="s">
        <v>35</v>
      </c>
      <c r="H1372" t="s">
        <v>21</v>
      </c>
      <c r="J1372" t="s">
        <v>49</v>
      </c>
      <c r="K1372" t="s">
        <v>1813</v>
      </c>
      <c r="L1372">
        <v>14200</v>
      </c>
      <c r="M1372" s="2" t="str">
        <f t="array" aca="1" ref="M1372" ca="1">_xlfn.TEXTJOIN("",TRUE,IFERROR((MID(K1372,ROW(INDIRECT("1:"&amp;LEN(K1372))),1)*1),""))</f>
        <v>14200</v>
      </c>
      <c r="N1372" t="s">
        <v>27</v>
      </c>
      <c r="O1372">
        <v>2010</v>
      </c>
      <c r="P1372" t="s">
        <v>49</v>
      </c>
    </row>
    <row r="1373" spans="1:16" x14ac:dyDescent="0.35">
      <c r="A1373" t="s">
        <v>5000</v>
      </c>
      <c r="B1373" t="s">
        <v>5001</v>
      </c>
      <c r="C1373" t="s">
        <v>5002</v>
      </c>
      <c r="D1373" t="s">
        <v>181</v>
      </c>
      <c r="E1373" t="s">
        <v>181</v>
      </c>
      <c r="F1373" t="s">
        <v>69</v>
      </c>
      <c r="G1373" t="s">
        <v>69</v>
      </c>
      <c r="H1373" t="s">
        <v>36</v>
      </c>
      <c r="I1373" t="s">
        <v>36</v>
      </c>
      <c r="J1373" t="s">
        <v>1000</v>
      </c>
      <c r="K1373" t="s">
        <v>4066</v>
      </c>
      <c r="L1373">
        <v>3450</v>
      </c>
      <c r="M1373" s="2" t="str">
        <f t="array" aca="1" ref="M1373" ca="1">_xlfn.TEXTJOIN("",TRUE,IFERROR((MID(K1373,ROW(INDIRECT("1:"&amp;LEN(K1373))),1)*1),""))</f>
        <v>3450</v>
      </c>
      <c r="N1373">
        <v>318</v>
      </c>
      <c r="O1373">
        <v>2007</v>
      </c>
      <c r="P1373" t="s">
        <v>1000</v>
      </c>
    </row>
    <row r="1374" spans="1:16" x14ac:dyDescent="0.35">
      <c r="A1374" t="s">
        <v>5003</v>
      </c>
      <c r="B1374" t="s">
        <v>5004</v>
      </c>
      <c r="C1374" t="s">
        <v>5005</v>
      </c>
      <c r="D1374" t="s">
        <v>34</v>
      </c>
      <c r="E1374" t="s">
        <v>34</v>
      </c>
      <c r="F1374" t="s">
        <v>380</v>
      </c>
      <c r="G1374" t="s">
        <v>380</v>
      </c>
      <c r="H1374" t="s">
        <v>36</v>
      </c>
      <c r="I1374" t="s">
        <v>36</v>
      </c>
      <c r="J1374" t="s">
        <v>5006</v>
      </c>
      <c r="K1374" t="s">
        <v>3602</v>
      </c>
      <c r="L1374">
        <v>26000</v>
      </c>
      <c r="M1374" s="2" t="str">
        <f t="array" aca="1" ref="M1374" ca="1">_xlfn.TEXTJOIN("",TRUE,IFERROR((MID(K1374,ROW(INDIRECT("1:"&amp;LEN(K1374))),1)*1),""))</f>
        <v>26000</v>
      </c>
      <c r="N1374">
        <v>520</v>
      </c>
      <c r="O1374">
        <v>2017</v>
      </c>
      <c r="P1374" t="s">
        <v>5006</v>
      </c>
    </row>
    <row r="1375" spans="1:16" x14ac:dyDescent="0.35">
      <c r="A1375" t="s">
        <v>5007</v>
      </c>
      <c r="B1375" t="s">
        <v>5008</v>
      </c>
      <c r="C1375" t="s">
        <v>5009</v>
      </c>
      <c r="D1375" t="s">
        <v>181</v>
      </c>
      <c r="F1375" t="s">
        <v>160</v>
      </c>
      <c r="H1375" t="s">
        <v>36</v>
      </c>
      <c r="J1375" t="s">
        <v>49</v>
      </c>
      <c r="K1375" t="s">
        <v>646</v>
      </c>
      <c r="L1375">
        <v>13990</v>
      </c>
      <c r="M1375" s="2" t="str">
        <f t="array" aca="1" ref="M1375" ca="1">_xlfn.TEXTJOIN("",TRUE,IFERROR((MID(K1375,ROW(INDIRECT("1:"&amp;LEN(K1375))),1)*1),""))</f>
        <v>13990</v>
      </c>
      <c r="N1375">
        <v>318</v>
      </c>
      <c r="O1375">
        <v>2014</v>
      </c>
      <c r="P1375" t="s">
        <v>49</v>
      </c>
    </row>
    <row r="1376" spans="1:16" x14ac:dyDescent="0.35">
      <c r="A1376" t="s">
        <v>5010</v>
      </c>
      <c r="B1376" t="s">
        <v>5011</v>
      </c>
      <c r="C1376" t="s">
        <v>5012</v>
      </c>
      <c r="D1376" t="s">
        <v>355</v>
      </c>
      <c r="F1376" t="s">
        <v>215</v>
      </c>
      <c r="H1376" t="s">
        <v>21</v>
      </c>
      <c r="J1376" t="s">
        <v>832</v>
      </c>
      <c r="K1376" t="s">
        <v>5013</v>
      </c>
      <c r="L1376">
        <v>41900</v>
      </c>
      <c r="M1376" s="2" t="str">
        <f t="array" aca="1" ref="M1376" ca="1">_xlfn.TEXTJOIN("",TRUE,IFERROR((MID(K1376,ROW(INDIRECT("1:"&amp;LEN(K1376))),1)*1),""))</f>
        <v>41900</v>
      </c>
      <c r="N1376" t="s">
        <v>355</v>
      </c>
      <c r="O1376">
        <v>2016</v>
      </c>
      <c r="P1376" t="s">
        <v>832</v>
      </c>
    </row>
    <row r="1377" spans="1:16" x14ac:dyDescent="0.35">
      <c r="A1377" t="s">
        <v>5014</v>
      </c>
      <c r="B1377" t="s">
        <v>5015</v>
      </c>
      <c r="C1377" t="s">
        <v>5016</v>
      </c>
      <c r="D1377" t="s">
        <v>34</v>
      </c>
      <c r="F1377" t="s">
        <v>160</v>
      </c>
      <c r="H1377" t="s">
        <v>36</v>
      </c>
      <c r="J1377" t="s">
        <v>1972</v>
      </c>
      <c r="K1377" t="s">
        <v>2333</v>
      </c>
      <c r="L1377">
        <v>12400</v>
      </c>
      <c r="M1377" s="2" t="str">
        <f t="array" aca="1" ref="M1377" ca="1">_xlfn.TEXTJOIN("",TRUE,IFERROR((MID(K1377,ROW(INDIRECT("1:"&amp;LEN(K1377))),1)*1),""))</f>
        <v>12400</v>
      </c>
      <c r="N1377">
        <v>520</v>
      </c>
      <c r="O1377">
        <v>2014</v>
      </c>
      <c r="P1377" t="s">
        <v>1972</v>
      </c>
    </row>
    <row r="1378" spans="1:16" x14ac:dyDescent="0.35">
      <c r="A1378" t="s">
        <v>5017</v>
      </c>
      <c r="B1378" t="s">
        <v>5018</v>
      </c>
      <c r="C1378" t="s">
        <v>5019</v>
      </c>
      <c r="D1378" t="s">
        <v>63</v>
      </c>
      <c r="F1378" t="s">
        <v>818</v>
      </c>
      <c r="H1378" t="s">
        <v>70</v>
      </c>
      <c r="J1378" t="s">
        <v>1617</v>
      </c>
      <c r="K1378" t="s">
        <v>5020</v>
      </c>
      <c r="L1378">
        <v>1590</v>
      </c>
      <c r="M1378" s="2" t="str">
        <f t="array" aca="1" ref="M1378" ca="1">_xlfn.TEXTJOIN("",TRUE,IFERROR((MID(K1378,ROW(INDIRECT("1:"&amp;LEN(K1378))),1)*1),""))</f>
        <v>1590</v>
      </c>
      <c r="N1378">
        <v>320</v>
      </c>
      <c r="O1378">
        <v>1998</v>
      </c>
      <c r="P1378" t="s">
        <v>1617</v>
      </c>
    </row>
    <row r="1379" spans="1:16" x14ac:dyDescent="0.35">
      <c r="A1379" t="s">
        <v>5021</v>
      </c>
      <c r="B1379" t="s">
        <v>5022</v>
      </c>
      <c r="C1379" t="s">
        <v>5023</v>
      </c>
      <c r="D1379" t="s">
        <v>915</v>
      </c>
      <c r="F1379" t="s">
        <v>559</v>
      </c>
      <c r="H1379" t="s">
        <v>350</v>
      </c>
      <c r="J1379" t="s">
        <v>196</v>
      </c>
      <c r="K1379" t="s">
        <v>655</v>
      </c>
      <c r="L1379">
        <v>11900</v>
      </c>
      <c r="M1379" s="2" t="str">
        <f t="array" aca="1" ref="M1379" ca="1">_xlfn.TEXTJOIN("",TRUE,IFERROR((MID(K1379,ROW(INDIRECT("1:"&amp;LEN(K1379))),1)*1),""))</f>
        <v>11900</v>
      </c>
      <c r="N1379">
        <v>328</v>
      </c>
      <c r="O1379">
        <v>1995</v>
      </c>
      <c r="P1379" t="s">
        <v>196</v>
      </c>
    </row>
    <row r="1380" spans="1:16" x14ac:dyDescent="0.35">
      <c r="A1380" t="s">
        <v>5024</v>
      </c>
      <c r="B1380" t="s">
        <v>126</v>
      </c>
      <c r="C1380" t="s">
        <v>5025</v>
      </c>
      <c r="D1380" t="s">
        <v>147</v>
      </c>
      <c r="E1380" t="s">
        <v>147</v>
      </c>
      <c r="F1380" t="s">
        <v>49</v>
      </c>
      <c r="G1380" t="s">
        <v>49</v>
      </c>
      <c r="H1380" t="s">
        <v>49</v>
      </c>
      <c r="I1380" t="s">
        <v>49</v>
      </c>
      <c r="J1380" t="s">
        <v>49</v>
      </c>
      <c r="K1380" t="s">
        <v>128</v>
      </c>
      <c r="M1380" s="2" t="str">
        <f t="array" aca="1" ref="M1380" ca="1">_xlfn.TEXTJOIN("",TRUE,IFERROR((MID(K1380,ROW(INDIRECT("1:"&amp;LEN(K1380))),1)*1),""))</f>
        <v/>
      </c>
      <c r="N1380">
        <v>316</v>
      </c>
      <c r="O1380" t="s">
        <v>49</v>
      </c>
      <c r="P1380" t="s">
        <v>49</v>
      </c>
    </row>
    <row r="1381" spans="1:16" x14ac:dyDescent="0.35">
      <c r="A1381" t="s">
        <v>5026</v>
      </c>
      <c r="B1381" t="s">
        <v>5027</v>
      </c>
      <c r="C1381" t="s">
        <v>5028</v>
      </c>
      <c r="D1381" t="s">
        <v>166</v>
      </c>
      <c r="E1381" t="s">
        <v>166</v>
      </c>
      <c r="F1381" t="s">
        <v>108</v>
      </c>
      <c r="G1381" t="s">
        <v>108</v>
      </c>
      <c r="H1381" t="s">
        <v>167</v>
      </c>
      <c r="I1381" t="s">
        <v>167</v>
      </c>
      <c r="J1381" t="s">
        <v>3122</v>
      </c>
      <c r="K1381" t="s">
        <v>5029</v>
      </c>
      <c r="L1381">
        <v>2950</v>
      </c>
      <c r="M1381" s="2" t="str">
        <f t="array" aca="1" ref="M1381" ca="1">_xlfn.TEXTJOIN("",TRUE,IFERROR((MID(K1381,ROW(INDIRECT("1:"&amp;LEN(K1381))),1)*1),""))</f>
        <v>2950</v>
      </c>
      <c r="N1381">
        <v>325</v>
      </c>
      <c r="O1381">
        <v>2001</v>
      </c>
      <c r="P1381" t="s">
        <v>3122</v>
      </c>
    </row>
    <row r="1382" spans="1:16" x14ac:dyDescent="0.35">
      <c r="A1382" t="s">
        <v>5030</v>
      </c>
      <c r="B1382" t="s">
        <v>5031</v>
      </c>
      <c r="C1382" t="s">
        <v>5032</v>
      </c>
      <c r="D1382" t="s">
        <v>48</v>
      </c>
      <c r="E1382" t="s">
        <v>48</v>
      </c>
      <c r="F1382" t="s">
        <v>148</v>
      </c>
      <c r="G1382" t="s">
        <v>148</v>
      </c>
      <c r="H1382" t="s">
        <v>21</v>
      </c>
      <c r="I1382" t="s">
        <v>21</v>
      </c>
      <c r="J1382" t="s">
        <v>49</v>
      </c>
      <c r="K1382" t="s">
        <v>5033</v>
      </c>
      <c r="L1382">
        <v>15850</v>
      </c>
      <c r="M1382" s="2" t="str">
        <f t="array" aca="1" ref="M1382" ca="1">_xlfn.TEXTJOIN("",TRUE,IFERROR((MID(K1382,ROW(INDIRECT("1:"&amp;LEN(K1382))),1)*1),""))</f>
        <v>15850</v>
      </c>
      <c r="N1382">
        <v>530</v>
      </c>
      <c r="O1382">
        <v>2011</v>
      </c>
      <c r="P1382" t="s">
        <v>49</v>
      </c>
    </row>
    <row r="1383" spans="1:16" x14ac:dyDescent="0.35">
      <c r="A1383" t="s">
        <v>5034</v>
      </c>
      <c r="B1383" t="s">
        <v>5035</v>
      </c>
      <c r="C1383" t="s">
        <v>5036</v>
      </c>
      <c r="D1383" t="s">
        <v>48</v>
      </c>
      <c r="E1383" t="s">
        <v>48</v>
      </c>
      <c r="F1383" t="s">
        <v>42</v>
      </c>
      <c r="G1383" t="s">
        <v>42</v>
      </c>
      <c r="H1383" t="s">
        <v>21</v>
      </c>
      <c r="I1383" t="s">
        <v>21</v>
      </c>
      <c r="J1383" t="s">
        <v>962</v>
      </c>
      <c r="K1383" t="s">
        <v>745</v>
      </c>
      <c r="L1383">
        <v>6800</v>
      </c>
      <c r="M1383" s="2" t="str">
        <f t="array" aca="1" ref="M1383" ca="1">_xlfn.TEXTJOIN("",TRUE,IFERROR((MID(K1383,ROW(INDIRECT("1:"&amp;LEN(K1383))),1)*1),""))</f>
        <v>6800</v>
      </c>
      <c r="N1383">
        <v>530</v>
      </c>
      <c r="O1383">
        <v>2008</v>
      </c>
      <c r="P1383" t="s">
        <v>962</v>
      </c>
    </row>
    <row r="1384" spans="1:16" x14ac:dyDescent="0.35">
      <c r="A1384" t="s">
        <v>5037</v>
      </c>
      <c r="B1384" t="s">
        <v>5038</v>
      </c>
      <c r="C1384" t="s">
        <v>5039</v>
      </c>
      <c r="D1384" t="s">
        <v>355</v>
      </c>
      <c r="F1384" t="s">
        <v>195</v>
      </c>
      <c r="H1384" t="s">
        <v>21</v>
      </c>
      <c r="J1384" t="s">
        <v>5040</v>
      </c>
      <c r="K1384" t="s">
        <v>5041</v>
      </c>
      <c r="L1384">
        <v>48500</v>
      </c>
      <c r="M1384" s="2" t="str">
        <f t="array" aca="1" ref="M1384" ca="1">_xlfn.TEXTJOIN("",TRUE,IFERROR((MID(K1384,ROW(INDIRECT("1:"&amp;LEN(K1384))),1)*1),""))</f>
        <v>48500</v>
      </c>
      <c r="N1384" t="s">
        <v>355</v>
      </c>
      <c r="O1384">
        <v>2018</v>
      </c>
      <c r="P1384" t="s">
        <v>5040</v>
      </c>
    </row>
    <row r="1385" spans="1:16" x14ac:dyDescent="0.35">
      <c r="A1385" t="s">
        <v>5042</v>
      </c>
      <c r="B1385" t="s">
        <v>126</v>
      </c>
      <c r="C1385" t="s">
        <v>5043</v>
      </c>
      <c r="D1385" t="s">
        <v>166</v>
      </c>
      <c r="E1385" t="s">
        <v>166</v>
      </c>
      <c r="F1385" t="s">
        <v>49</v>
      </c>
      <c r="G1385" t="s">
        <v>49</v>
      </c>
      <c r="H1385" t="s">
        <v>49</v>
      </c>
      <c r="I1385" t="s">
        <v>49</v>
      </c>
      <c r="J1385" t="s">
        <v>49</v>
      </c>
      <c r="K1385" t="s">
        <v>128</v>
      </c>
      <c r="M1385" s="2" t="str">
        <f t="array" aca="1" ref="M1385" ca="1">_xlfn.TEXTJOIN("",TRUE,IFERROR((MID(K1385,ROW(INDIRECT("1:"&amp;LEN(K1385))),1)*1),""))</f>
        <v/>
      </c>
      <c r="N1385">
        <v>325</v>
      </c>
      <c r="O1385" t="s">
        <v>49</v>
      </c>
      <c r="P1385" t="s">
        <v>49</v>
      </c>
    </row>
    <row r="1386" spans="1:16" x14ac:dyDescent="0.35">
      <c r="A1386" t="s">
        <v>5044</v>
      </c>
      <c r="B1386" t="s">
        <v>5045</v>
      </c>
      <c r="C1386" t="s">
        <v>5046</v>
      </c>
      <c r="D1386" t="s">
        <v>48</v>
      </c>
      <c r="F1386" t="s">
        <v>95</v>
      </c>
      <c r="H1386" t="s">
        <v>21</v>
      </c>
      <c r="J1386" t="s">
        <v>49</v>
      </c>
      <c r="K1386" t="s">
        <v>5047</v>
      </c>
      <c r="L1386">
        <v>2590</v>
      </c>
      <c r="M1386" s="2" t="str">
        <f t="array" aca="1" ref="M1386" ca="1">_xlfn.TEXTJOIN("",TRUE,IFERROR((MID(K1386,ROW(INDIRECT("1:"&amp;LEN(K1386))),1)*1),""))</f>
        <v>2590</v>
      </c>
      <c r="N1386">
        <v>530</v>
      </c>
      <c r="O1386">
        <v>2003</v>
      </c>
      <c r="P1386" t="s">
        <v>49</v>
      </c>
    </row>
    <row r="1387" spans="1:16" x14ac:dyDescent="0.35">
      <c r="A1387" t="s">
        <v>5048</v>
      </c>
      <c r="B1387" t="s">
        <v>5049</v>
      </c>
      <c r="C1387" t="s">
        <v>5050</v>
      </c>
      <c r="D1387" t="s">
        <v>85</v>
      </c>
      <c r="F1387" t="s">
        <v>42</v>
      </c>
      <c r="H1387" t="s">
        <v>21</v>
      </c>
      <c r="J1387" t="s">
        <v>3024</v>
      </c>
      <c r="K1387" t="s">
        <v>5051</v>
      </c>
      <c r="L1387">
        <v>8350</v>
      </c>
      <c r="M1387" s="2" t="str">
        <f t="array" aca="1" ref="M1387" ca="1">_xlfn.TEXTJOIN("",TRUE,IFERROR((MID(K1387,ROW(INDIRECT("1:"&amp;LEN(K1387))),1)*1),""))</f>
        <v>8350</v>
      </c>
      <c r="N1387">
        <v>730</v>
      </c>
      <c r="O1387">
        <v>2008</v>
      </c>
      <c r="P1387" t="s">
        <v>3024</v>
      </c>
    </row>
    <row r="1388" spans="1:16" x14ac:dyDescent="0.35">
      <c r="A1388" t="s">
        <v>5052</v>
      </c>
      <c r="B1388" t="s">
        <v>5053</v>
      </c>
      <c r="C1388" t="s">
        <v>5054</v>
      </c>
      <c r="D1388" t="s">
        <v>372</v>
      </c>
      <c r="E1388" t="s">
        <v>372</v>
      </c>
      <c r="F1388" t="s">
        <v>395</v>
      </c>
      <c r="G1388" t="s">
        <v>395</v>
      </c>
      <c r="H1388" t="s">
        <v>374</v>
      </c>
      <c r="I1388" t="s">
        <v>374</v>
      </c>
      <c r="J1388" t="s">
        <v>5055</v>
      </c>
      <c r="K1388" t="s">
        <v>4418</v>
      </c>
      <c r="L1388">
        <v>35000</v>
      </c>
      <c r="M1388" s="2" t="str">
        <f t="array" aca="1" ref="M1388" ca="1">_xlfn.TEXTJOIN("",TRUE,IFERROR((MID(K1388,ROW(INDIRECT("1:"&amp;LEN(K1388))),1)*1),""))</f>
        <v>35000</v>
      </c>
      <c r="N1388" t="s">
        <v>372</v>
      </c>
      <c r="O1388">
        <v>2021</v>
      </c>
      <c r="P1388" t="s">
        <v>5055</v>
      </c>
    </row>
    <row r="1389" spans="1:16" x14ac:dyDescent="0.35">
      <c r="A1389" t="s">
        <v>5056</v>
      </c>
      <c r="B1389" t="s">
        <v>5057</v>
      </c>
      <c r="C1389" t="s">
        <v>5058</v>
      </c>
      <c r="D1389" t="s">
        <v>181</v>
      </c>
      <c r="F1389" t="s">
        <v>64</v>
      </c>
      <c r="H1389" t="s">
        <v>36</v>
      </c>
      <c r="J1389" t="s">
        <v>49</v>
      </c>
      <c r="K1389" t="s">
        <v>2344</v>
      </c>
      <c r="L1389">
        <v>5390</v>
      </c>
      <c r="M1389" s="2" t="str">
        <f t="array" aca="1" ref="M1389" ca="1">_xlfn.TEXTJOIN("",TRUE,IFERROR((MID(K1389,ROW(INDIRECT("1:"&amp;LEN(K1389))),1)*1),""))</f>
        <v>5390</v>
      </c>
      <c r="N1389">
        <v>318</v>
      </c>
      <c r="O1389">
        <v>2006</v>
      </c>
      <c r="P1389" t="s">
        <v>49</v>
      </c>
    </row>
    <row r="1390" spans="1:16" x14ac:dyDescent="0.35">
      <c r="A1390" t="s">
        <v>5059</v>
      </c>
      <c r="B1390" t="s">
        <v>5060</v>
      </c>
      <c r="C1390" t="s">
        <v>5061</v>
      </c>
      <c r="D1390" t="s">
        <v>48</v>
      </c>
      <c r="F1390" t="s">
        <v>28</v>
      </c>
      <c r="H1390" t="s">
        <v>101</v>
      </c>
      <c r="J1390" t="s">
        <v>49</v>
      </c>
      <c r="K1390" t="s">
        <v>618</v>
      </c>
      <c r="L1390">
        <v>2890</v>
      </c>
      <c r="M1390" s="2" t="str">
        <f t="array" aca="1" ref="M1390" ca="1">_xlfn.TEXTJOIN("",TRUE,IFERROR((MID(K1390,ROW(INDIRECT("1:"&amp;LEN(K1390))),1)*1),""))</f>
        <v>2890</v>
      </c>
      <c r="N1390">
        <v>530</v>
      </c>
      <c r="O1390">
        <v>2004</v>
      </c>
      <c r="P1390" t="s">
        <v>49</v>
      </c>
    </row>
    <row r="1391" spans="1:16" x14ac:dyDescent="0.35">
      <c r="A1391" t="s">
        <v>5062</v>
      </c>
      <c r="B1391" t="s">
        <v>126</v>
      </c>
      <c r="C1391" t="s">
        <v>3553</v>
      </c>
      <c r="D1391" t="s">
        <v>522</v>
      </c>
      <c r="E1391" t="s">
        <v>522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128</v>
      </c>
      <c r="M1391" s="2" t="str">
        <f t="array" aca="1" ref="M1391" ca="1">_xlfn.TEXTJOIN("",TRUE,IFERROR((MID(K1391,ROW(INDIRECT("1:"&amp;LEN(K1391))),1)*1),""))</f>
        <v/>
      </c>
      <c r="N1391">
        <v>120</v>
      </c>
      <c r="O1391" t="s">
        <v>49</v>
      </c>
      <c r="P1391" t="s">
        <v>49</v>
      </c>
    </row>
    <row r="1392" spans="1:16" x14ac:dyDescent="0.35">
      <c r="A1392" t="s">
        <v>5063</v>
      </c>
      <c r="B1392" t="s">
        <v>126</v>
      </c>
      <c r="C1392" t="s">
        <v>3553</v>
      </c>
      <c r="D1392" t="s">
        <v>63</v>
      </c>
      <c r="E1392" t="s">
        <v>63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128</v>
      </c>
      <c r="M1392" s="2" t="str">
        <f t="array" aca="1" ref="M1392" ca="1">_xlfn.TEXTJOIN("",TRUE,IFERROR((MID(K1392,ROW(INDIRECT("1:"&amp;LEN(K1392))),1)*1),""))</f>
        <v/>
      </c>
      <c r="N1392">
        <v>320</v>
      </c>
      <c r="O1392" t="s">
        <v>49</v>
      </c>
      <c r="P1392" t="s">
        <v>49</v>
      </c>
    </row>
    <row r="1393" spans="1:16" x14ac:dyDescent="0.35">
      <c r="A1393" t="s">
        <v>5064</v>
      </c>
      <c r="B1393" t="s">
        <v>5065</v>
      </c>
      <c r="C1393" t="s">
        <v>5066</v>
      </c>
      <c r="D1393" t="s">
        <v>34</v>
      </c>
      <c r="F1393" t="s">
        <v>148</v>
      </c>
      <c r="H1393" t="s">
        <v>36</v>
      </c>
      <c r="J1393" t="s">
        <v>249</v>
      </c>
      <c r="K1393" t="s">
        <v>250</v>
      </c>
      <c r="L1393">
        <v>9500</v>
      </c>
      <c r="M1393" s="2" t="str">
        <f t="array" aca="1" ref="M1393" ca="1">_xlfn.TEXTJOIN("",TRUE,IFERROR((MID(K1393,ROW(INDIRECT("1:"&amp;LEN(K1393))),1)*1),""))</f>
        <v>9500</v>
      </c>
      <c r="N1393">
        <v>520</v>
      </c>
      <c r="O1393">
        <v>2011</v>
      </c>
      <c r="P1393" t="s">
        <v>249</v>
      </c>
    </row>
    <row r="1394" spans="1:16" x14ac:dyDescent="0.35">
      <c r="A1394" t="s">
        <v>5067</v>
      </c>
      <c r="B1394" t="s">
        <v>5068</v>
      </c>
      <c r="C1394" t="s">
        <v>5069</v>
      </c>
      <c r="D1394" t="s">
        <v>154</v>
      </c>
      <c r="F1394" t="s">
        <v>100</v>
      </c>
      <c r="H1394" t="s">
        <v>36</v>
      </c>
      <c r="J1394" t="s">
        <v>49</v>
      </c>
      <c r="K1394" t="s">
        <v>906</v>
      </c>
      <c r="L1394">
        <v>5250</v>
      </c>
      <c r="M1394" s="2" t="str">
        <f t="array" aca="1" ref="M1394" ca="1">_xlfn.TEXTJOIN("",TRUE,IFERROR((MID(K1394,ROW(INDIRECT("1:"&amp;LEN(K1394))),1)*1),""))</f>
        <v>5250</v>
      </c>
      <c r="N1394">
        <v>118</v>
      </c>
      <c r="O1394">
        <v>2009</v>
      </c>
      <c r="P1394" t="s">
        <v>49</v>
      </c>
    </row>
    <row r="1395" spans="1:16" x14ac:dyDescent="0.35">
      <c r="A1395" t="s">
        <v>5070</v>
      </c>
      <c r="B1395" t="s">
        <v>5071</v>
      </c>
      <c r="C1395" t="s">
        <v>5072</v>
      </c>
      <c r="D1395" t="s">
        <v>63</v>
      </c>
      <c r="F1395" t="s">
        <v>148</v>
      </c>
      <c r="H1395" t="s">
        <v>36</v>
      </c>
      <c r="J1395" t="s">
        <v>804</v>
      </c>
      <c r="K1395" t="s">
        <v>5073</v>
      </c>
      <c r="L1395">
        <v>7390</v>
      </c>
      <c r="M1395" s="2" t="str">
        <f t="array" aca="1" ref="M1395" ca="1">_xlfn.TEXTJOIN("",TRUE,IFERROR((MID(K1395,ROW(INDIRECT("1:"&amp;LEN(K1395))),1)*1),""))</f>
        <v>7390</v>
      </c>
      <c r="N1395">
        <v>320</v>
      </c>
      <c r="O1395">
        <v>2011</v>
      </c>
      <c r="P1395" t="s">
        <v>804</v>
      </c>
    </row>
    <row r="1396" spans="1:16" x14ac:dyDescent="0.35">
      <c r="A1396" t="s">
        <v>5074</v>
      </c>
      <c r="B1396" t="s">
        <v>5075</v>
      </c>
      <c r="C1396" t="s">
        <v>5076</v>
      </c>
      <c r="D1396" t="s">
        <v>181</v>
      </c>
      <c r="F1396" t="s">
        <v>42</v>
      </c>
      <c r="H1396" t="s">
        <v>36</v>
      </c>
      <c r="J1396" t="s">
        <v>2652</v>
      </c>
      <c r="K1396" t="s">
        <v>1581</v>
      </c>
      <c r="L1396">
        <v>3550</v>
      </c>
      <c r="M1396" s="2" t="str">
        <f t="array" aca="1" ref="M1396" ca="1">_xlfn.TEXTJOIN("",TRUE,IFERROR((MID(K1396,ROW(INDIRECT("1:"&amp;LEN(K1396))),1)*1),""))</f>
        <v>3550</v>
      </c>
      <c r="N1396">
        <v>318</v>
      </c>
      <c r="O1396">
        <v>2008</v>
      </c>
      <c r="P1396" t="s">
        <v>2652</v>
      </c>
    </row>
    <row r="1397" spans="1:16" x14ac:dyDescent="0.35">
      <c r="A1397" t="s">
        <v>5077</v>
      </c>
      <c r="B1397" t="s">
        <v>5078</v>
      </c>
      <c r="C1397" t="s">
        <v>5079</v>
      </c>
      <c r="D1397" t="s">
        <v>27</v>
      </c>
      <c r="F1397" t="s">
        <v>35</v>
      </c>
      <c r="H1397" t="s">
        <v>21</v>
      </c>
      <c r="J1397" t="s">
        <v>49</v>
      </c>
      <c r="K1397" t="s">
        <v>5080</v>
      </c>
      <c r="L1397">
        <v>12750</v>
      </c>
      <c r="M1397" s="2" t="str">
        <f t="array" aca="1" ref="M1397" ca="1">_xlfn.TEXTJOIN("",TRUE,IFERROR((MID(K1397,ROW(INDIRECT("1:"&amp;LEN(K1397))),1)*1),""))</f>
        <v>12750</v>
      </c>
      <c r="N1397" t="s">
        <v>27</v>
      </c>
      <c r="O1397">
        <v>2010</v>
      </c>
      <c r="P1397" t="s">
        <v>49</v>
      </c>
    </row>
    <row r="1398" spans="1:16" x14ac:dyDescent="0.35">
      <c r="A1398" t="s">
        <v>5081</v>
      </c>
      <c r="B1398" t="s">
        <v>5082</v>
      </c>
      <c r="C1398" t="s">
        <v>5083</v>
      </c>
      <c r="D1398" t="s">
        <v>85</v>
      </c>
      <c r="F1398" t="s">
        <v>86</v>
      </c>
      <c r="H1398" t="s">
        <v>21</v>
      </c>
      <c r="J1398" t="s">
        <v>962</v>
      </c>
      <c r="K1398" t="s">
        <v>338</v>
      </c>
      <c r="L1398">
        <v>6000</v>
      </c>
      <c r="M1398" s="2" t="str">
        <f t="array" aca="1" ref="M1398" ca="1">_xlfn.TEXTJOIN("",TRUE,IFERROR((MID(K1398,ROW(INDIRECT("1:"&amp;LEN(K1398))),1)*1),""))</f>
        <v>6000</v>
      </c>
      <c r="N1398">
        <v>730</v>
      </c>
      <c r="O1398">
        <v>2005</v>
      </c>
      <c r="P1398" t="s">
        <v>962</v>
      </c>
    </row>
    <row r="1399" spans="1:16" x14ac:dyDescent="0.35">
      <c r="A1399" t="s">
        <v>5084</v>
      </c>
      <c r="B1399" t="s">
        <v>5085</v>
      </c>
      <c r="C1399" t="s">
        <v>5086</v>
      </c>
      <c r="D1399" t="s">
        <v>19</v>
      </c>
      <c r="E1399" t="s">
        <v>19</v>
      </c>
      <c r="F1399" t="s">
        <v>465</v>
      </c>
      <c r="G1399" t="s">
        <v>465</v>
      </c>
      <c r="H1399" t="s">
        <v>1155</v>
      </c>
      <c r="I1399" t="s">
        <v>1155</v>
      </c>
      <c r="J1399" t="s">
        <v>4289</v>
      </c>
      <c r="K1399" t="s">
        <v>1023</v>
      </c>
      <c r="L1399">
        <v>13750</v>
      </c>
      <c r="M1399" s="2" t="str">
        <f t="array" aca="1" ref="M1399" ca="1">_xlfn.TEXTJOIN("",TRUE,IFERROR((MID(K1399,ROW(INDIRECT("1:"&amp;LEN(K1399))),1)*1),""))</f>
        <v>13750</v>
      </c>
      <c r="N1399">
        <v>535</v>
      </c>
      <c r="O1399">
        <v>2012</v>
      </c>
      <c r="P1399" t="s">
        <v>4289</v>
      </c>
    </row>
    <row r="1400" spans="1:16" x14ac:dyDescent="0.35">
      <c r="A1400" t="s">
        <v>5087</v>
      </c>
      <c r="B1400" t="s">
        <v>5088</v>
      </c>
      <c r="C1400" t="s">
        <v>5089</v>
      </c>
      <c r="D1400" t="s">
        <v>63</v>
      </c>
      <c r="F1400" t="s">
        <v>100</v>
      </c>
      <c r="H1400" t="s">
        <v>36</v>
      </c>
      <c r="J1400" t="s">
        <v>149</v>
      </c>
      <c r="K1400" t="s">
        <v>2558</v>
      </c>
      <c r="L1400">
        <v>7999</v>
      </c>
      <c r="M1400" s="2" t="str">
        <f t="array" aca="1" ref="M1400" ca="1">_xlfn.TEXTJOIN("",TRUE,IFERROR((MID(K1400,ROW(INDIRECT("1:"&amp;LEN(K1400))),1)*1),""))</f>
        <v>7999</v>
      </c>
      <c r="N1400">
        <v>320</v>
      </c>
      <c r="O1400">
        <v>2009</v>
      </c>
      <c r="P1400" t="s">
        <v>149</v>
      </c>
    </row>
    <row r="1401" spans="1:16" x14ac:dyDescent="0.35">
      <c r="A1401" t="s">
        <v>5090</v>
      </c>
      <c r="B1401" t="s">
        <v>5091</v>
      </c>
      <c r="C1401" t="s">
        <v>5092</v>
      </c>
      <c r="D1401" t="s">
        <v>63</v>
      </c>
      <c r="E1401" t="s">
        <v>63</v>
      </c>
      <c r="F1401" t="s">
        <v>20</v>
      </c>
      <c r="G1401" t="s">
        <v>20</v>
      </c>
      <c r="H1401" t="s">
        <v>36</v>
      </c>
      <c r="I1401" t="s">
        <v>36</v>
      </c>
      <c r="J1401" t="s">
        <v>3122</v>
      </c>
      <c r="K1401" t="s">
        <v>1184</v>
      </c>
      <c r="L1401">
        <v>10450</v>
      </c>
      <c r="M1401" s="2" t="str">
        <f t="array" aca="1" ref="M1401" ca="1">_xlfn.TEXTJOIN("",TRUE,IFERROR((MID(K1401,ROW(INDIRECT("1:"&amp;LEN(K1401))),1)*1),""))</f>
        <v>10450</v>
      </c>
      <c r="N1401">
        <v>320</v>
      </c>
      <c r="O1401">
        <v>2013</v>
      </c>
      <c r="P1401" t="s">
        <v>3122</v>
      </c>
    </row>
    <row r="1402" spans="1:16" x14ac:dyDescent="0.35">
      <c r="A1402" t="s">
        <v>5093</v>
      </c>
      <c r="B1402" t="s">
        <v>5094</v>
      </c>
      <c r="C1402" t="s">
        <v>5095</v>
      </c>
      <c r="D1402" t="s">
        <v>63</v>
      </c>
      <c r="E1402" t="s">
        <v>63</v>
      </c>
      <c r="F1402" t="s">
        <v>108</v>
      </c>
      <c r="G1402" t="s">
        <v>108</v>
      </c>
      <c r="H1402" t="s">
        <v>36</v>
      </c>
      <c r="I1402" t="s">
        <v>36</v>
      </c>
      <c r="J1402" t="s">
        <v>49</v>
      </c>
      <c r="K1402" t="s">
        <v>329</v>
      </c>
      <c r="L1402">
        <v>800</v>
      </c>
      <c r="M1402" s="2" t="str">
        <f t="array" aca="1" ref="M1402" ca="1">_xlfn.TEXTJOIN("",TRUE,IFERROR((MID(K1402,ROW(INDIRECT("1:"&amp;LEN(K1402))),1)*1),""))</f>
        <v>800</v>
      </c>
      <c r="N1402">
        <v>320</v>
      </c>
      <c r="O1402">
        <v>2001</v>
      </c>
      <c r="P1402" t="s">
        <v>49</v>
      </c>
    </row>
    <row r="1403" spans="1:16" x14ac:dyDescent="0.35">
      <c r="A1403" t="s">
        <v>5096</v>
      </c>
      <c r="B1403" t="s">
        <v>5097</v>
      </c>
      <c r="C1403" t="s">
        <v>5098</v>
      </c>
      <c r="D1403" t="s">
        <v>48</v>
      </c>
      <c r="E1403" t="s">
        <v>48</v>
      </c>
      <c r="F1403" t="s">
        <v>81</v>
      </c>
      <c r="G1403" t="s">
        <v>81</v>
      </c>
      <c r="H1403" t="s">
        <v>21</v>
      </c>
      <c r="I1403" t="s">
        <v>21</v>
      </c>
      <c r="J1403" t="s">
        <v>2573</v>
      </c>
      <c r="K1403" t="s">
        <v>346</v>
      </c>
      <c r="L1403">
        <v>3800</v>
      </c>
      <c r="M1403" s="2" t="str">
        <f t="array" aca="1" ref="M1403" ca="1">_xlfn.TEXTJOIN("",TRUE,IFERROR((MID(K1403,ROW(INDIRECT("1:"&amp;LEN(K1403))),1)*1),""))</f>
        <v>3800</v>
      </c>
      <c r="N1403">
        <v>530</v>
      </c>
      <c r="O1403">
        <v>2002</v>
      </c>
      <c r="P1403" t="s">
        <v>2573</v>
      </c>
    </row>
    <row r="1404" spans="1:16" x14ac:dyDescent="0.35">
      <c r="A1404" t="s">
        <v>5099</v>
      </c>
      <c r="B1404" t="s">
        <v>5100</v>
      </c>
      <c r="C1404" t="s">
        <v>5101</v>
      </c>
      <c r="D1404" t="s">
        <v>830</v>
      </c>
      <c r="F1404" t="s">
        <v>64</v>
      </c>
      <c r="H1404" t="s">
        <v>831</v>
      </c>
      <c r="J1404" t="s">
        <v>860</v>
      </c>
      <c r="K1404" t="s">
        <v>1727</v>
      </c>
      <c r="L1404">
        <v>22000</v>
      </c>
      <c r="M1404" s="2" t="str">
        <f t="array" aca="1" ref="M1404" ca="1">_xlfn.TEXTJOIN("",TRUE,IFERROR((MID(K1404,ROW(INDIRECT("1:"&amp;LEN(K1404))),1)*1),""))</f>
        <v>22000</v>
      </c>
      <c r="N1404" t="s">
        <v>830</v>
      </c>
      <c r="O1404">
        <v>2006</v>
      </c>
      <c r="P1404" t="s">
        <v>860</v>
      </c>
    </row>
    <row r="1405" spans="1:16" x14ac:dyDescent="0.35">
      <c r="A1405" t="s">
        <v>5102</v>
      </c>
      <c r="B1405" t="s">
        <v>5103</v>
      </c>
      <c r="C1405" t="s">
        <v>5104</v>
      </c>
      <c r="D1405" t="s">
        <v>107</v>
      </c>
      <c r="F1405" t="s">
        <v>215</v>
      </c>
      <c r="H1405" t="s">
        <v>21</v>
      </c>
      <c r="J1405" t="s">
        <v>49</v>
      </c>
      <c r="K1405" t="s">
        <v>942</v>
      </c>
      <c r="L1405">
        <v>29900</v>
      </c>
      <c r="M1405" s="2" t="str">
        <f t="array" aca="1" ref="M1405" ca="1">_xlfn.TEXTJOIN("",TRUE,IFERROR((MID(K1405,ROW(INDIRECT("1:"&amp;LEN(K1405))),1)*1),""))</f>
        <v>29900</v>
      </c>
      <c r="N1405">
        <v>330</v>
      </c>
      <c r="O1405">
        <v>2016</v>
      </c>
      <c r="P1405" t="s">
        <v>49</v>
      </c>
    </row>
    <row r="1406" spans="1:16" x14ac:dyDescent="0.35">
      <c r="A1406" t="s">
        <v>5105</v>
      </c>
      <c r="B1406" t="s">
        <v>5106</v>
      </c>
      <c r="C1406" t="s">
        <v>5107</v>
      </c>
      <c r="D1406" t="s">
        <v>522</v>
      </c>
      <c r="F1406" t="s">
        <v>64</v>
      </c>
      <c r="H1406" t="s">
        <v>36</v>
      </c>
      <c r="J1406" t="s">
        <v>1321</v>
      </c>
      <c r="K1406" t="s">
        <v>1394</v>
      </c>
      <c r="L1406">
        <v>5400</v>
      </c>
      <c r="M1406" s="2" t="str">
        <f t="array" aca="1" ref="M1406" ca="1">_xlfn.TEXTJOIN("",TRUE,IFERROR((MID(K1406,ROW(INDIRECT("1:"&amp;LEN(K1406))),1)*1),""))</f>
        <v>5400</v>
      </c>
      <c r="N1406">
        <v>120</v>
      </c>
      <c r="O1406">
        <v>2006</v>
      </c>
      <c r="P1406" t="s">
        <v>1321</v>
      </c>
    </row>
    <row r="1407" spans="1:16" x14ac:dyDescent="0.35">
      <c r="A1407" t="s">
        <v>5108</v>
      </c>
      <c r="B1407" t="s">
        <v>5109</v>
      </c>
      <c r="C1407" t="s">
        <v>5110</v>
      </c>
      <c r="D1407" t="s">
        <v>63</v>
      </c>
      <c r="F1407" t="s">
        <v>100</v>
      </c>
      <c r="H1407" t="s">
        <v>36</v>
      </c>
      <c r="J1407" t="s">
        <v>49</v>
      </c>
      <c r="K1407" t="s">
        <v>1141</v>
      </c>
      <c r="L1407">
        <v>4950</v>
      </c>
      <c r="M1407" s="2" t="str">
        <f t="array" aca="1" ref="M1407" ca="1">_xlfn.TEXTJOIN("",TRUE,IFERROR((MID(K1407,ROW(INDIRECT("1:"&amp;LEN(K1407))),1)*1),""))</f>
        <v>4950</v>
      </c>
      <c r="N1407">
        <v>320</v>
      </c>
      <c r="O1407">
        <v>2009</v>
      </c>
      <c r="P1407" t="s">
        <v>49</v>
      </c>
    </row>
    <row r="1408" spans="1:16" x14ac:dyDescent="0.35">
      <c r="A1408" t="s">
        <v>5111</v>
      </c>
      <c r="B1408" t="s">
        <v>5112</v>
      </c>
      <c r="C1408" t="s">
        <v>5113</v>
      </c>
      <c r="D1408" t="s">
        <v>154</v>
      </c>
      <c r="E1408" t="s">
        <v>154</v>
      </c>
      <c r="F1408" t="s">
        <v>465</v>
      </c>
      <c r="G1408" t="s">
        <v>465</v>
      </c>
      <c r="H1408" t="s">
        <v>36</v>
      </c>
      <c r="I1408" t="s">
        <v>36</v>
      </c>
      <c r="J1408" t="s">
        <v>2133</v>
      </c>
      <c r="K1408" t="s">
        <v>3050</v>
      </c>
      <c r="L1408">
        <v>9900</v>
      </c>
      <c r="M1408" s="2" t="str">
        <f t="array" aca="1" ref="M1408" ca="1">_xlfn.TEXTJOIN("",TRUE,IFERROR((MID(K1408,ROW(INDIRECT("1:"&amp;LEN(K1408))),1)*1),""))</f>
        <v>9900</v>
      </c>
      <c r="N1408">
        <v>118</v>
      </c>
      <c r="O1408">
        <v>2012</v>
      </c>
      <c r="P1408" t="s">
        <v>2133</v>
      </c>
    </row>
    <row r="1409" spans="1:16" x14ac:dyDescent="0.35">
      <c r="A1409" t="s">
        <v>5114</v>
      </c>
      <c r="B1409" t="s">
        <v>5115</v>
      </c>
      <c r="C1409" t="s">
        <v>5116</v>
      </c>
      <c r="D1409" t="s">
        <v>48</v>
      </c>
      <c r="F1409" t="s">
        <v>35</v>
      </c>
      <c r="H1409" t="s">
        <v>21</v>
      </c>
      <c r="J1409" t="s">
        <v>49</v>
      </c>
      <c r="K1409" t="s">
        <v>1106</v>
      </c>
      <c r="L1409">
        <v>10790</v>
      </c>
      <c r="M1409" s="2" t="str">
        <f t="array" aca="1" ref="M1409" ca="1">_xlfn.TEXTJOIN("",TRUE,IFERROR((MID(K1409,ROW(INDIRECT("1:"&amp;LEN(K1409))),1)*1),""))</f>
        <v>10790</v>
      </c>
      <c r="N1409">
        <v>530</v>
      </c>
      <c r="O1409">
        <v>2010</v>
      </c>
      <c r="P1409" t="s">
        <v>49</v>
      </c>
    </row>
    <row r="1410" spans="1:16" x14ac:dyDescent="0.35">
      <c r="A1410" t="s">
        <v>5117</v>
      </c>
      <c r="B1410" t="s">
        <v>5118</v>
      </c>
      <c r="C1410" t="s">
        <v>5119</v>
      </c>
      <c r="D1410" t="s">
        <v>63</v>
      </c>
      <c r="F1410" t="s">
        <v>69</v>
      </c>
      <c r="H1410" t="s">
        <v>36</v>
      </c>
      <c r="J1410" t="s">
        <v>626</v>
      </c>
      <c r="K1410" t="s">
        <v>1068</v>
      </c>
      <c r="L1410">
        <v>4300</v>
      </c>
      <c r="M1410" s="2" t="str">
        <f t="array" aca="1" ref="M1410" ca="1">_xlfn.TEXTJOIN("",TRUE,IFERROR((MID(K1410,ROW(INDIRECT("1:"&amp;LEN(K1410))),1)*1),""))</f>
        <v>4300</v>
      </c>
      <c r="N1410">
        <v>320</v>
      </c>
      <c r="O1410">
        <v>2007</v>
      </c>
      <c r="P1410" t="s">
        <v>626</v>
      </c>
    </row>
    <row r="1411" spans="1:16" x14ac:dyDescent="0.35">
      <c r="A1411" t="s">
        <v>5120</v>
      </c>
      <c r="B1411" t="s">
        <v>5121</v>
      </c>
      <c r="C1411" t="s">
        <v>5122</v>
      </c>
      <c r="D1411" t="s">
        <v>19</v>
      </c>
      <c r="F1411" t="s">
        <v>20</v>
      </c>
      <c r="H1411" t="s">
        <v>21</v>
      </c>
      <c r="J1411" t="s">
        <v>155</v>
      </c>
      <c r="K1411" t="s">
        <v>1295</v>
      </c>
      <c r="L1411">
        <v>19000</v>
      </c>
      <c r="M1411" s="2" t="str">
        <f t="array" aca="1" ref="M1411" ca="1">_xlfn.TEXTJOIN("",TRUE,IFERROR((MID(K1411,ROW(INDIRECT("1:"&amp;LEN(K1411))),1)*1),""))</f>
        <v>19000</v>
      </c>
      <c r="N1411">
        <v>535</v>
      </c>
      <c r="O1411">
        <v>2013</v>
      </c>
      <c r="P1411" t="s">
        <v>155</v>
      </c>
    </row>
    <row r="1412" spans="1:16" x14ac:dyDescent="0.35">
      <c r="A1412" t="s">
        <v>5123</v>
      </c>
      <c r="B1412" t="s">
        <v>5124</v>
      </c>
      <c r="C1412" t="s">
        <v>5125</v>
      </c>
      <c r="D1412" t="s">
        <v>248</v>
      </c>
      <c r="F1412" t="s">
        <v>100</v>
      </c>
      <c r="H1412" t="s">
        <v>36</v>
      </c>
      <c r="J1412" t="s">
        <v>471</v>
      </c>
      <c r="K1412" t="s">
        <v>5126</v>
      </c>
      <c r="L1412">
        <v>8770</v>
      </c>
      <c r="M1412" s="2" t="str">
        <f t="array" aca="1" ref="M1412" ca="1">_xlfn.TEXTJOIN("",TRUE,IFERROR((MID(K1412,ROW(INDIRECT("1:"&amp;LEN(K1412))),1)*1),""))</f>
        <v>8770</v>
      </c>
      <c r="N1412" t="s">
        <v>248</v>
      </c>
      <c r="O1412">
        <v>2009</v>
      </c>
      <c r="P1412" t="s">
        <v>471</v>
      </c>
    </row>
    <row r="1413" spans="1:16" x14ac:dyDescent="0.35">
      <c r="A1413" t="s">
        <v>5127</v>
      </c>
      <c r="B1413" t="s">
        <v>5128</v>
      </c>
      <c r="C1413" t="s">
        <v>5129</v>
      </c>
      <c r="D1413" t="s">
        <v>75</v>
      </c>
      <c r="E1413" t="s">
        <v>75</v>
      </c>
      <c r="F1413" t="s">
        <v>86</v>
      </c>
      <c r="G1413" t="s">
        <v>86</v>
      </c>
      <c r="H1413" t="s">
        <v>167</v>
      </c>
      <c r="I1413" t="s">
        <v>167</v>
      </c>
      <c r="J1413" t="s">
        <v>5130</v>
      </c>
      <c r="K1413" t="s">
        <v>2170</v>
      </c>
      <c r="L1413">
        <v>10900</v>
      </c>
      <c r="M1413" s="2" t="str">
        <f t="array" aca="1" ref="M1413" ca="1">_xlfn.TEXTJOIN("",TRUE,IFERROR((MID(K1413,ROW(INDIRECT("1:"&amp;LEN(K1413))),1)*1),""))</f>
        <v>10900</v>
      </c>
      <c r="N1413">
        <v>525</v>
      </c>
      <c r="O1413">
        <v>2005</v>
      </c>
      <c r="P1413" t="s">
        <v>5130</v>
      </c>
    </row>
    <row r="1414" spans="1:16" x14ac:dyDescent="0.35">
      <c r="A1414" t="s">
        <v>5131</v>
      </c>
      <c r="B1414" t="s">
        <v>5132</v>
      </c>
      <c r="C1414" t="s">
        <v>5133</v>
      </c>
      <c r="D1414" t="s">
        <v>194</v>
      </c>
      <c r="F1414" t="s">
        <v>215</v>
      </c>
      <c r="H1414" t="s">
        <v>36</v>
      </c>
      <c r="J1414" t="s">
        <v>3866</v>
      </c>
      <c r="K1414" t="s">
        <v>4912</v>
      </c>
      <c r="L1414">
        <v>19300</v>
      </c>
      <c r="M1414" s="2" t="str">
        <f t="array" aca="1" ref="M1414" ca="1">_xlfn.TEXTJOIN("",TRUE,IFERROR((MID(K1414,ROW(INDIRECT("1:"&amp;LEN(K1414))),1)*1),""))</f>
        <v>19300</v>
      </c>
      <c r="N1414" t="s">
        <v>194</v>
      </c>
      <c r="O1414">
        <v>2016</v>
      </c>
      <c r="P1414" t="s">
        <v>3866</v>
      </c>
    </row>
    <row r="1415" spans="1:16" x14ac:dyDescent="0.35">
      <c r="A1415" t="s">
        <v>5134</v>
      </c>
      <c r="B1415" t="s">
        <v>126</v>
      </c>
      <c r="C1415" t="s">
        <v>127</v>
      </c>
      <c r="D1415" t="s">
        <v>2489</v>
      </c>
      <c r="E1415" t="s">
        <v>2489</v>
      </c>
      <c r="F1415" t="s">
        <v>49</v>
      </c>
      <c r="G1415" t="s">
        <v>49</v>
      </c>
      <c r="H1415" t="s">
        <v>49</v>
      </c>
      <c r="I1415" t="s">
        <v>49</v>
      </c>
      <c r="J1415" t="s">
        <v>49</v>
      </c>
      <c r="K1415" t="s">
        <v>128</v>
      </c>
      <c r="M1415" s="2" t="str">
        <f t="array" aca="1" ref="M1415" ca="1">_xlfn.TEXTJOIN("",TRUE,IFERROR((MID(K1415,ROW(INDIRECT("1:"&amp;LEN(K1415))),1)*1),""))</f>
        <v/>
      </c>
      <c r="N1415" t="s">
        <v>2489</v>
      </c>
      <c r="O1415" t="s">
        <v>49</v>
      </c>
      <c r="P1415" t="s">
        <v>49</v>
      </c>
    </row>
    <row r="1416" spans="1:16" x14ac:dyDescent="0.35">
      <c r="A1416" t="s">
        <v>5135</v>
      </c>
      <c r="B1416" t="s">
        <v>5136</v>
      </c>
      <c r="C1416" t="s">
        <v>5137</v>
      </c>
      <c r="D1416" t="s">
        <v>194</v>
      </c>
      <c r="F1416" t="s">
        <v>69</v>
      </c>
      <c r="H1416" t="s">
        <v>21</v>
      </c>
      <c r="J1416" t="s">
        <v>1289</v>
      </c>
      <c r="K1416" t="s">
        <v>265</v>
      </c>
      <c r="L1416">
        <v>6200</v>
      </c>
      <c r="M1416" s="2" t="str">
        <f t="array" aca="1" ref="M1416" ca="1">_xlfn.TEXTJOIN("",TRUE,IFERROR((MID(K1416,ROW(INDIRECT("1:"&amp;LEN(K1416))),1)*1),""))</f>
        <v>6200</v>
      </c>
      <c r="N1416" t="s">
        <v>194</v>
      </c>
      <c r="O1416">
        <v>2007</v>
      </c>
      <c r="P1416" t="s">
        <v>1289</v>
      </c>
    </row>
    <row r="1417" spans="1:16" x14ac:dyDescent="0.35">
      <c r="A1417" t="s">
        <v>5138</v>
      </c>
      <c r="B1417" t="s">
        <v>5139</v>
      </c>
      <c r="C1417" t="s">
        <v>5140</v>
      </c>
      <c r="D1417" t="s">
        <v>166</v>
      </c>
      <c r="E1417" t="s">
        <v>166</v>
      </c>
      <c r="F1417" t="s">
        <v>454</v>
      </c>
      <c r="G1417" t="s">
        <v>454</v>
      </c>
      <c r="H1417" t="s">
        <v>167</v>
      </c>
      <c r="I1417" t="s">
        <v>167</v>
      </c>
      <c r="J1417" t="s">
        <v>1010</v>
      </c>
      <c r="K1417" t="s">
        <v>386</v>
      </c>
      <c r="L1417">
        <v>2750</v>
      </c>
      <c r="M1417" s="2" t="str">
        <f t="array" aca="1" ref="M1417" ca="1">_xlfn.TEXTJOIN("",TRUE,IFERROR((MID(K1417,ROW(INDIRECT("1:"&amp;LEN(K1417))),1)*1),""))</f>
        <v>2750</v>
      </c>
      <c r="N1417">
        <v>325</v>
      </c>
      <c r="O1417">
        <v>2000</v>
      </c>
      <c r="P1417" t="s">
        <v>1010</v>
      </c>
    </row>
    <row r="1418" spans="1:16" x14ac:dyDescent="0.35">
      <c r="A1418" t="s">
        <v>5141</v>
      </c>
      <c r="B1418" t="s">
        <v>5142</v>
      </c>
      <c r="C1418" t="s">
        <v>5143</v>
      </c>
      <c r="D1418" t="s">
        <v>248</v>
      </c>
      <c r="F1418" t="s">
        <v>148</v>
      </c>
      <c r="H1418" t="s">
        <v>36</v>
      </c>
      <c r="J1418" t="s">
        <v>2044</v>
      </c>
      <c r="K1418" t="s">
        <v>5144</v>
      </c>
      <c r="L1418">
        <v>11250</v>
      </c>
      <c r="M1418" s="2" t="str">
        <f t="array" aca="1" ref="M1418" ca="1">_xlfn.TEXTJOIN("",TRUE,IFERROR((MID(K1418,ROW(INDIRECT("1:"&amp;LEN(K1418))),1)*1),""))</f>
        <v>11250</v>
      </c>
      <c r="N1418" t="s">
        <v>248</v>
      </c>
      <c r="O1418">
        <v>2011</v>
      </c>
      <c r="P1418" t="s">
        <v>2044</v>
      </c>
    </row>
    <row r="1419" spans="1:16" x14ac:dyDescent="0.35">
      <c r="A1419" t="s">
        <v>5145</v>
      </c>
      <c r="B1419" t="s">
        <v>5146</v>
      </c>
      <c r="C1419" t="s">
        <v>5147</v>
      </c>
      <c r="D1419" t="s">
        <v>48</v>
      </c>
      <c r="F1419" t="s">
        <v>395</v>
      </c>
      <c r="H1419" t="s">
        <v>5148</v>
      </c>
      <c r="J1419" t="s">
        <v>375</v>
      </c>
      <c r="K1419" t="s">
        <v>5149</v>
      </c>
      <c r="L1419">
        <v>63499</v>
      </c>
      <c r="M1419" s="2" t="str">
        <f t="array" aca="1" ref="M1419" ca="1">_xlfn.TEXTJOIN("",TRUE,IFERROR((MID(K1419,ROW(INDIRECT("1:"&amp;LEN(K1419))),1)*1),""))</f>
        <v>63499</v>
      </c>
      <c r="N1419">
        <v>530</v>
      </c>
      <c r="O1419">
        <v>2021</v>
      </c>
      <c r="P1419" t="s">
        <v>375</v>
      </c>
    </row>
    <row r="1420" spans="1:16" x14ac:dyDescent="0.35">
      <c r="A1420" t="s">
        <v>5150</v>
      </c>
      <c r="B1420" t="s">
        <v>5151</v>
      </c>
      <c r="C1420" t="s">
        <v>5152</v>
      </c>
      <c r="D1420" t="s">
        <v>48</v>
      </c>
      <c r="F1420" t="s">
        <v>412</v>
      </c>
      <c r="H1420" t="s">
        <v>5148</v>
      </c>
      <c r="J1420" t="s">
        <v>5153</v>
      </c>
      <c r="K1420" t="s">
        <v>5154</v>
      </c>
      <c r="L1420">
        <v>53499</v>
      </c>
      <c r="M1420" s="2" t="str">
        <f t="array" aca="1" ref="M1420" ca="1">_xlfn.TEXTJOIN("",TRUE,IFERROR((MID(K1420,ROW(INDIRECT("1:"&amp;LEN(K1420))),1)*1),""))</f>
        <v>53499</v>
      </c>
      <c r="N1420">
        <v>530</v>
      </c>
      <c r="O1420">
        <v>2020</v>
      </c>
      <c r="P1420" t="s">
        <v>5153</v>
      </c>
    </row>
    <row r="1421" spans="1:16" x14ac:dyDescent="0.35">
      <c r="A1421" t="s">
        <v>5155</v>
      </c>
      <c r="B1421" t="s">
        <v>5156</v>
      </c>
      <c r="C1421" t="s">
        <v>5157</v>
      </c>
      <c r="D1421" t="s">
        <v>48</v>
      </c>
      <c r="F1421" t="s">
        <v>137</v>
      </c>
      <c r="H1421" t="s">
        <v>21</v>
      </c>
      <c r="J1421" t="s">
        <v>5158</v>
      </c>
      <c r="K1421" t="s">
        <v>2445</v>
      </c>
      <c r="L1421">
        <v>23900</v>
      </c>
      <c r="M1421" s="2" t="str">
        <f t="array" aca="1" ref="M1421" ca="1">_xlfn.TEXTJOIN("",TRUE,IFERROR((MID(K1421,ROW(INDIRECT("1:"&amp;LEN(K1421))),1)*1),""))</f>
        <v>23900</v>
      </c>
      <c r="N1421">
        <v>530</v>
      </c>
      <c r="O1421">
        <v>2015</v>
      </c>
      <c r="P1421" t="s">
        <v>5158</v>
      </c>
    </row>
    <row r="1422" spans="1:16" x14ac:dyDescent="0.35">
      <c r="A1422" t="s">
        <v>5159</v>
      </c>
      <c r="B1422" t="s">
        <v>5160</v>
      </c>
      <c r="C1422" t="s">
        <v>5161</v>
      </c>
      <c r="D1422" t="s">
        <v>372</v>
      </c>
      <c r="F1422" t="s">
        <v>195</v>
      </c>
      <c r="H1422" t="s">
        <v>374</v>
      </c>
      <c r="J1422" t="s">
        <v>2821</v>
      </c>
      <c r="K1422" t="s">
        <v>5162</v>
      </c>
      <c r="L1422">
        <v>26900</v>
      </c>
      <c r="M1422" s="2" t="str">
        <f t="array" aca="1" ref="M1422" ca="1">_xlfn.TEXTJOIN("",TRUE,IFERROR((MID(K1422,ROW(INDIRECT("1:"&amp;LEN(K1422))),1)*1),""))</f>
        <v>26900</v>
      </c>
      <c r="N1422" t="s">
        <v>372</v>
      </c>
      <c r="O1422">
        <v>2018</v>
      </c>
      <c r="P1422" t="s">
        <v>2821</v>
      </c>
    </row>
    <row r="1423" spans="1:16" x14ac:dyDescent="0.35">
      <c r="A1423" t="s">
        <v>5163</v>
      </c>
      <c r="B1423" t="s">
        <v>5164</v>
      </c>
      <c r="C1423" t="s">
        <v>5165</v>
      </c>
      <c r="D1423" t="s">
        <v>48</v>
      </c>
      <c r="E1423" t="s">
        <v>48</v>
      </c>
      <c r="F1423" t="s">
        <v>160</v>
      </c>
      <c r="G1423" t="s">
        <v>160</v>
      </c>
      <c r="H1423" t="s">
        <v>21</v>
      </c>
      <c r="I1423" t="s">
        <v>21</v>
      </c>
      <c r="J1423" t="s">
        <v>49</v>
      </c>
      <c r="K1423" t="s">
        <v>5166</v>
      </c>
      <c r="L1423">
        <v>18300</v>
      </c>
      <c r="M1423" s="2" t="str">
        <f t="array" aca="1" ref="M1423" ca="1">_xlfn.TEXTJOIN("",TRUE,IFERROR((MID(K1423,ROW(INDIRECT("1:"&amp;LEN(K1423))),1)*1),""))</f>
        <v>18300</v>
      </c>
      <c r="N1423">
        <v>530</v>
      </c>
      <c r="O1423">
        <v>2014</v>
      </c>
      <c r="P1423" t="s">
        <v>49</v>
      </c>
    </row>
    <row r="1424" spans="1:16" x14ac:dyDescent="0.35">
      <c r="A1424" t="s">
        <v>5167</v>
      </c>
      <c r="B1424" t="s">
        <v>5168</v>
      </c>
      <c r="C1424" t="s">
        <v>2496</v>
      </c>
      <c r="D1424" t="s">
        <v>63</v>
      </c>
      <c r="F1424" t="s">
        <v>100</v>
      </c>
      <c r="H1424" t="s">
        <v>36</v>
      </c>
      <c r="J1424" t="s">
        <v>3252</v>
      </c>
      <c r="K1424" t="s">
        <v>3099</v>
      </c>
      <c r="L1424">
        <v>5700</v>
      </c>
      <c r="M1424" s="2" t="str">
        <f t="array" aca="1" ref="M1424" ca="1">_xlfn.TEXTJOIN("",TRUE,IFERROR((MID(K1424,ROW(INDIRECT("1:"&amp;LEN(K1424))),1)*1),""))</f>
        <v>5700</v>
      </c>
      <c r="N1424">
        <v>320</v>
      </c>
      <c r="O1424">
        <v>2009</v>
      </c>
      <c r="P1424" t="s">
        <v>3252</v>
      </c>
    </row>
    <row r="1425" spans="1:16" x14ac:dyDescent="0.35">
      <c r="A1425" t="s">
        <v>5169</v>
      </c>
      <c r="B1425" t="s">
        <v>5170</v>
      </c>
      <c r="C1425" t="s">
        <v>5171</v>
      </c>
      <c r="D1425" t="s">
        <v>34</v>
      </c>
      <c r="E1425" t="s">
        <v>34</v>
      </c>
      <c r="F1425" t="s">
        <v>715</v>
      </c>
      <c r="G1425" t="s">
        <v>715</v>
      </c>
      <c r="H1425" t="s">
        <v>70</v>
      </c>
      <c r="I1425" t="s">
        <v>70</v>
      </c>
      <c r="J1425" t="s">
        <v>1515</v>
      </c>
      <c r="K1425" t="s">
        <v>169</v>
      </c>
      <c r="L1425">
        <v>1800</v>
      </c>
      <c r="M1425" s="2" t="str">
        <f t="array" aca="1" ref="M1425" ca="1">_xlfn.TEXTJOIN("",TRUE,IFERROR((MID(K1425,ROW(INDIRECT("1:"&amp;LEN(K1425))),1)*1),""))</f>
        <v>1800</v>
      </c>
      <c r="N1425">
        <v>520</v>
      </c>
      <c r="O1425">
        <v>1997</v>
      </c>
      <c r="P1425" t="s">
        <v>1515</v>
      </c>
    </row>
    <row r="1426" spans="1:16" x14ac:dyDescent="0.35">
      <c r="A1426" t="s">
        <v>5172</v>
      </c>
      <c r="B1426" t="s">
        <v>5173</v>
      </c>
      <c r="C1426" t="s">
        <v>5174</v>
      </c>
      <c r="D1426" t="s">
        <v>194</v>
      </c>
      <c r="E1426" t="s">
        <v>194</v>
      </c>
      <c r="F1426" t="s">
        <v>86</v>
      </c>
      <c r="G1426" t="s">
        <v>86</v>
      </c>
      <c r="H1426" t="s">
        <v>36</v>
      </c>
      <c r="I1426" t="s">
        <v>36</v>
      </c>
      <c r="J1426" t="s">
        <v>1437</v>
      </c>
      <c r="K1426" t="s">
        <v>500</v>
      </c>
      <c r="L1426">
        <v>4700</v>
      </c>
      <c r="M1426" s="2" t="str">
        <f t="array" aca="1" ref="M1426" ca="1">_xlfn.TEXTJOIN("",TRUE,IFERROR((MID(K1426,ROW(INDIRECT("1:"&amp;LEN(K1426))),1)*1),""))</f>
        <v>4700</v>
      </c>
      <c r="N1426" t="s">
        <v>194</v>
      </c>
      <c r="O1426">
        <v>2005</v>
      </c>
      <c r="P1426" t="s">
        <v>1437</v>
      </c>
    </row>
    <row r="1427" spans="1:16" x14ac:dyDescent="0.35">
      <c r="A1427" t="s">
        <v>5175</v>
      </c>
      <c r="B1427" t="s">
        <v>5176</v>
      </c>
      <c r="C1427" t="s">
        <v>5177</v>
      </c>
      <c r="D1427" t="s">
        <v>19</v>
      </c>
      <c r="F1427" t="s">
        <v>160</v>
      </c>
      <c r="H1427" t="s">
        <v>21</v>
      </c>
      <c r="J1427" t="s">
        <v>2815</v>
      </c>
      <c r="K1427" t="s">
        <v>5178</v>
      </c>
      <c r="L1427">
        <v>20800</v>
      </c>
      <c r="M1427" s="2" t="str">
        <f t="array" aca="1" ref="M1427" ca="1">_xlfn.TEXTJOIN("",TRUE,IFERROR((MID(K1427,ROW(INDIRECT("1:"&amp;LEN(K1427))),1)*1),""))</f>
        <v>20800</v>
      </c>
      <c r="N1427">
        <v>535</v>
      </c>
      <c r="O1427">
        <v>2014</v>
      </c>
      <c r="P1427" t="s">
        <v>2815</v>
      </c>
    </row>
    <row r="1428" spans="1:16" x14ac:dyDescent="0.35">
      <c r="A1428" t="s">
        <v>5179</v>
      </c>
      <c r="B1428" t="s">
        <v>5180</v>
      </c>
      <c r="C1428" t="s">
        <v>5181</v>
      </c>
      <c r="D1428" t="s">
        <v>194</v>
      </c>
      <c r="F1428" t="s">
        <v>148</v>
      </c>
      <c r="H1428" t="s">
        <v>21</v>
      </c>
      <c r="J1428" t="s">
        <v>5182</v>
      </c>
      <c r="K1428" t="s">
        <v>5183</v>
      </c>
      <c r="L1428">
        <v>17600</v>
      </c>
      <c r="M1428" s="2" t="str">
        <f t="array" aca="1" ref="M1428" ca="1">_xlfn.TEXTJOIN("",TRUE,IFERROR((MID(K1428,ROW(INDIRECT("1:"&amp;LEN(K1428))),1)*1),""))</f>
        <v>17600</v>
      </c>
      <c r="N1428" t="s">
        <v>194</v>
      </c>
      <c r="O1428">
        <v>2011</v>
      </c>
      <c r="P1428" t="s">
        <v>5182</v>
      </c>
    </row>
    <row r="1429" spans="1:16" x14ac:dyDescent="0.35">
      <c r="A1429" t="s">
        <v>5184</v>
      </c>
      <c r="B1429" t="s">
        <v>5185</v>
      </c>
      <c r="C1429" t="s">
        <v>5186</v>
      </c>
      <c r="D1429" t="s">
        <v>166</v>
      </c>
      <c r="E1429" t="s">
        <v>166</v>
      </c>
      <c r="F1429" t="s">
        <v>454</v>
      </c>
      <c r="G1429" t="s">
        <v>454</v>
      </c>
      <c r="H1429" t="s">
        <v>167</v>
      </c>
      <c r="I1429" t="s">
        <v>167</v>
      </c>
      <c r="J1429" t="s">
        <v>757</v>
      </c>
      <c r="K1429" t="s">
        <v>439</v>
      </c>
      <c r="L1429">
        <v>2150</v>
      </c>
      <c r="M1429" s="2" t="str">
        <f t="array" aca="1" ref="M1429" ca="1">_xlfn.TEXTJOIN("",TRUE,IFERROR((MID(K1429,ROW(INDIRECT("1:"&amp;LEN(K1429))),1)*1),""))</f>
        <v>2150</v>
      </c>
      <c r="N1429">
        <v>325</v>
      </c>
      <c r="O1429">
        <v>2000</v>
      </c>
      <c r="P1429" t="s">
        <v>757</v>
      </c>
    </row>
    <row r="1430" spans="1:16" x14ac:dyDescent="0.35">
      <c r="A1430" t="s">
        <v>5187</v>
      </c>
      <c r="B1430" t="s">
        <v>5188</v>
      </c>
      <c r="C1430" t="s">
        <v>5189</v>
      </c>
      <c r="D1430" t="s">
        <v>75</v>
      </c>
      <c r="F1430" t="s">
        <v>64</v>
      </c>
      <c r="H1430" t="s">
        <v>76</v>
      </c>
      <c r="J1430" t="s">
        <v>49</v>
      </c>
      <c r="K1430" t="s">
        <v>1871</v>
      </c>
      <c r="L1430">
        <v>5300</v>
      </c>
      <c r="M1430" s="2" t="str">
        <f t="array" aca="1" ref="M1430" ca="1">_xlfn.TEXTJOIN("",TRUE,IFERROR((MID(K1430,ROW(INDIRECT("1:"&amp;LEN(K1430))),1)*1),""))</f>
        <v>5300</v>
      </c>
      <c r="N1430">
        <v>525</v>
      </c>
      <c r="O1430">
        <v>2006</v>
      </c>
      <c r="P1430" t="s">
        <v>49</v>
      </c>
    </row>
    <row r="1431" spans="1:16" x14ac:dyDescent="0.35">
      <c r="A1431" t="s">
        <v>5190</v>
      </c>
      <c r="B1431" t="s">
        <v>5191</v>
      </c>
      <c r="C1431" t="s">
        <v>5192</v>
      </c>
      <c r="D1431" t="s">
        <v>48</v>
      </c>
      <c r="F1431" t="s">
        <v>35</v>
      </c>
      <c r="H1431" t="s">
        <v>21</v>
      </c>
      <c r="J1431" t="s">
        <v>3164</v>
      </c>
      <c r="K1431" t="s">
        <v>782</v>
      </c>
      <c r="L1431">
        <v>11500</v>
      </c>
      <c r="M1431" s="2" t="str">
        <f t="array" aca="1" ref="M1431" ca="1">_xlfn.TEXTJOIN("",TRUE,IFERROR((MID(K1431,ROW(INDIRECT("1:"&amp;LEN(K1431))),1)*1),""))</f>
        <v>11500</v>
      </c>
      <c r="N1431">
        <v>530</v>
      </c>
      <c r="O1431">
        <v>2010</v>
      </c>
      <c r="P1431" t="s">
        <v>3164</v>
      </c>
    </row>
    <row r="1432" spans="1:16" x14ac:dyDescent="0.35">
      <c r="A1432" t="s">
        <v>5193</v>
      </c>
      <c r="B1432" t="s">
        <v>5194</v>
      </c>
      <c r="C1432" t="s">
        <v>5195</v>
      </c>
      <c r="D1432" t="s">
        <v>63</v>
      </c>
      <c r="F1432" t="s">
        <v>69</v>
      </c>
      <c r="H1432" t="s">
        <v>36</v>
      </c>
      <c r="J1432" t="s">
        <v>1156</v>
      </c>
      <c r="K1432" t="s">
        <v>1414</v>
      </c>
      <c r="L1432">
        <v>4200</v>
      </c>
      <c r="M1432" s="2" t="str">
        <f t="array" aca="1" ref="M1432" ca="1">_xlfn.TEXTJOIN("",TRUE,IFERROR((MID(K1432,ROW(INDIRECT("1:"&amp;LEN(K1432))),1)*1),""))</f>
        <v>4200</v>
      </c>
      <c r="N1432">
        <v>320</v>
      </c>
      <c r="O1432">
        <v>2007</v>
      </c>
      <c r="P1432" t="s">
        <v>1156</v>
      </c>
    </row>
    <row r="1433" spans="1:16" x14ac:dyDescent="0.35">
      <c r="A1433" t="s">
        <v>5196</v>
      </c>
      <c r="B1433" t="s">
        <v>5197</v>
      </c>
      <c r="C1433" t="s">
        <v>5198</v>
      </c>
      <c r="D1433" t="s">
        <v>355</v>
      </c>
      <c r="E1433" t="s">
        <v>355</v>
      </c>
      <c r="F1433" t="s">
        <v>137</v>
      </c>
      <c r="G1433" t="s">
        <v>137</v>
      </c>
      <c r="H1433" t="s">
        <v>21</v>
      </c>
      <c r="I1433" t="s">
        <v>21</v>
      </c>
      <c r="J1433" t="s">
        <v>49</v>
      </c>
      <c r="K1433" t="s">
        <v>5199</v>
      </c>
      <c r="L1433">
        <v>36000</v>
      </c>
      <c r="M1433" s="2" t="str">
        <f t="array" aca="1" ref="M1433" ca="1">_xlfn.TEXTJOIN("",TRUE,IFERROR((MID(K1433,ROW(INDIRECT("1:"&amp;LEN(K1433))),1)*1),""))</f>
        <v>36000</v>
      </c>
      <c r="N1433" t="s">
        <v>355</v>
      </c>
      <c r="O1433">
        <v>2015</v>
      </c>
      <c r="P1433" t="s">
        <v>49</v>
      </c>
    </row>
    <row r="1434" spans="1:16" x14ac:dyDescent="0.35">
      <c r="A1434" t="s">
        <v>5200</v>
      </c>
      <c r="B1434" t="s">
        <v>5201</v>
      </c>
      <c r="C1434" t="s">
        <v>5202</v>
      </c>
      <c r="D1434" t="s">
        <v>154</v>
      </c>
      <c r="F1434" t="s">
        <v>160</v>
      </c>
      <c r="H1434" t="s">
        <v>36</v>
      </c>
      <c r="J1434" t="s">
        <v>49</v>
      </c>
      <c r="K1434" t="s">
        <v>655</v>
      </c>
      <c r="L1434">
        <v>11900</v>
      </c>
      <c r="M1434" s="2" t="str">
        <f t="array" aca="1" ref="M1434" ca="1">_xlfn.TEXTJOIN("",TRUE,IFERROR((MID(K1434,ROW(INDIRECT("1:"&amp;LEN(K1434))),1)*1),""))</f>
        <v>11900</v>
      </c>
      <c r="N1434">
        <v>118</v>
      </c>
      <c r="O1434">
        <v>2014</v>
      </c>
      <c r="P1434" t="s">
        <v>49</v>
      </c>
    </row>
    <row r="1435" spans="1:16" x14ac:dyDescent="0.35">
      <c r="A1435" t="s">
        <v>5203</v>
      </c>
      <c r="B1435" t="s">
        <v>5204</v>
      </c>
      <c r="C1435" t="s">
        <v>5205</v>
      </c>
      <c r="D1435" t="s">
        <v>48</v>
      </c>
      <c r="E1435" t="s">
        <v>48</v>
      </c>
      <c r="F1435" t="s">
        <v>137</v>
      </c>
      <c r="G1435" t="s">
        <v>137</v>
      </c>
      <c r="H1435" t="s">
        <v>21</v>
      </c>
      <c r="I1435" t="s">
        <v>21</v>
      </c>
      <c r="J1435" t="s">
        <v>5206</v>
      </c>
      <c r="K1435" t="s">
        <v>1099</v>
      </c>
      <c r="L1435">
        <v>17300</v>
      </c>
      <c r="M1435" s="2" t="str">
        <f t="array" aca="1" ref="M1435" ca="1">_xlfn.TEXTJOIN("",TRUE,IFERROR((MID(K1435,ROW(INDIRECT("1:"&amp;LEN(K1435))),1)*1),""))</f>
        <v>17300</v>
      </c>
      <c r="N1435">
        <v>530</v>
      </c>
      <c r="O1435">
        <v>2015</v>
      </c>
      <c r="P1435" t="s">
        <v>5206</v>
      </c>
    </row>
    <row r="1436" spans="1:16" x14ac:dyDescent="0.35">
      <c r="A1436" t="s">
        <v>5207</v>
      </c>
      <c r="B1436" t="s">
        <v>5208</v>
      </c>
      <c r="C1436" t="s">
        <v>5209</v>
      </c>
      <c r="D1436" t="s">
        <v>34</v>
      </c>
      <c r="F1436" t="s">
        <v>380</v>
      </c>
      <c r="H1436" t="s">
        <v>36</v>
      </c>
      <c r="J1436" t="s">
        <v>3024</v>
      </c>
      <c r="K1436" t="s">
        <v>1638</v>
      </c>
      <c r="L1436">
        <v>28900</v>
      </c>
      <c r="M1436" s="2" t="str">
        <f t="array" aca="1" ref="M1436" ca="1">_xlfn.TEXTJOIN("",TRUE,IFERROR((MID(K1436,ROW(INDIRECT("1:"&amp;LEN(K1436))),1)*1),""))</f>
        <v>28900</v>
      </c>
      <c r="N1436">
        <v>520</v>
      </c>
      <c r="O1436">
        <v>2017</v>
      </c>
      <c r="P1436" t="s">
        <v>3024</v>
      </c>
    </row>
    <row r="1437" spans="1:16" x14ac:dyDescent="0.35">
      <c r="A1437" t="s">
        <v>5210</v>
      </c>
      <c r="B1437" t="s">
        <v>5211</v>
      </c>
      <c r="C1437" t="s">
        <v>5212</v>
      </c>
      <c r="D1437" t="s">
        <v>48</v>
      </c>
      <c r="F1437" t="s">
        <v>148</v>
      </c>
      <c r="H1437" t="s">
        <v>21</v>
      </c>
      <c r="J1437" t="s">
        <v>49</v>
      </c>
      <c r="K1437" t="s">
        <v>3309</v>
      </c>
      <c r="L1437">
        <v>12800</v>
      </c>
      <c r="M1437" s="2" t="str">
        <f t="array" aca="1" ref="M1437" ca="1">_xlfn.TEXTJOIN("",TRUE,IFERROR((MID(K1437,ROW(INDIRECT("1:"&amp;LEN(K1437))),1)*1),""))</f>
        <v>12800</v>
      </c>
      <c r="N1437">
        <v>530</v>
      </c>
      <c r="O1437">
        <v>2011</v>
      </c>
      <c r="P1437" t="s">
        <v>49</v>
      </c>
    </row>
    <row r="1438" spans="1:16" x14ac:dyDescent="0.35">
      <c r="A1438" t="s">
        <v>5213</v>
      </c>
      <c r="B1438" t="s">
        <v>5214</v>
      </c>
      <c r="C1438" t="s">
        <v>5215</v>
      </c>
      <c r="D1438" t="s">
        <v>27</v>
      </c>
      <c r="F1438" t="s">
        <v>69</v>
      </c>
      <c r="H1438" t="s">
        <v>21</v>
      </c>
      <c r="J1438" t="s">
        <v>49</v>
      </c>
      <c r="K1438" t="s">
        <v>1110</v>
      </c>
      <c r="L1438">
        <v>10500</v>
      </c>
      <c r="M1438" s="2" t="str">
        <f t="array" aca="1" ref="M1438" ca="1">_xlfn.TEXTJOIN("",TRUE,IFERROR((MID(K1438,ROW(INDIRECT("1:"&amp;LEN(K1438))),1)*1),""))</f>
        <v>10500</v>
      </c>
      <c r="N1438" t="s">
        <v>27</v>
      </c>
      <c r="O1438">
        <v>2007</v>
      </c>
      <c r="P1438" t="s">
        <v>49</v>
      </c>
    </row>
    <row r="1439" spans="1:16" x14ac:dyDescent="0.35">
      <c r="A1439" t="s">
        <v>5216</v>
      </c>
      <c r="B1439" t="s">
        <v>5217</v>
      </c>
      <c r="C1439" t="s">
        <v>5218</v>
      </c>
      <c r="D1439" t="s">
        <v>147</v>
      </c>
      <c r="F1439" t="s">
        <v>95</v>
      </c>
      <c r="H1439" t="s">
        <v>327</v>
      </c>
      <c r="J1439" t="s">
        <v>5206</v>
      </c>
      <c r="K1439" t="s">
        <v>5219</v>
      </c>
      <c r="L1439">
        <v>1150</v>
      </c>
      <c r="M1439" s="2" t="str">
        <f t="array" aca="1" ref="M1439" ca="1">_xlfn.TEXTJOIN("",TRUE,IFERROR((MID(K1439,ROW(INDIRECT("1:"&amp;LEN(K1439))),1)*1),""))</f>
        <v>1150</v>
      </c>
      <c r="N1439">
        <v>316</v>
      </c>
      <c r="O1439">
        <v>2003</v>
      </c>
      <c r="P1439" t="s">
        <v>5206</v>
      </c>
    </row>
    <row r="1440" spans="1:16" x14ac:dyDescent="0.35">
      <c r="A1440" t="s">
        <v>5220</v>
      </c>
      <c r="B1440" t="s">
        <v>5221</v>
      </c>
      <c r="C1440" t="s">
        <v>5222</v>
      </c>
      <c r="D1440" t="s">
        <v>194</v>
      </c>
      <c r="F1440" t="s">
        <v>20</v>
      </c>
      <c r="H1440" t="s">
        <v>36</v>
      </c>
      <c r="J1440" t="s">
        <v>560</v>
      </c>
      <c r="K1440" t="s">
        <v>1110</v>
      </c>
      <c r="L1440">
        <v>10500</v>
      </c>
      <c r="M1440" s="2" t="str">
        <f t="array" aca="1" ref="M1440" ca="1">_xlfn.TEXTJOIN("",TRUE,IFERROR((MID(K1440,ROW(INDIRECT("1:"&amp;LEN(K1440))),1)*1),""))</f>
        <v>10500</v>
      </c>
      <c r="N1440" t="s">
        <v>194</v>
      </c>
      <c r="O1440">
        <v>2013</v>
      </c>
      <c r="P1440" t="s">
        <v>560</v>
      </c>
    </row>
    <row r="1441" spans="1:16" x14ac:dyDescent="0.35">
      <c r="A1441" t="s">
        <v>5223</v>
      </c>
      <c r="B1441" t="s">
        <v>5224</v>
      </c>
      <c r="C1441" t="s">
        <v>5225</v>
      </c>
      <c r="D1441" t="s">
        <v>107</v>
      </c>
      <c r="F1441" t="s">
        <v>64</v>
      </c>
      <c r="H1441" t="s">
        <v>21</v>
      </c>
      <c r="J1441" t="s">
        <v>2271</v>
      </c>
      <c r="K1441" t="s">
        <v>225</v>
      </c>
      <c r="L1441">
        <v>4990</v>
      </c>
      <c r="M1441" s="2" t="str">
        <f t="array" aca="1" ref="M1441" ca="1">_xlfn.TEXTJOIN("",TRUE,IFERROR((MID(K1441,ROW(INDIRECT("1:"&amp;LEN(K1441))),1)*1),""))</f>
        <v>4990</v>
      </c>
      <c r="N1441">
        <v>330</v>
      </c>
      <c r="O1441">
        <v>2006</v>
      </c>
      <c r="P1441" t="s">
        <v>2271</v>
      </c>
    </row>
    <row r="1442" spans="1:16" x14ac:dyDescent="0.35">
      <c r="A1442" t="s">
        <v>5226</v>
      </c>
      <c r="B1442" t="s">
        <v>5227</v>
      </c>
      <c r="C1442" t="s">
        <v>5228</v>
      </c>
      <c r="D1442" t="s">
        <v>27</v>
      </c>
      <c r="F1442" t="s">
        <v>69</v>
      </c>
      <c r="H1442" t="s">
        <v>21</v>
      </c>
      <c r="J1442" t="s">
        <v>5229</v>
      </c>
      <c r="K1442" t="s">
        <v>1110</v>
      </c>
      <c r="L1442">
        <v>10500</v>
      </c>
      <c r="M1442" s="2" t="str">
        <f t="array" aca="1" ref="M1442" ca="1">_xlfn.TEXTJOIN("",TRUE,IFERROR((MID(K1442,ROW(INDIRECT("1:"&amp;LEN(K1442))),1)*1),""))</f>
        <v>10500</v>
      </c>
      <c r="N1442" t="s">
        <v>27</v>
      </c>
      <c r="O1442">
        <v>2007</v>
      </c>
      <c r="P1442" t="s">
        <v>5229</v>
      </c>
    </row>
    <row r="1443" spans="1:16" x14ac:dyDescent="0.35">
      <c r="A1443" t="s">
        <v>5230</v>
      </c>
      <c r="B1443" t="s">
        <v>5231</v>
      </c>
      <c r="C1443" t="s">
        <v>5232</v>
      </c>
      <c r="D1443" t="s">
        <v>107</v>
      </c>
      <c r="F1443" t="s">
        <v>42</v>
      </c>
      <c r="H1443" t="s">
        <v>21</v>
      </c>
      <c r="J1443" t="s">
        <v>1072</v>
      </c>
      <c r="K1443" t="s">
        <v>968</v>
      </c>
      <c r="L1443">
        <v>8300</v>
      </c>
      <c r="M1443" s="2" t="str">
        <f t="array" aca="1" ref="M1443" ca="1">_xlfn.TEXTJOIN("",TRUE,IFERROR((MID(K1443,ROW(INDIRECT("1:"&amp;LEN(K1443))),1)*1),""))</f>
        <v>8300</v>
      </c>
      <c r="N1443">
        <v>330</v>
      </c>
      <c r="O1443">
        <v>2008</v>
      </c>
      <c r="P1443" t="s">
        <v>1072</v>
      </c>
    </row>
    <row r="1444" spans="1:16" x14ac:dyDescent="0.35">
      <c r="A1444" t="s">
        <v>5233</v>
      </c>
      <c r="B1444" t="s">
        <v>5234</v>
      </c>
      <c r="C1444" t="s">
        <v>5235</v>
      </c>
      <c r="D1444" t="s">
        <v>48</v>
      </c>
      <c r="F1444" t="s">
        <v>454</v>
      </c>
      <c r="H1444" t="s">
        <v>21</v>
      </c>
      <c r="J1444" t="s">
        <v>5236</v>
      </c>
      <c r="K1444" t="s">
        <v>819</v>
      </c>
      <c r="L1444">
        <v>1300</v>
      </c>
      <c r="M1444" s="2" t="str">
        <f t="array" aca="1" ref="M1444" ca="1">_xlfn.TEXTJOIN("",TRUE,IFERROR((MID(K1444,ROW(INDIRECT("1:"&amp;LEN(K1444))),1)*1),""))</f>
        <v>1300</v>
      </c>
      <c r="N1444">
        <v>530</v>
      </c>
      <c r="O1444">
        <v>2000</v>
      </c>
      <c r="P1444" t="s">
        <v>5236</v>
      </c>
    </row>
    <row r="1445" spans="1:16" x14ac:dyDescent="0.35">
      <c r="A1445" t="s">
        <v>5237</v>
      </c>
      <c r="B1445" t="s">
        <v>5238</v>
      </c>
      <c r="C1445" t="s">
        <v>5239</v>
      </c>
      <c r="D1445" t="s">
        <v>63</v>
      </c>
      <c r="F1445" t="s">
        <v>28</v>
      </c>
      <c r="H1445" t="s">
        <v>36</v>
      </c>
      <c r="J1445" t="s">
        <v>1418</v>
      </c>
      <c r="K1445" t="s">
        <v>1448</v>
      </c>
      <c r="L1445">
        <v>3950</v>
      </c>
      <c r="M1445" s="2" t="str">
        <f t="array" aca="1" ref="M1445" ca="1">_xlfn.TEXTJOIN("",TRUE,IFERROR((MID(K1445,ROW(INDIRECT("1:"&amp;LEN(K1445))),1)*1),""))</f>
        <v>3950</v>
      </c>
      <c r="N1445">
        <v>320</v>
      </c>
      <c r="O1445">
        <v>2004</v>
      </c>
      <c r="P1445" t="s">
        <v>1418</v>
      </c>
    </row>
    <row r="1446" spans="1:16" x14ac:dyDescent="0.35">
      <c r="A1446" t="s">
        <v>5240</v>
      </c>
      <c r="B1446" t="s">
        <v>5241</v>
      </c>
      <c r="C1446" t="s">
        <v>1178</v>
      </c>
      <c r="D1446" t="s">
        <v>48</v>
      </c>
      <c r="F1446" t="s">
        <v>465</v>
      </c>
      <c r="H1446" t="s">
        <v>21</v>
      </c>
      <c r="J1446" t="s">
        <v>645</v>
      </c>
      <c r="K1446" t="s">
        <v>3368</v>
      </c>
      <c r="L1446">
        <v>13400</v>
      </c>
      <c r="M1446" s="2" t="str">
        <f t="array" aca="1" ref="M1446" ca="1">_xlfn.TEXTJOIN("",TRUE,IFERROR((MID(K1446,ROW(INDIRECT("1:"&amp;LEN(K1446))),1)*1),""))</f>
        <v>13400</v>
      </c>
      <c r="N1446">
        <v>530</v>
      </c>
      <c r="O1446">
        <v>2012</v>
      </c>
      <c r="P1446" t="s">
        <v>645</v>
      </c>
    </row>
    <row r="1447" spans="1:16" x14ac:dyDescent="0.35">
      <c r="A1447" t="s">
        <v>5242</v>
      </c>
      <c r="B1447" t="s">
        <v>5243</v>
      </c>
      <c r="C1447" t="s">
        <v>5244</v>
      </c>
      <c r="D1447" t="s">
        <v>34</v>
      </c>
      <c r="F1447" t="s">
        <v>42</v>
      </c>
      <c r="H1447" t="s">
        <v>36</v>
      </c>
      <c r="J1447" t="s">
        <v>2652</v>
      </c>
      <c r="K1447" t="s">
        <v>363</v>
      </c>
      <c r="L1447">
        <v>8200</v>
      </c>
      <c r="M1447" s="2" t="str">
        <f t="array" aca="1" ref="M1447" ca="1">_xlfn.TEXTJOIN("",TRUE,IFERROR((MID(K1447,ROW(INDIRECT("1:"&amp;LEN(K1447))),1)*1),""))</f>
        <v>8200</v>
      </c>
      <c r="N1447">
        <v>520</v>
      </c>
      <c r="O1447">
        <v>2008</v>
      </c>
      <c r="P1447" t="s">
        <v>2652</v>
      </c>
    </row>
    <row r="1448" spans="1:16" x14ac:dyDescent="0.35">
      <c r="A1448" t="s">
        <v>5245</v>
      </c>
      <c r="B1448" t="s">
        <v>5246</v>
      </c>
      <c r="C1448" t="s">
        <v>5247</v>
      </c>
      <c r="D1448" t="s">
        <v>147</v>
      </c>
      <c r="F1448" t="s">
        <v>35</v>
      </c>
      <c r="H1448" t="s">
        <v>36</v>
      </c>
      <c r="J1448" t="s">
        <v>3207</v>
      </c>
      <c r="K1448" t="s">
        <v>1438</v>
      </c>
      <c r="L1448">
        <v>5900</v>
      </c>
      <c r="M1448" s="2" t="str">
        <f t="array" aca="1" ref="M1448" ca="1">_xlfn.TEXTJOIN("",TRUE,IFERROR((MID(K1448,ROW(INDIRECT("1:"&amp;LEN(K1448))),1)*1),""))</f>
        <v>5900</v>
      </c>
      <c r="N1448">
        <v>316</v>
      </c>
      <c r="O1448">
        <v>2010</v>
      </c>
      <c r="P1448" t="s">
        <v>3207</v>
      </c>
    </row>
    <row r="1449" spans="1:16" x14ac:dyDescent="0.35">
      <c r="A1449" t="s">
        <v>5248</v>
      </c>
      <c r="B1449" t="s">
        <v>5249</v>
      </c>
      <c r="C1449" t="s">
        <v>5250</v>
      </c>
      <c r="D1449" t="s">
        <v>194</v>
      </c>
      <c r="F1449" t="s">
        <v>86</v>
      </c>
      <c r="H1449" t="s">
        <v>21</v>
      </c>
      <c r="J1449" t="s">
        <v>1000</v>
      </c>
      <c r="K1449" t="s">
        <v>745</v>
      </c>
      <c r="L1449">
        <v>6800</v>
      </c>
      <c r="M1449" s="2" t="str">
        <f t="array" aca="1" ref="M1449" ca="1">_xlfn.TEXTJOIN("",TRUE,IFERROR((MID(K1449,ROW(INDIRECT("1:"&amp;LEN(K1449))),1)*1),""))</f>
        <v>6800</v>
      </c>
      <c r="N1449" t="s">
        <v>194</v>
      </c>
      <c r="O1449">
        <v>2005</v>
      </c>
      <c r="P1449" t="s">
        <v>1000</v>
      </c>
    </row>
    <row r="1450" spans="1:16" x14ac:dyDescent="0.35">
      <c r="A1450" t="s">
        <v>5251</v>
      </c>
      <c r="B1450" t="s">
        <v>5252</v>
      </c>
      <c r="C1450" t="s">
        <v>5253</v>
      </c>
      <c r="D1450" t="s">
        <v>194</v>
      </c>
      <c r="F1450" t="s">
        <v>465</v>
      </c>
      <c r="H1450" t="s">
        <v>21</v>
      </c>
      <c r="J1450" t="s">
        <v>1839</v>
      </c>
      <c r="K1450" t="s">
        <v>1363</v>
      </c>
      <c r="L1450">
        <v>15400</v>
      </c>
      <c r="M1450" s="2" t="str">
        <f t="array" aca="1" ref="M1450" ca="1">_xlfn.TEXTJOIN("",TRUE,IFERROR((MID(K1450,ROW(INDIRECT("1:"&amp;LEN(K1450))),1)*1),""))</f>
        <v>15400</v>
      </c>
      <c r="N1450" t="s">
        <v>194</v>
      </c>
      <c r="O1450">
        <v>2012</v>
      </c>
      <c r="P1450" t="s">
        <v>1839</v>
      </c>
    </row>
    <row r="1451" spans="1:16" x14ac:dyDescent="0.35">
      <c r="A1451" t="s">
        <v>5254</v>
      </c>
      <c r="B1451" t="s">
        <v>5255</v>
      </c>
      <c r="C1451" t="s">
        <v>5256</v>
      </c>
      <c r="D1451" t="s">
        <v>48</v>
      </c>
      <c r="E1451" t="s">
        <v>48</v>
      </c>
      <c r="F1451" t="s">
        <v>160</v>
      </c>
      <c r="G1451" t="s">
        <v>160</v>
      </c>
      <c r="H1451" t="s">
        <v>21</v>
      </c>
      <c r="I1451" t="s">
        <v>21</v>
      </c>
      <c r="J1451" t="s">
        <v>645</v>
      </c>
      <c r="K1451" t="s">
        <v>467</v>
      </c>
      <c r="L1451">
        <v>16500</v>
      </c>
      <c r="M1451" s="2" t="str">
        <f t="array" aca="1" ref="M1451" ca="1">_xlfn.TEXTJOIN("",TRUE,IFERROR((MID(K1451,ROW(INDIRECT("1:"&amp;LEN(K1451))),1)*1),""))</f>
        <v>16500</v>
      </c>
      <c r="N1451">
        <v>530</v>
      </c>
      <c r="O1451">
        <v>2014</v>
      </c>
      <c r="P1451" t="s">
        <v>645</v>
      </c>
    </row>
    <row r="1452" spans="1:16" x14ac:dyDescent="0.35">
      <c r="A1452" t="s">
        <v>5257</v>
      </c>
      <c r="B1452" t="s">
        <v>5258</v>
      </c>
      <c r="C1452" t="s">
        <v>5259</v>
      </c>
      <c r="D1452" t="s">
        <v>5260</v>
      </c>
      <c r="F1452" t="s">
        <v>28</v>
      </c>
      <c r="H1452" t="s">
        <v>448</v>
      </c>
      <c r="J1452" t="s">
        <v>2815</v>
      </c>
      <c r="K1452" t="s">
        <v>4425</v>
      </c>
      <c r="L1452">
        <v>9000</v>
      </c>
      <c r="M1452" s="2" t="str">
        <f t="array" aca="1" ref="M1452" ca="1">_xlfn.TEXTJOIN("",TRUE,IFERROR((MID(K1452,ROW(INDIRECT("1:"&amp;LEN(K1452))),1)*1),""))</f>
        <v>9000</v>
      </c>
      <c r="N1452">
        <v>645</v>
      </c>
      <c r="O1452">
        <v>2004</v>
      </c>
      <c r="P1452" t="s">
        <v>2815</v>
      </c>
    </row>
    <row r="1453" spans="1:16" x14ac:dyDescent="0.35">
      <c r="A1453" t="s">
        <v>5261</v>
      </c>
      <c r="B1453" t="s">
        <v>5262</v>
      </c>
      <c r="C1453" t="s">
        <v>5263</v>
      </c>
      <c r="D1453" t="s">
        <v>63</v>
      </c>
      <c r="F1453" t="s">
        <v>64</v>
      </c>
      <c r="H1453" t="s">
        <v>36</v>
      </c>
      <c r="J1453" t="s">
        <v>5264</v>
      </c>
      <c r="K1453" t="s">
        <v>3505</v>
      </c>
      <c r="L1453">
        <v>3400</v>
      </c>
      <c r="M1453" s="2" t="str">
        <f t="array" aca="1" ref="M1453" ca="1">_xlfn.TEXTJOIN("",TRUE,IFERROR((MID(K1453,ROW(INDIRECT("1:"&amp;LEN(K1453))),1)*1),""))</f>
        <v>3400</v>
      </c>
      <c r="N1453">
        <v>320</v>
      </c>
      <c r="O1453">
        <v>2006</v>
      </c>
      <c r="P1453" t="s">
        <v>5264</v>
      </c>
    </row>
    <row r="1454" spans="1:16" x14ac:dyDescent="0.35">
      <c r="A1454" t="s">
        <v>5265</v>
      </c>
      <c r="B1454" t="s">
        <v>5266</v>
      </c>
      <c r="C1454" t="s">
        <v>5267</v>
      </c>
      <c r="D1454" t="s">
        <v>154</v>
      </c>
      <c r="F1454" t="s">
        <v>69</v>
      </c>
      <c r="H1454" t="s">
        <v>36</v>
      </c>
      <c r="J1454" t="s">
        <v>49</v>
      </c>
      <c r="K1454" t="s">
        <v>2146</v>
      </c>
      <c r="L1454">
        <v>5750</v>
      </c>
      <c r="M1454" s="2" t="str">
        <f t="array" aca="1" ref="M1454" ca="1">_xlfn.TEXTJOIN("",TRUE,IFERROR((MID(K1454,ROW(INDIRECT("1:"&amp;LEN(K1454))),1)*1),""))</f>
        <v>5750</v>
      </c>
      <c r="N1454">
        <v>118</v>
      </c>
      <c r="O1454">
        <v>2007</v>
      </c>
      <c r="P1454" t="s">
        <v>49</v>
      </c>
    </row>
    <row r="1455" spans="1:16" x14ac:dyDescent="0.35">
      <c r="A1455" t="s">
        <v>5268</v>
      </c>
      <c r="B1455" t="s">
        <v>5269</v>
      </c>
      <c r="C1455" t="s">
        <v>5270</v>
      </c>
      <c r="D1455" t="s">
        <v>181</v>
      </c>
      <c r="F1455" t="s">
        <v>465</v>
      </c>
      <c r="H1455" t="s">
        <v>36</v>
      </c>
      <c r="J1455" t="s">
        <v>1271</v>
      </c>
      <c r="K1455" t="s">
        <v>2079</v>
      </c>
      <c r="L1455">
        <v>7250</v>
      </c>
      <c r="M1455" s="2" t="str">
        <f t="array" aca="1" ref="M1455" ca="1">_xlfn.TEXTJOIN("",TRUE,IFERROR((MID(K1455,ROW(INDIRECT("1:"&amp;LEN(K1455))),1)*1),""))</f>
        <v>7250</v>
      </c>
      <c r="N1455">
        <v>318</v>
      </c>
      <c r="O1455">
        <v>2012</v>
      </c>
      <c r="P1455" t="s">
        <v>1271</v>
      </c>
    </row>
    <row r="1456" spans="1:16" x14ac:dyDescent="0.35">
      <c r="A1456" t="s">
        <v>5271</v>
      </c>
      <c r="B1456" t="s">
        <v>5272</v>
      </c>
      <c r="C1456" t="s">
        <v>5273</v>
      </c>
      <c r="D1456" t="s">
        <v>75</v>
      </c>
      <c r="F1456" t="s">
        <v>28</v>
      </c>
      <c r="H1456" t="s">
        <v>76</v>
      </c>
      <c r="J1456" t="s">
        <v>1005</v>
      </c>
      <c r="K1456" t="s">
        <v>225</v>
      </c>
      <c r="L1456">
        <v>4990</v>
      </c>
      <c r="M1456" s="2" t="str">
        <f t="array" aca="1" ref="M1456" ca="1">_xlfn.TEXTJOIN("",TRUE,IFERROR((MID(K1456,ROW(INDIRECT("1:"&amp;LEN(K1456))),1)*1),""))</f>
        <v>4990</v>
      </c>
      <c r="N1456">
        <v>525</v>
      </c>
      <c r="O1456">
        <v>2004</v>
      </c>
      <c r="P1456" t="s">
        <v>1005</v>
      </c>
    </row>
    <row r="1457" spans="1:16" x14ac:dyDescent="0.35">
      <c r="A1457" t="s">
        <v>5274</v>
      </c>
      <c r="B1457" t="s">
        <v>5275</v>
      </c>
      <c r="C1457" t="s">
        <v>5276</v>
      </c>
      <c r="D1457" t="s">
        <v>941</v>
      </c>
      <c r="F1457" t="s">
        <v>419</v>
      </c>
      <c r="H1457" t="s">
        <v>831</v>
      </c>
      <c r="J1457" t="s">
        <v>406</v>
      </c>
      <c r="K1457" t="s">
        <v>363</v>
      </c>
      <c r="L1457">
        <v>8200</v>
      </c>
      <c r="M1457" s="2" t="str">
        <f t="array" aca="1" ref="M1457" ca="1">_xlfn.TEXTJOIN("",TRUE,IFERROR((MID(K1457,ROW(INDIRECT("1:"&amp;LEN(K1457))),1)*1),""))</f>
        <v>8200</v>
      </c>
      <c r="N1457">
        <v>750</v>
      </c>
      <c r="O1457">
        <v>1996</v>
      </c>
      <c r="P1457" t="s">
        <v>406</v>
      </c>
    </row>
    <row r="1458" spans="1:16" x14ac:dyDescent="0.35">
      <c r="A1458" t="s">
        <v>5277</v>
      </c>
      <c r="B1458" t="s">
        <v>5278</v>
      </c>
      <c r="C1458" t="s">
        <v>5279</v>
      </c>
      <c r="D1458" t="s">
        <v>85</v>
      </c>
      <c r="F1458" t="s">
        <v>148</v>
      </c>
      <c r="H1458" t="s">
        <v>21</v>
      </c>
      <c r="J1458" t="s">
        <v>49</v>
      </c>
      <c r="K1458" t="s">
        <v>646</v>
      </c>
      <c r="L1458">
        <v>13990</v>
      </c>
      <c r="M1458" s="2" t="str">
        <f t="array" aca="1" ref="M1458" ca="1">_xlfn.TEXTJOIN("",TRUE,IFERROR((MID(K1458,ROW(INDIRECT("1:"&amp;LEN(K1458))),1)*1),""))</f>
        <v>13990</v>
      </c>
      <c r="N1458">
        <v>730</v>
      </c>
      <c r="O1458">
        <v>2011</v>
      </c>
      <c r="P1458" t="s">
        <v>49</v>
      </c>
    </row>
    <row r="1459" spans="1:16" x14ac:dyDescent="0.35">
      <c r="A1459" t="s">
        <v>5280</v>
      </c>
      <c r="B1459" t="s">
        <v>5281</v>
      </c>
      <c r="C1459" t="s">
        <v>5282</v>
      </c>
      <c r="D1459" t="s">
        <v>63</v>
      </c>
      <c r="F1459" t="s">
        <v>148</v>
      </c>
      <c r="H1459" t="s">
        <v>36</v>
      </c>
      <c r="J1459" t="s">
        <v>1750</v>
      </c>
      <c r="K1459" t="s">
        <v>87</v>
      </c>
      <c r="L1459">
        <v>6500</v>
      </c>
      <c r="M1459" s="2" t="str">
        <f t="array" aca="1" ref="M1459" ca="1">_xlfn.TEXTJOIN("",TRUE,IFERROR((MID(K1459,ROW(INDIRECT("1:"&amp;LEN(K1459))),1)*1),""))</f>
        <v>6500</v>
      </c>
      <c r="N1459">
        <v>320</v>
      </c>
      <c r="O1459">
        <v>2011</v>
      </c>
      <c r="P1459" t="s">
        <v>1750</v>
      </c>
    </row>
    <row r="1460" spans="1:16" x14ac:dyDescent="0.35">
      <c r="A1460" t="s">
        <v>5283</v>
      </c>
      <c r="B1460" t="s">
        <v>5284</v>
      </c>
      <c r="C1460" t="s">
        <v>5285</v>
      </c>
      <c r="D1460" t="s">
        <v>63</v>
      </c>
      <c r="E1460" t="s">
        <v>63</v>
      </c>
      <c r="F1460" t="s">
        <v>454</v>
      </c>
      <c r="G1460" t="s">
        <v>454</v>
      </c>
      <c r="H1460" t="s">
        <v>36</v>
      </c>
      <c r="I1460" t="s">
        <v>36</v>
      </c>
      <c r="J1460" t="s">
        <v>420</v>
      </c>
      <c r="K1460" t="s">
        <v>1050</v>
      </c>
      <c r="L1460">
        <v>3500</v>
      </c>
      <c r="M1460" s="2" t="str">
        <f t="array" aca="1" ref="M1460" ca="1">_xlfn.TEXTJOIN("",TRUE,IFERROR((MID(K1460,ROW(INDIRECT("1:"&amp;LEN(K1460))),1)*1),""))</f>
        <v>3500</v>
      </c>
      <c r="N1460">
        <v>320</v>
      </c>
      <c r="O1460">
        <v>2000</v>
      </c>
      <c r="P1460" t="s">
        <v>420</v>
      </c>
    </row>
    <row r="1461" spans="1:16" x14ac:dyDescent="0.35">
      <c r="A1461" t="s">
        <v>5286</v>
      </c>
      <c r="B1461" t="s">
        <v>5287</v>
      </c>
      <c r="C1461" t="s">
        <v>5288</v>
      </c>
      <c r="D1461" t="s">
        <v>48</v>
      </c>
      <c r="E1461" t="s">
        <v>48</v>
      </c>
      <c r="F1461" t="s">
        <v>454</v>
      </c>
      <c r="G1461" t="s">
        <v>454</v>
      </c>
      <c r="H1461" t="s">
        <v>21</v>
      </c>
      <c r="I1461" t="s">
        <v>21</v>
      </c>
      <c r="J1461" t="s">
        <v>1249</v>
      </c>
      <c r="K1461" t="s">
        <v>110</v>
      </c>
      <c r="L1461">
        <v>2600</v>
      </c>
      <c r="M1461" s="2" t="str">
        <f t="array" aca="1" ref="M1461" ca="1">_xlfn.TEXTJOIN("",TRUE,IFERROR((MID(K1461,ROW(INDIRECT("1:"&amp;LEN(K1461))),1)*1),""))</f>
        <v>2600</v>
      </c>
      <c r="N1461">
        <v>530</v>
      </c>
      <c r="O1461">
        <v>2000</v>
      </c>
      <c r="P1461" t="s">
        <v>1249</v>
      </c>
    </row>
    <row r="1462" spans="1:16" x14ac:dyDescent="0.35">
      <c r="A1462" t="s">
        <v>5289</v>
      </c>
      <c r="B1462" t="s">
        <v>5290</v>
      </c>
      <c r="C1462" t="s">
        <v>5291</v>
      </c>
      <c r="D1462" t="s">
        <v>75</v>
      </c>
      <c r="E1462" t="s">
        <v>75</v>
      </c>
      <c r="F1462" t="s">
        <v>69</v>
      </c>
      <c r="G1462" t="s">
        <v>69</v>
      </c>
      <c r="H1462" t="s">
        <v>21</v>
      </c>
      <c r="I1462" t="s">
        <v>21</v>
      </c>
      <c r="J1462" t="s">
        <v>5292</v>
      </c>
      <c r="K1462" t="s">
        <v>338</v>
      </c>
      <c r="L1462">
        <v>6000</v>
      </c>
      <c r="M1462" s="2" t="str">
        <f t="array" aca="1" ref="M1462" ca="1">_xlfn.TEXTJOIN("",TRUE,IFERROR((MID(K1462,ROW(INDIRECT("1:"&amp;LEN(K1462))),1)*1),""))</f>
        <v>6000</v>
      </c>
      <c r="N1462">
        <v>525</v>
      </c>
      <c r="O1462">
        <v>2007</v>
      </c>
      <c r="P1462" t="s">
        <v>5292</v>
      </c>
    </row>
    <row r="1463" spans="1:16" x14ac:dyDescent="0.35">
      <c r="A1463" t="s">
        <v>5293</v>
      </c>
      <c r="B1463" t="s">
        <v>5294</v>
      </c>
      <c r="C1463" t="s">
        <v>5295</v>
      </c>
      <c r="D1463" t="s">
        <v>355</v>
      </c>
      <c r="F1463" t="s">
        <v>35</v>
      </c>
      <c r="H1463" t="s">
        <v>21</v>
      </c>
      <c r="J1463" t="s">
        <v>1385</v>
      </c>
      <c r="K1463" t="s">
        <v>1678</v>
      </c>
      <c r="L1463">
        <v>16000</v>
      </c>
      <c r="M1463" s="2" t="str">
        <f t="array" aca="1" ref="M1463" ca="1">_xlfn.TEXTJOIN("",TRUE,IFERROR((MID(K1463,ROW(INDIRECT("1:"&amp;LEN(K1463))),1)*1),""))</f>
        <v>16000</v>
      </c>
      <c r="N1463" t="s">
        <v>355</v>
      </c>
      <c r="O1463">
        <v>2010</v>
      </c>
      <c r="P1463" t="s">
        <v>1385</v>
      </c>
    </row>
    <row r="1464" spans="1:16" x14ac:dyDescent="0.35">
      <c r="A1464" t="s">
        <v>5296</v>
      </c>
      <c r="B1464" t="s">
        <v>5297</v>
      </c>
      <c r="C1464" t="s">
        <v>5298</v>
      </c>
      <c r="D1464" t="s">
        <v>34</v>
      </c>
      <c r="F1464" t="s">
        <v>465</v>
      </c>
      <c r="H1464" t="s">
        <v>36</v>
      </c>
      <c r="J1464" t="s">
        <v>645</v>
      </c>
      <c r="K1464" t="s">
        <v>711</v>
      </c>
      <c r="L1464">
        <v>13500</v>
      </c>
      <c r="M1464" s="2" t="str">
        <f t="array" aca="1" ref="M1464" ca="1">_xlfn.TEXTJOIN("",TRUE,IFERROR((MID(K1464,ROW(INDIRECT("1:"&amp;LEN(K1464))),1)*1),""))</f>
        <v>13500</v>
      </c>
      <c r="N1464">
        <v>520</v>
      </c>
      <c r="O1464">
        <v>2012</v>
      </c>
      <c r="P1464" t="s">
        <v>645</v>
      </c>
    </row>
    <row r="1465" spans="1:16" x14ac:dyDescent="0.35">
      <c r="A1465" t="s">
        <v>5299</v>
      </c>
      <c r="B1465" t="s">
        <v>5300</v>
      </c>
      <c r="C1465" t="s">
        <v>5301</v>
      </c>
      <c r="D1465" t="s">
        <v>48</v>
      </c>
      <c r="F1465" t="s">
        <v>69</v>
      </c>
      <c r="H1465" t="s">
        <v>21</v>
      </c>
      <c r="J1465" t="s">
        <v>420</v>
      </c>
      <c r="K1465" t="s">
        <v>5302</v>
      </c>
      <c r="L1465">
        <v>6999</v>
      </c>
      <c r="M1465" s="2" t="str">
        <f t="array" aca="1" ref="M1465" ca="1">_xlfn.TEXTJOIN("",TRUE,IFERROR((MID(K1465,ROW(INDIRECT("1:"&amp;LEN(K1465))),1)*1),""))</f>
        <v>6999</v>
      </c>
      <c r="N1465">
        <v>530</v>
      </c>
      <c r="O1465">
        <v>2007</v>
      </c>
      <c r="P1465" t="s">
        <v>420</v>
      </c>
    </row>
    <row r="1466" spans="1:16" x14ac:dyDescent="0.35">
      <c r="A1466" t="s">
        <v>5303</v>
      </c>
      <c r="B1466" t="s">
        <v>5304</v>
      </c>
      <c r="C1466" t="s">
        <v>5305</v>
      </c>
      <c r="D1466" t="s">
        <v>48</v>
      </c>
      <c r="F1466" t="s">
        <v>20</v>
      </c>
      <c r="H1466" t="s">
        <v>21</v>
      </c>
      <c r="J1466" t="s">
        <v>49</v>
      </c>
      <c r="K1466" t="s">
        <v>5306</v>
      </c>
      <c r="L1466">
        <v>16950</v>
      </c>
      <c r="M1466" s="2" t="str">
        <f t="array" aca="1" ref="M1466" ca="1">_xlfn.TEXTJOIN("",TRUE,IFERROR((MID(K1466,ROW(INDIRECT("1:"&amp;LEN(K1466))),1)*1),""))</f>
        <v>16950</v>
      </c>
      <c r="N1466">
        <v>530</v>
      </c>
      <c r="O1466">
        <v>2013</v>
      </c>
      <c r="P1466" t="s">
        <v>49</v>
      </c>
    </row>
    <row r="1467" spans="1:16" x14ac:dyDescent="0.35">
      <c r="A1467" t="s">
        <v>5307</v>
      </c>
      <c r="B1467" t="s">
        <v>5308</v>
      </c>
      <c r="C1467" t="s">
        <v>5309</v>
      </c>
      <c r="D1467" t="s">
        <v>34</v>
      </c>
      <c r="E1467" t="s">
        <v>34</v>
      </c>
      <c r="F1467" t="s">
        <v>2726</v>
      </c>
      <c r="G1467" t="s">
        <v>2726</v>
      </c>
      <c r="H1467" t="s">
        <v>70</v>
      </c>
      <c r="I1467" t="s">
        <v>70</v>
      </c>
      <c r="J1467" t="s">
        <v>2617</v>
      </c>
      <c r="K1467" t="s">
        <v>2401</v>
      </c>
      <c r="L1467">
        <v>2350</v>
      </c>
      <c r="M1467" s="2" t="str">
        <f t="array" aca="1" ref="M1467" ca="1">_xlfn.TEXTJOIN("",TRUE,IFERROR((MID(K1467,ROW(INDIRECT("1:"&amp;LEN(K1467))),1)*1),""))</f>
        <v>2350</v>
      </c>
      <c r="N1467">
        <v>520</v>
      </c>
      <c r="O1467">
        <v>1989</v>
      </c>
      <c r="P1467" t="s">
        <v>2617</v>
      </c>
    </row>
    <row r="1468" spans="1:16" x14ac:dyDescent="0.35">
      <c r="A1468" t="s">
        <v>5310</v>
      </c>
      <c r="B1468" t="s">
        <v>5311</v>
      </c>
      <c r="C1468" t="s">
        <v>5312</v>
      </c>
      <c r="D1468" t="s">
        <v>355</v>
      </c>
      <c r="F1468" t="s">
        <v>160</v>
      </c>
      <c r="H1468" t="s">
        <v>356</v>
      </c>
      <c r="J1468" t="s">
        <v>466</v>
      </c>
      <c r="K1468" t="s">
        <v>536</v>
      </c>
      <c r="L1468">
        <v>22900</v>
      </c>
      <c r="M1468" s="2" t="str">
        <f t="array" aca="1" ref="M1468" ca="1">_xlfn.TEXTJOIN("",TRUE,IFERROR((MID(K1468,ROW(INDIRECT("1:"&amp;LEN(K1468))),1)*1),""))</f>
        <v>22900</v>
      </c>
      <c r="N1468" t="s">
        <v>355</v>
      </c>
      <c r="O1468">
        <v>2014</v>
      </c>
      <c r="P1468" t="s">
        <v>466</v>
      </c>
    </row>
    <row r="1469" spans="1:16" x14ac:dyDescent="0.35">
      <c r="A1469" t="s">
        <v>5313</v>
      </c>
      <c r="B1469" t="s">
        <v>5314</v>
      </c>
      <c r="C1469" t="s">
        <v>5315</v>
      </c>
      <c r="D1469" t="s">
        <v>75</v>
      </c>
      <c r="E1469" t="s">
        <v>75</v>
      </c>
      <c r="F1469" t="s">
        <v>81</v>
      </c>
      <c r="G1469" t="s">
        <v>81</v>
      </c>
      <c r="H1469" t="s">
        <v>76</v>
      </c>
      <c r="I1469" t="s">
        <v>76</v>
      </c>
      <c r="J1469" t="s">
        <v>2617</v>
      </c>
      <c r="K1469" t="s">
        <v>402</v>
      </c>
      <c r="L1469">
        <v>3000</v>
      </c>
      <c r="M1469" s="2" t="str">
        <f t="array" aca="1" ref="M1469" ca="1">_xlfn.TEXTJOIN("",TRUE,IFERROR((MID(K1469,ROW(INDIRECT("1:"&amp;LEN(K1469))),1)*1),""))</f>
        <v>3000</v>
      </c>
      <c r="N1469">
        <v>525</v>
      </c>
      <c r="O1469">
        <v>2002</v>
      </c>
      <c r="P1469" t="s">
        <v>2617</v>
      </c>
    </row>
    <row r="1470" spans="1:16" x14ac:dyDescent="0.35">
      <c r="A1470" t="s">
        <v>5316</v>
      </c>
      <c r="B1470" t="s">
        <v>5317</v>
      </c>
      <c r="C1470" t="s">
        <v>5318</v>
      </c>
      <c r="D1470" t="s">
        <v>48</v>
      </c>
      <c r="F1470" t="s">
        <v>148</v>
      </c>
      <c r="H1470" t="s">
        <v>21</v>
      </c>
      <c r="J1470" t="s">
        <v>3375</v>
      </c>
      <c r="K1470" t="s">
        <v>2252</v>
      </c>
      <c r="L1470">
        <v>14800</v>
      </c>
      <c r="M1470" s="2" t="str">
        <f t="array" aca="1" ref="M1470" ca="1">_xlfn.TEXTJOIN("",TRUE,IFERROR((MID(K1470,ROW(INDIRECT("1:"&amp;LEN(K1470))),1)*1),""))</f>
        <v>14800</v>
      </c>
      <c r="N1470">
        <v>530</v>
      </c>
      <c r="O1470">
        <v>2011</v>
      </c>
      <c r="P1470" t="s">
        <v>3375</v>
      </c>
    </row>
    <row r="1471" spans="1:16" x14ac:dyDescent="0.35">
      <c r="A1471" t="s">
        <v>5319</v>
      </c>
      <c r="B1471" t="s">
        <v>5320</v>
      </c>
      <c r="C1471" t="s">
        <v>5321</v>
      </c>
      <c r="D1471" t="s">
        <v>522</v>
      </c>
      <c r="F1471" t="s">
        <v>42</v>
      </c>
      <c r="H1471" t="s">
        <v>36</v>
      </c>
      <c r="J1471" t="s">
        <v>596</v>
      </c>
      <c r="K1471" t="s">
        <v>1237</v>
      </c>
      <c r="L1471">
        <v>4600</v>
      </c>
      <c r="M1471" s="2" t="str">
        <f t="array" aca="1" ref="M1471" ca="1">_xlfn.TEXTJOIN("",TRUE,IFERROR((MID(K1471,ROW(INDIRECT("1:"&amp;LEN(K1471))),1)*1),""))</f>
        <v>4600</v>
      </c>
      <c r="N1471">
        <v>120</v>
      </c>
      <c r="O1471">
        <v>2008</v>
      </c>
      <c r="P1471" t="s">
        <v>596</v>
      </c>
    </row>
    <row r="1472" spans="1:16" x14ac:dyDescent="0.35">
      <c r="A1472" t="s">
        <v>5322</v>
      </c>
      <c r="B1472" t="s">
        <v>5323</v>
      </c>
      <c r="C1472" t="s">
        <v>5324</v>
      </c>
      <c r="D1472" t="s">
        <v>85</v>
      </c>
      <c r="E1472" t="s">
        <v>85</v>
      </c>
      <c r="F1472" t="s">
        <v>42</v>
      </c>
      <c r="G1472" t="s">
        <v>42</v>
      </c>
      <c r="H1472" t="s">
        <v>21</v>
      </c>
      <c r="I1472" t="s">
        <v>21</v>
      </c>
      <c r="J1472" t="s">
        <v>1354</v>
      </c>
      <c r="K1472" t="s">
        <v>2079</v>
      </c>
      <c r="L1472">
        <v>7250</v>
      </c>
      <c r="M1472" s="2" t="str">
        <f t="array" aca="1" ref="M1472" ca="1">_xlfn.TEXTJOIN("",TRUE,IFERROR((MID(K1472,ROW(INDIRECT("1:"&amp;LEN(K1472))),1)*1),""))</f>
        <v>7250</v>
      </c>
      <c r="N1472">
        <v>730</v>
      </c>
      <c r="O1472">
        <v>2008</v>
      </c>
      <c r="P1472" t="s">
        <v>1354</v>
      </c>
    </row>
    <row r="1473" spans="1:16" x14ac:dyDescent="0.35">
      <c r="A1473" t="s">
        <v>5325</v>
      </c>
      <c r="B1473" t="s">
        <v>5326</v>
      </c>
      <c r="C1473" t="s">
        <v>5327</v>
      </c>
      <c r="D1473" t="s">
        <v>48</v>
      </c>
      <c r="F1473" t="s">
        <v>20</v>
      </c>
      <c r="H1473" t="s">
        <v>21</v>
      </c>
      <c r="J1473" t="s">
        <v>1398</v>
      </c>
      <c r="K1473" t="s">
        <v>2075</v>
      </c>
      <c r="L1473">
        <v>12900</v>
      </c>
      <c r="M1473" s="2" t="str">
        <f t="array" aca="1" ref="M1473" ca="1">_xlfn.TEXTJOIN("",TRUE,IFERROR((MID(K1473,ROW(INDIRECT("1:"&amp;LEN(K1473))),1)*1),""))</f>
        <v>12900</v>
      </c>
      <c r="N1473">
        <v>530</v>
      </c>
      <c r="O1473">
        <v>2013</v>
      </c>
      <c r="P1473" t="s">
        <v>1398</v>
      </c>
    </row>
    <row r="1474" spans="1:16" x14ac:dyDescent="0.35">
      <c r="A1474" t="s">
        <v>5328</v>
      </c>
      <c r="B1474" t="s">
        <v>5329</v>
      </c>
      <c r="C1474" t="s">
        <v>5330</v>
      </c>
      <c r="D1474" t="s">
        <v>63</v>
      </c>
      <c r="F1474" t="s">
        <v>137</v>
      </c>
      <c r="H1474" t="s">
        <v>36</v>
      </c>
      <c r="J1474" t="s">
        <v>281</v>
      </c>
      <c r="K1474" t="s">
        <v>1110</v>
      </c>
      <c r="L1474">
        <v>10500</v>
      </c>
      <c r="M1474" s="2" t="str">
        <f t="array" aca="1" ref="M1474" ca="1">_xlfn.TEXTJOIN("",TRUE,IFERROR((MID(K1474,ROW(INDIRECT("1:"&amp;LEN(K1474))),1)*1),""))</f>
        <v>10500</v>
      </c>
      <c r="N1474">
        <v>320</v>
      </c>
      <c r="O1474">
        <v>2015</v>
      </c>
      <c r="P1474" t="s">
        <v>281</v>
      </c>
    </row>
    <row r="1475" spans="1:16" x14ac:dyDescent="0.35">
      <c r="A1475" t="s">
        <v>5331</v>
      </c>
      <c r="B1475" t="s">
        <v>5332</v>
      </c>
      <c r="C1475" t="s">
        <v>5333</v>
      </c>
      <c r="D1475" t="s">
        <v>27</v>
      </c>
      <c r="F1475" t="s">
        <v>69</v>
      </c>
      <c r="H1475" t="s">
        <v>21</v>
      </c>
      <c r="J1475" t="s">
        <v>1617</v>
      </c>
      <c r="K1475" t="s">
        <v>2887</v>
      </c>
      <c r="L1475">
        <v>10700</v>
      </c>
      <c r="M1475" s="2" t="str">
        <f t="array" aca="1" ref="M1475" ca="1">_xlfn.TEXTJOIN("",TRUE,IFERROR((MID(K1475,ROW(INDIRECT("1:"&amp;LEN(K1475))),1)*1),""))</f>
        <v>10700</v>
      </c>
      <c r="N1475" t="s">
        <v>27</v>
      </c>
      <c r="O1475">
        <v>2007</v>
      </c>
      <c r="P1475" t="s">
        <v>1617</v>
      </c>
    </row>
    <row r="1476" spans="1:16" x14ac:dyDescent="0.35">
      <c r="A1476" t="s">
        <v>5334</v>
      </c>
      <c r="B1476" t="s">
        <v>5335</v>
      </c>
      <c r="C1476" t="s">
        <v>5336</v>
      </c>
      <c r="D1476" t="s">
        <v>63</v>
      </c>
      <c r="F1476" t="s">
        <v>81</v>
      </c>
      <c r="H1476" t="s">
        <v>36</v>
      </c>
      <c r="J1476" t="s">
        <v>2199</v>
      </c>
      <c r="K1476" t="s">
        <v>1880</v>
      </c>
      <c r="L1476">
        <v>1700</v>
      </c>
      <c r="M1476" s="2" t="str">
        <f t="array" aca="1" ref="M1476" ca="1">_xlfn.TEXTJOIN("",TRUE,IFERROR((MID(K1476,ROW(INDIRECT("1:"&amp;LEN(K1476))),1)*1),""))</f>
        <v>1700</v>
      </c>
      <c r="N1476">
        <v>320</v>
      </c>
      <c r="O1476">
        <v>2002</v>
      </c>
      <c r="P1476" t="s">
        <v>2199</v>
      </c>
    </row>
    <row r="1477" spans="1:16" x14ac:dyDescent="0.35">
      <c r="A1477" t="s">
        <v>5337</v>
      </c>
      <c r="B1477" t="s">
        <v>5338</v>
      </c>
      <c r="C1477" t="s">
        <v>5339</v>
      </c>
      <c r="D1477" t="s">
        <v>85</v>
      </c>
      <c r="F1477" t="s">
        <v>465</v>
      </c>
      <c r="H1477" t="s">
        <v>21</v>
      </c>
      <c r="J1477" t="s">
        <v>3375</v>
      </c>
      <c r="K1477" t="s">
        <v>837</v>
      </c>
      <c r="L1477">
        <v>15000</v>
      </c>
      <c r="M1477" s="2" t="str">
        <f t="array" aca="1" ref="M1477" ca="1">_xlfn.TEXTJOIN("",TRUE,IFERROR((MID(K1477,ROW(INDIRECT("1:"&amp;LEN(K1477))),1)*1),""))</f>
        <v>15000</v>
      </c>
      <c r="N1477">
        <v>730</v>
      </c>
      <c r="O1477">
        <v>2012</v>
      </c>
      <c r="P1477" t="s">
        <v>3375</v>
      </c>
    </row>
    <row r="1478" spans="1:16" x14ac:dyDescent="0.35">
      <c r="A1478" t="s">
        <v>5340</v>
      </c>
      <c r="B1478" t="s">
        <v>5341</v>
      </c>
      <c r="C1478" t="s">
        <v>5342</v>
      </c>
      <c r="D1478" t="s">
        <v>5343</v>
      </c>
      <c r="F1478" t="s">
        <v>465</v>
      </c>
      <c r="H1478" t="s">
        <v>21</v>
      </c>
      <c r="J1478" t="s">
        <v>1220</v>
      </c>
      <c r="K1478" t="s">
        <v>5344</v>
      </c>
      <c r="L1478">
        <v>22100</v>
      </c>
      <c r="M1478" s="2" t="str">
        <f t="array" aca="1" ref="M1478" ca="1">_xlfn.TEXTJOIN("",TRUE,IFERROR((MID(K1478,ROW(INDIRECT("1:"&amp;LEN(K1478))),1)*1),""))</f>
        <v>22100</v>
      </c>
      <c r="N1478">
        <v>550</v>
      </c>
      <c r="O1478">
        <v>2012</v>
      </c>
      <c r="P1478" t="s">
        <v>1220</v>
      </c>
    </row>
    <row r="1479" spans="1:16" x14ac:dyDescent="0.35">
      <c r="A1479" t="s">
        <v>5345</v>
      </c>
      <c r="B1479" t="s">
        <v>5346</v>
      </c>
      <c r="C1479" t="s">
        <v>5347</v>
      </c>
      <c r="D1479" t="s">
        <v>194</v>
      </c>
      <c r="F1479" t="s">
        <v>86</v>
      </c>
      <c r="H1479" t="s">
        <v>21</v>
      </c>
      <c r="J1479" t="s">
        <v>1285</v>
      </c>
      <c r="K1479" t="s">
        <v>1706</v>
      </c>
      <c r="L1479">
        <v>6660</v>
      </c>
      <c r="M1479" s="2" t="str">
        <f t="array" aca="1" ref="M1479" ca="1">_xlfn.TEXTJOIN("",TRUE,IFERROR((MID(K1479,ROW(INDIRECT("1:"&amp;LEN(K1479))),1)*1),""))</f>
        <v>6660</v>
      </c>
      <c r="N1479" t="s">
        <v>194</v>
      </c>
      <c r="O1479">
        <v>2005</v>
      </c>
      <c r="P1479" t="s">
        <v>1285</v>
      </c>
    </row>
    <row r="1480" spans="1:16" x14ac:dyDescent="0.35">
      <c r="A1480" t="s">
        <v>5348</v>
      </c>
      <c r="B1480" t="s">
        <v>5349</v>
      </c>
      <c r="C1480" t="s">
        <v>5350</v>
      </c>
      <c r="D1480" t="s">
        <v>48</v>
      </c>
      <c r="F1480" t="s">
        <v>108</v>
      </c>
      <c r="H1480" t="s">
        <v>21</v>
      </c>
      <c r="J1480" t="s">
        <v>5264</v>
      </c>
      <c r="K1480" t="s">
        <v>5351</v>
      </c>
      <c r="L1480">
        <v>2499</v>
      </c>
      <c r="M1480" s="2" t="str">
        <f t="array" aca="1" ref="M1480" ca="1">_xlfn.TEXTJOIN("",TRUE,IFERROR((MID(K1480,ROW(INDIRECT("1:"&amp;LEN(K1480))),1)*1),""))</f>
        <v>2499</v>
      </c>
      <c r="N1480">
        <v>530</v>
      </c>
      <c r="O1480">
        <v>2001</v>
      </c>
      <c r="P1480" t="s">
        <v>5264</v>
      </c>
    </row>
    <row r="1481" spans="1:16" x14ac:dyDescent="0.35">
      <c r="A1481" t="s">
        <v>5352</v>
      </c>
      <c r="B1481" t="s">
        <v>5353</v>
      </c>
      <c r="C1481" t="s">
        <v>5354</v>
      </c>
      <c r="D1481" t="s">
        <v>154</v>
      </c>
      <c r="F1481" t="s">
        <v>86</v>
      </c>
      <c r="H1481" t="s">
        <v>36</v>
      </c>
      <c r="J1481" t="s">
        <v>672</v>
      </c>
      <c r="K1481" t="s">
        <v>2287</v>
      </c>
      <c r="L1481">
        <v>4350</v>
      </c>
      <c r="M1481" s="2" t="str">
        <f t="array" aca="1" ref="M1481" ca="1">_xlfn.TEXTJOIN("",TRUE,IFERROR((MID(K1481,ROW(INDIRECT("1:"&amp;LEN(K1481))),1)*1),""))</f>
        <v>4350</v>
      </c>
      <c r="N1481">
        <v>118</v>
      </c>
      <c r="O1481">
        <v>2005</v>
      </c>
      <c r="P1481" t="s">
        <v>672</v>
      </c>
    </row>
    <row r="1482" spans="1:16" x14ac:dyDescent="0.35">
      <c r="A1482" t="s">
        <v>5355</v>
      </c>
      <c r="B1482" t="s">
        <v>5356</v>
      </c>
      <c r="C1482" t="s">
        <v>5357</v>
      </c>
      <c r="D1482" t="s">
        <v>63</v>
      </c>
      <c r="F1482" t="s">
        <v>28</v>
      </c>
      <c r="H1482" t="s">
        <v>36</v>
      </c>
      <c r="J1482" t="s">
        <v>3638</v>
      </c>
      <c r="K1482" t="s">
        <v>947</v>
      </c>
      <c r="L1482">
        <v>2800</v>
      </c>
      <c r="M1482" s="2" t="str">
        <f t="array" aca="1" ref="M1482" ca="1">_xlfn.TEXTJOIN("",TRUE,IFERROR((MID(K1482,ROW(INDIRECT("1:"&amp;LEN(K1482))),1)*1),""))</f>
        <v>2800</v>
      </c>
      <c r="N1482">
        <v>320</v>
      </c>
      <c r="O1482">
        <v>2004</v>
      </c>
      <c r="P1482" t="s">
        <v>3638</v>
      </c>
    </row>
    <row r="1483" spans="1:16" x14ac:dyDescent="0.35">
      <c r="A1483" t="s">
        <v>5358</v>
      </c>
      <c r="B1483" t="s">
        <v>5359</v>
      </c>
      <c r="C1483" t="s">
        <v>5360</v>
      </c>
      <c r="D1483" t="s">
        <v>63</v>
      </c>
      <c r="F1483" t="s">
        <v>160</v>
      </c>
      <c r="H1483" t="s">
        <v>36</v>
      </c>
      <c r="J1483" t="s">
        <v>3164</v>
      </c>
      <c r="K1483" t="s">
        <v>2638</v>
      </c>
      <c r="L1483">
        <v>12250</v>
      </c>
      <c r="M1483" s="2" t="str">
        <f t="array" aca="1" ref="M1483" ca="1">_xlfn.TEXTJOIN("",TRUE,IFERROR((MID(K1483,ROW(INDIRECT("1:"&amp;LEN(K1483))),1)*1),""))</f>
        <v>12250</v>
      </c>
      <c r="N1483">
        <v>320</v>
      </c>
      <c r="O1483">
        <v>2014</v>
      </c>
      <c r="P1483" t="s">
        <v>3164</v>
      </c>
    </row>
    <row r="1484" spans="1:16" x14ac:dyDescent="0.35">
      <c r="A1484" t="s">
        <v>5361</v>
      </c>
      <c r="B1484" t="s">
        <v>5362</v>
      </c>
      <c r="C1484" t="s">
        <v>5363</v>
      </c>
      <c r="D1484" t="s">
        <v>63</v>
      </c>
      <c r="F1484" t="s">
        <v>160</v>
      </c>
      <c r="H1484" t="s">
        <v>36</v>
      </c>
      <c r="J1484" t="s">
        <v>3523</v>
      </c>
      <c r="K1484" t="s">
        <v>1299</v>
      </c>
      <c r="L1484">
        <v>15500</v>
      </c>
      <c r="M1484" s="2" t="str">
        <f t="array" aca="1" ref="M1484" ca="1">_xlfn.TEXTJOIN("",TRUE,IFERROR((MID(K1484,ROW(INDIRECT("1:"&amp;LEN(K1484))),1)*1),""))</f>
        <v>15500</v>
      </c>
      <c r="N1484">
        <v>320</v>
      </c>
      <c r="O1484">
        <v>2014</v>
      </c>
      <c r="P1484" t="s">
        <v>3523</v>
      </c>
    </row>
    <row r="1485" spans="1:16" x14ac:dyDescent="0.35">
      <c r="A1485" t="s">
        <v>5364</v>
      </c>
      <c r="B1485" t="s">
        <v>5365</v>
      </c>
      <c r="C1485" t="s">
        <v>5366</v>
      </c>
      <c r="D1485" t="s">
        <v>355</v>
      </c>
      <c r="F1485" t="s">
        <v>380</v>
      </c>
      <c r="H1485" t="s">
        <v>21</v>
      </c>
      <c r="J1485" t="s">
        <v>1372</v>
      </c>
      <c r="K1485" t="s">
        <v>5367</v>
      </c>
      <c r="L1485">
        <v>45100</v>
      </c>
      <c r="M1485" s="2" t="str">
        <f t="array" aca="1" ref="M1485" ca="1">_xlfn.TEXTJOIN("",TRUE,IFERROR((MID(K1485,ROW(INDIRECT("1:"&amp;LEN(K1485))),1)*1),""))</f>
        <v>45100</v>
      </c>
      <c r="N1485" t="s">
        <v>355</v>
      </c>
      <c r="O1485">
        <v>2017</v>
      </c>
      <c r="P1485" t="s">
        <v>1372</v>
      </c>
    </row>
    <row r="1486" spans="1:16" x14ac:dyDescent="0.35">
      <c r="A1486" t="s">
        <v>5368</v>
      </c>
      <c r="B1486" t="s">
        <v>5369</v>
      </c>
      <c r="C1486" t="s">
        <v>5370</v>
      </c>
      <c r="D1486" t="s">
        <v>27</v>
      </c>
      <c r="F1486" t="s">
        <v>465</v>
      </c>
      <c r="H1486" t="s">
        <v>21</v>
      </c>
      <c r="J1486" t="s">
        <v>2210</v>
      </c>
      <c r="K1486" t="s">
        <v>2075</v>
      </c>
      <c r="L1486">
        <v>12900</v>
      </c>
      <c r="M1486" s="2" t="str">
        <f t="array" aca="1" ref="M1486" ca="1">_xlfn.TEXTJOIN("",TRUE,IFERROR((MID(K1486,ROW(INDIRECT("1:"&amp;LEN(K1486))),1)*1),""))</f>
        <v>12900</v>
      </c>
      <c r="N1486" t="s">
        <v>27</v>
      </c>
      <c r="O1486">
        <v>2012</v>
      </c>
      <c r="P1486" t="s">
        <v>2210</v>
      </c>
    </row>
    <row r="1487" spans="1:16" x14ac:dyDescent="0.35">
      <c r="A1487" t="s">
        <v>5371</v>
      </c>
      <c r="B1487" t="s">
        <v>5372</v>
      </c>
      <c r="C1487" t="s">
        <v>5373</v>
      </c>
      <c r="D1487" t="s">
        <v>63</v>
      </c>
      <c r="E1487" t="s">
        <v>63</v>
      </c>
      <c r="F1487" t="s">
        <v>35</v>
      </c>
      <c r="G1487" t="s">
        <v>35</v>
      </c>
      <c r="H1487" t="s">
        <v>36</v>
      </c>
      <c r="I1487" t="s">
        <v>36</v>
      </c>
      <c r="J1487" t="s">
        <v>37</v>
      </c>
      <c r="K1487" t="s">
        <v>338</v>
      </c>
      <c r="L1487">
        <v>6000</v>
      </c>
      <c r="M1487" s="2" t="str">
        <f t="array" aca="1" ref="M1487" ca="1">_xlfn.TEXTJOIN("",TRUE,IFERROR((MID(K1487,ROW(INDIRECT("1:"&amp;LEN(K1487))),1)*1),""))</f>
        <v>6000</v>
      </c>
      <c r="N1487">
        <v>320</v>
      </c>
      <c r="O1487">
        <v>2010</v>
      </c>
      <c r="P1487" t="s">
        <v>37</v>
      </c>
    </row>
    <row r="1488" spans="1:16" x14ac:dyDescent="0.35">
      <c r="A1488" t="s">
        <v>5374</v>
      </c>
      <c r="B1488" t="s">
        <v>5375</v>
      </c>
      <c r="C1488" t="s">
        <v>5376</v>
      </c>
      <c r="D1488" t="s">
        <v>915</v>
      </c>
      <c r="E1488" t="s">
        <v>915</v>
      </c>
      <c r="F1488" t="s">
        <v>3740</v>
      </c>
      <c r="G1488" t="s">
        <v>3740</v>
      </c>
      <c r="H1488" t="s">
        <v>350</v>
      </c>
      <c r="I1488" t="s">
        <v>350</v>
      </c>
      <c r="J1488" t="s">
        <v>425</v>
      </c>
      <c r="K1488" t="s">
        <v>1854</v>
      </c>
      <c r="L1488">
        <v>2900</v>
      </c>
      <c r="M1488" s="2" t="str">
        <f t="array" aca="1" ref="M1488" ca="1">_xlfn.TEXTJOIN("",TRUE,IFERROR((MID(K1488,ROW(INDIRECT("1:"&amp;LEN(K1488))),1)*1),""))</f>
        <v>2900</v>
      </c>
      <c r="N1488">
        <v>328</v>
      </c>
      <c r="O1488">
        <v>1993</v>
      </c>
      <c r="P1488" t="s">
        <v>425</v>
      </c>
    </row>
    <row r="1489" spans="1:16" x14ac:dyDescent="0.35">
      <c r="A1489" t="s">
        <v>5377</v>
      </c>
      <c r="B1489" t="s">
        <v>5378</v>
      </c>
      <c r="C1489" t="s">
        <v>5379</v>
      </c>
      <c r="D1489" t="s">
        <v>19</v>
      </c>
      <c r="E1489" t="s">
        <v>19</v>
      </c>
      <c r="F1489" t="s">
        <v>69</v>
      </c>
      <c r="G1489" t="s">
        <v>69</v>
      </c>
      <c r="H1489" t="s">
        <v>21</v>
      </c>
      <c r="I1489" t="s">
        <v>21</v>
      </c>
      <c r="J1489" t="s">
        <v>49</v>
      </c>
      <c r="K1489" t="s">
        <v>528</v>
      </c>
      <c r="L1489">
        <v>8500</v>
      </c>
      <c r="M1489" s="2" t="str">
        <f t="array" aca="1" ref="M1489" ca="1">_xlfn.TEXTJOIN("",TRUE,IFERROR((MID(K1489,ROW(INDIRECT("1:"&amp;LEN(K1489))),1)*1),""))</f>
        <v>8500</v>
      </c>
      <c r="N1489">
        <v>535</v>
      </c>
      <c r="O1489">
        <v>2007</v>
      </c>
      <c r="P1489" t="s">
        <v>49</v>
      </c>
    </row>
    <row r="1490" spans="1:16" x14ac:dyDescent="0.35">
      <c r="A1490" t="s">
        <v>5380</v>
      </c>
      <c r="B1490" t="s">
        <v>5381</v>
      </c>
      <c r="C1490" t="s">
        <v>5382</v>
      </c>
      <c r="D1490" t="s">
        <v>63</v>
      </c>
      <c r="E1490" t="s">
        <v>63</v>
      </c>
      <c r="F1490" t="s">
        <v>137</v>
      </c>
      <c r="G1490" t="s">
        <v>137</v>
      </c>
      <c r="H1490" t="s">
        <v>36</v>
      </c>
      <c r="I1490" t="s">
        <v>36</v>
      </c>
      <c r="J1490" t="s">
        <v>1959</v>
      </c>
      <c r="K1490" t="s">
        <v>1621</v>
      </c>
      <c r="L1490">
        <v>17200</v>
      </c>
      <c r="M1490" s="2" t="str">
        <f t="array" aca="1" ref="M1490" ca="1">_xlfn.TEXTJOIN("",TRUE,IFERROR((MID(K1490,ROW(INDIRECT("1:"&amp;LEN(K1490))),1)*1),""))</f>
        <v>17200</v>
      </c>
      <c r="N1490">
        <v>320</v>
      </c>
      <c r="O1490">
        <v>2015</v>
      </c>
      <c r="P1490" t="s">
        <v>1959</v>
      </c>
    </row>
    <row r="1491" spans="1:16" x14ac:dyDescent="0.35">
      <c r="A1491" t="s">
        <v>5383</v>
      </c>
      <c r="B1491" t="s">
        <v>5384</v>
      </c>
      <c r="C1491" t="s">
        <v>5385</v>
      </c>
      <c r="D1491" t="s">
        <v>75</v>
      </c>
      <c r="E1491" t="s">
        <v>75</v>
      </c>
      <c r="F1491" t="s">
        <v>69</v>
      </c>
      <c r="G1491" t="s">
        <v>69</v>
      </c>
      <c r="H1491" t="s">
        <v>76</v>
      </c>
      <c r="I1491" t="s">
        <v>76</v>
      </c>
      <c r="J1491" t="s">
        <v>4815</v>
      </c>
      <c r="K1491" t="s">
        <v>933</v>
      </c>
      <c r="L1491">
        <v>5500</v>
      </c>
      <c r="M1491" s="2" t="str">
        <f t="array" aca="1" ref="M1491" ca="1">_xlfn.TEXTJOIN("",TRUE,IFERROR((MID(K1491,ROW(INDIRECT("1:"&amp;LEN(K1491))),1)*1),""))</f>
        <v>5500</v>
      </c>
      <c r="N1491">
        <v>525</v>
      </c>
      <c r="O1491">
        <v>2007</v>
      </c>
      <c r="P1491" t="s">
        <v>4815</v>
      </c>
    </row>
    <row r="1492" spans="1:16" x14ac:dyDescent="0.35">
      <c r="A1492" t="s">
        <v>5386</v>
      </c>
      <c r="B1492" t="s">
        <v>5387</v>
      </c>
      <c r="C1492" t="s">
        <v>5388</v>
      </c>
      <c r="D1492" t="s">
        <v>5389</v>
      </c>
      <c r="E1492" t="s">
        <v>5389</v>
      </c>
      <c r="F1492" t="s">
        <v>465</v>
      </c>
      <c r="G1492" t="s">
        <v>465</v>
      </c>
      <c r="H1492" t="s">
        <v>1183</v>
      </c>
      <c r="I1492" t="s">
        <v>1183</v>
      </c>
      <c r="J1492" t="s">
        <v>2486</v>
      </c>
      <c r="K1492" t="s">
        <v>5390</v>
      </c>
      <c r="L1492">
        <v>4899</v>
      </c>
      <c r="M1492" s="2" t="str">
        <f t="array" aca="1" ref="M1492" ca="1">_xlfn.TEXTJOIN("",TRUE,IFERROR((MID(K1492,ROW(INDIRECT("1:"&amp;LEN(K1492))),1)*1),""))</f>
        <v>4899</v>
      </c>
      <c r="N1492">
        <v>308</v>
      </c>
      <c r="O1492">
        <v>2012</v>
      </c>
      <c r="P1492" t="s">
        <v>2486</v>
      </c>
    </row>
    <row r="1493" spans="1:16" x14ac:dyDescent="0.35">
      <c r="A1493" t="s">
        <v>5391</v>
      </c>
      <c r="B1493" t="s">
        <v>5392</v>
      </c>
      <c r="C1493" t="s">
        <v>5393</v>
      </c>
      <c r="D1493" t="s">
        <v>248</v>
      </c>
      <c r="F1493" t="s">
        <v>380</v>
      </c>
      <c r="H1493" t="s">
        <v>36</v>
      </c>
      <c r="J1493" t="s">
        <v>1946</v>
      </c>
      <c r="K1493" t="s">
        <v>5394</v>
      </c>
      <c r="L1493">
        <v>25790</v>
      </c>
      <c r="M1493" s="2" t="str">
        <f t="array" aca="1" ref="M1493" ca="1">_xlfn.TEXTJOIN("",TRUE,IFERROR((MID(K1493,ROW(INDIRECT("1:"&amp;LEN(K1493))),1)*1),""))</f>
        <v>25790</v>
      </c>
      <c r="N1493" t="s">
        <v>248</v>
      </c>
      <c r="O1493">
        <v>2017</v>
      </c>
      <c r="P1493" t="s">
        <v>1946</v>
      </c>
    </row>
    <row r="1494" spans="1:16" x14ac:dyDescent="0.35">
      <c r="A1494" t="s">
        <v>5395</v>
      </c>
      <c r="B1494" t="s">
        <v>5396</v>
      </c>
      <c r="C1494" t="s">
        <v>5397</v>
      </c>
      <c r="D1494" t="s">
        <v>27</v>
      </c>
      <c r="E1494" t="s">
        <v>27</v>
      </c>
      <c r="F1494" t="s">
        <v>81</v>
      </c>
      <c r="G1494" t="s">
        <v>81</v>
      </c>
      <c r="H1494" t="s">
        <v>21</v>
      </c>
      <c r="I1494" t="s">
        <v>21</v>
      </c>
      <c r="J1494" t="s">
        <v>5398</v>
      </c>
      <c r="K1494" t="s">
        <v>541</v>
      </c>
      <c r="L1494">
        <v>4400</v>
      </c>
      <c r="M1494" s="2" t="str">
        <f t="array" aca="1" ref="M1494" ca="1">_xlfn.TEXTJOIN("",TRUE,IFERROR((MID(K1494,ROW(INDIRECT("1:"&amp;LEN(K1494))),1)*1),""))</f>
        <v>4400</v>
      </c>
      <c r="N1494" t="s">
        <v>27</v>
      </c>
      <c r="O1494">
        <v>2002</v>
      </c>
      <c r="P1494" t="s">
        <v>5398</v>
      </c>
    </row>
    <row r="1495" spans="1:16" x14ac:dyDescent="0.35">
      <c r="A1495" t="s">
        <v>5399</v>
      </c>
      <c r="B1495" t="s">
        <v>5400</v>
      </c>
      <c r="C1495" t="s">
        <v>5401</v>
      </c>
      <c r="D1495" t="s">
        <v>107</v>
      </c>
      <c r="E1495" t="s">
        <v>107</v>
      </c>
      <c r="F1495" t="s">
        <v>64</v>
      </c>
      <c r="G1495" t="s">
        <v>64</v>
      </c>
      <c r="H1495" t="s">
        <v>21</v>
      </c>
      <c r="I1495" t="s">
        <v>21</v>
      </c>
      <c r="J1495" t="s">
        <v>49</v>
      </c>
      <c r="K1495" t="s">
        <v>5402</v>
      </c>
      <c r="L1495">
        <v>4950</v>
      </c>
      <c r="M1495" s="2" t="str">
        <f t="array" aca="1" ref="M1495" ca="1">_xlfn.TEXTJOIN("",TRUE,IFERROR((MID(K1495,ROW(INDIRECT("1:"&amp;LEN(K1495))),1)*1),""))</f>
        <v>4950</v>
      </c>
      <c r="N1495">
        <v>330</v>
      </c>
      <c r="O1495">
        <v>2006</v>
      </c>
      <c r="P1495" t="s">
        <v>49</v>
      </c>
    </row>
    <row r="1496" spans="1:16" x14ac:dyDescent="0.35">
      <c r="A1496" t="s">
        <v>5403</v>
      </c>
      <c r="B1496" t="s">
        <v>5404</v>
      </c>
      <c r="C1496" t="s">
        <v>5405</v>
      </c>
      <c r="D1496" t="s">
        <v>372</v>
      </c>
      <c r="F1496" t="s">
        <v>195</v>
      </c>
      <c r="H1496" t="s">
        <v>374</v>
      </c>
      <c r="J1496" t="s">
        <v>5406</v>
      </c>
      <c r="K1496" t="s">
        <v>4841</v>
      </c>
      <c r="L1496">
        <v>29500</v>
      </c>
      <c r="M1496" s="2" t="str">
        <f t="array" aca="1" ref="M1496" ca="1">_xlfn.TEXTJOIN("",TRUE,IFERROR((MID(K1496,ROW(INDIRECT("1:"&amp;LEN(K1496))),1)*1),""))</f>
        <v>29500</v>
      </c>
      <c r="N1496" t="s">
        <v>372</v>
      </c>
      <c r="O1496">
        <v>2018</v>
      </c>
      <c r="P1496" t="s">
        <v>5406</v>
      </c>
    </row>
    <row r="1497" spans="1:16" x14ac:dyDescent="0.35">
      <c r="A1497" t="s">
        <v>5407</v>
      </c>
      <c r="B1497" t="s">
        <v>5408</v>
      </c>
      <c r="C1497" t="s">
        <v>5409</v>
      </c>
      <c r="D1497" t="s">
        <v>194</v>
      </c>
      <c r="F1497" t="s">
        <v>373</v>
      </c>
      <c r="H1497" t="s">
        <v>36</v>
      </c>
      <c r="J1497" t="s">
        <v>1528</v>
      </c>
      <c r="K1497" t="s">
        <v>2771</v>
      </c>
      <c r="L1497">
        <v>32900</v>
      </c>
      <c r="M1497" s="2" t="str">
        <f t="array" aca="1" ref="M1497" ca="1">_xlfn.TEXTJOIN("",TRUE,IFERROR((MID(K1497,ROW(INDIRECT("1:"&amp;LEN(K1497))),1)*1),""))</f>
        <v>32900</v>
      </c>
      <c r="N1497" t="s">
        <v>194</v>
      </c>
      <c r="O1497">
        <v>2019</v>
      </c>
      <c r="P1497" t="s">
        <v>1528</v>
      </c>
    </row>
    <row r="1498" spans="1:16" x14ac:dyDescent="0.35">
      <c r="A1498" t="s">
        <v>5410</v>
      </c>
      <c r="B1498" t="s">
        <v>5411</v>
      </c>
      <c r="C1498" t="s">
        <v>5412</v>
      </c>
      <c r="D1498" t="s">
        <v>107</v>
      </c>
      <c r="F1498" t="s">
        <v>412</v>
      </c>
      <c r="H1498" t="s">
        <v>70</v>
      </c>
      <c r="J1498" t="s">
        <v>5413</v>
      </c>
      <c r="K1498" t="s">
        <v>5414</v>
      </c>
      <c r="L1498">
        <v>41200</v>
      </c>
      <c r="M1498" s="2" t="str">
        <f t="array" aca="1" ref="M1498" ca="1">_xlfn.TEXTJOIN("",TRUE,IFERROR((MID(K1498,ROW(INDIRECT("1:"&amp;LEN(K1498))),1)*1),""))</f>
        <v>41200</v>
      </c>
      <c r="N1498">
        <v>330</v>
      </c>
      <c r="O1498">
        <v>2020</v>
      </c>
      <c r="P1498" t="s">
        <v>5413</v>
      </c>
    </row>
    <row r="1499" spans="1:16" x14ac:dyDescent="0.35">
      <c r="A1499" t="s">
        <v>5415</v>
      </c>
      <c r="B1499" t="s">
        <v>5416</v>
      </c>
      <c r="C1499" t="s">
        <v>5417</v>
      </c>
      <c r="D1499" t="s">
        <v>194</v>
      </c>
      <c r="F1499" t="s">
        <v>42</v>
      </c>
      <c r="H1499" t="s">
        <v>36</v>
      </c>
      <c r="J1499" t="s">
        <v>49</v>
      </c>
      <c r="K1499" t="s">
        <v>5418</v>
      </c>
      <c r="L1499">
        <v>6995</v>
      </c>
      <c r="M1499" s="2" t="str">
        <f t="array" aca="1" ref="M1499" ca="1">_xlfn.TEXTJOIN("",TRUE,IFERROR((MID(K1499,ROW(INDIRECT("1:"&amp;LEN(K1499))),1)*1),""))</f>
        <v>6995</v>
      </c>
      <c r="N1499" t="s">
        <v>194</v>
      </c>
      <c r="O1499">
        <v>2008</v>
      </c>
      <c r="P1499" t="s">
        <v>49</v>
      </c>
    </row>
    <row r="1500" spans="1:16" x14ac:dyDescent="0.35">
      <c r="A1500" t="s">
        <v>5419</v>
      </c>
      <c r="B1500" t="s">
        <v>5420</v>
      </c>
      <c r="C1500" t="s">
        <v>5421</v>
      </c>
      <c r="D1500" t="s">
        <v>941</v>
      </c>
      <c r="F1500" t="s">
        <v>69</v>
      </c>
      <c r="H1500" t="s">
        <v>2195</v>
      </c>
      <c r="J1500" t="s">
        <v>1381</v>
      </c>
      <c r="K1500" t="s">
        <v>5422</v>
      </c>
      <c r="L1500">
        <v>8700</v>
      </c>
      <c r="M1500" s="2" t="str">
        <f t="array" aca="1" ref="M1500" ca="1">_xlfn.TEXTJOIN("",TRUE,IFERROR((MID(K1500,ROW(INDIRECT("1:"&amp;LEN(K1500))),1)*1),""))</f>
        <v>8700</v>
      </c>
      <c r="N1500">
        <v>750</v>
      </c>
      <c r="O1500">
        <v>2007</v>
      </c>
      <c r="P1500" t="s">
        <v>1381</v>
      </c>
    </row>
    <row r="1501" spans="1:16" x14ac:dyDescent="0.35">
      <c r="A1501" t="s">
        <v>5423</v>
      </c>
      <c r="B1501" t="s">
        <v>5424</v>
      </c>
      <c r="C1501" t="s">
        <v>5425</v>
      </c>
      <c r="D1501" t="s">
        <v>75</v>
      </c>
      <c r="F1501" t="s">
        <v>137</v>
      </c>
      <c r="H1501" t="s">
        <v>36</v>
      </c>
      <c r="J1501" t="s">
        <v>1294</v>
      </c>
      <c r="K1501" t="s">
        <v>4912</v>
      </c>
      <c r="L1501">
        <v>19300</v>
      </c>
      <c r="M1501" s="2" t="str">
        <f t="array" aca="1" ref="M1501" ca="1">_xlfn.TEXTJOIN("",TRUE,IFERROR((MID(K1501,ROW(INDIRECT("1:"&amp;LEN(K1501))),1)*1),""))</f>
        <v>19300</v>
      </c>
      <c r="N1501">
        <v>525</v>
      </c>
      <c r="O1501">
        <v>2015</v>
      </c>
      <c r="P1501" t="s">
        <v>1294</v>
      </c>
    </row>
    <row r="1502" spans="1:16" x14ac:dyDescent="0.35">
      <c r="A1502" t="s">
        <v>5426</v>
      </c>
      <c r="B1502" t="s">
        <v>5427</v>
      </c>
      <c r="C1502" t="s">
        <v>5428</v>
      </c>
      <c r="D1502" t="s">
        <v>194</v>
      </c>
      <c r="F1502" t="s">
        <v>137</v>
      </c>
      <c r="H1502" t="s">
        <v>21</v>
      </c>
      <c r="J1502" t="s">
        <v>49</v>
      </c>
      <c r="K1502" t="s">
        <v>1373</v>
      </c>
      <c r="L1502">
        <v>21900</v>
      </c>
      <c r="M1502" s="2" t="str">
        <f t="array" aca="1" ref="M1502" ca="1">_xlfn.TEXTJOIN("",TRUE,IFERROR((MID(K1502,ROW(INDIRECT("1:"&amp;LEN(K1502))),1)*1),""))</f>
        <v>21900</v>
      </c>
      <c r="N1502" t="s">
        <v>194</v>
      </c>
      <c r="O1502">
        <v>2015</v>
      </c>
      <c r="P1502" t="s">
        <v>49</v>
      </c>
    </row>
    <row r="1503" spans="1:16" x14ac:dyDescent="0.35">
      <c r="A1503" t="s">
        <v>5429</v>
      </c>
      <c r="B1503" t="s">
        <v>5430</v>
      </c>
      <c r="C1503" t="s">
        <v>5431</v>
      </c>
      <c r="D1503" t="s">
        <v>19</v>
      </c>
      <c r="F1503" t="s">
        <v>86</v>
      </c>
      <c r="H1503" t="s">
        <v>21</v>
      </c>
      <c r="J1503" t="s">
        <v>1289</v>
      </c>
      <c r="K1503" t="s">
        <v>5422</v>
      </c>
      <c r="L1503">
        <v>8700</v>
      </c>
      <c r="M1503" s="2" t="str">
        <f t="array" aca="1" ref="M1503" ca="1">_xlfn.TEXTJOIN("",TRUE,IFERROR((MID(K1503,ROW(INDIRECT("1:"&amp;LEN(K1503))),1)*1),""))</f>
        <v>8700</v>
      </c>
      <c r="N1503">
        <v>535</v>
      </c>
      <c r="O1503">
        <v>2005</v>
      </c>
      <c r="P1503" t="s">
        <v>1289</v>
      </c>
    </row>
    <row r="1504" spans="1:16" x14ac:dyDescent="0.35">
      <c r="A1504" t="s">
        <v>5432</v>
      </c>
      <c r="B1504" t="s">
        <v>5433</v>
      </c>
      <c r="C1504" t="s">
        <v>5434</v>
      </c>
      <c r="D1504" t="s">
        <v>107</v>
      </c>
      <c r="F1504" t="s">
        <v>215</v>
      </c>
      <c r="H1504" t="s">
        <v>21</v>
      </c>
      <c r="J1504" t="s">
        <v>49</v>
      </c>
      <c r="K1504" t="s">
        <v>833</v>
      </c>
      <c r="L1504">
        <v>18500</v>
      </c>
      <c r="M1504" s="2" t="str">
        <f t="array" aca="1" ref="M1504" ca="1">_xlfn.TEXTJOIN("",TRUE,IFERROR((MID(K1504,ROW(INDIRECT("1:"&amp;LEN(K1504))),1)*1),""))</f>
        <v>18500</v>
      </c>
      <c r="N1504">
        <v>330</v>
      </c>
      <c r="O1504">
        <v>2016</v>
      </c>
      <c r="P1504" t="s">
        <v>49</v>
      </c>
    </row>
    <row r="1505" spans="1:16" x14ac:dyDescent="0.35">
      <c r="A1505" t="s">
        <v>5435</v>
      </c>
      <c r="B1505" t="s">
        <v>5436</v>
      </c>
      <c r="C1505" t="s">
        <v>5437</v>
      </c>
      <c r="D1505" t="s">
        <v>48</v>
      </c>
      <c r="E1505" t="s">
        <v>48</v>
      </c>
      <c r="F1505" t="s">
        <v>81</v>
      </c>
      <c r="G1505" t="s">
        <v>81</v>
      </c>
      <c r="H1505" t="s">
        <v>21</v>
      </c>
      <c r="I1505" t="s">
        <v>21</v>
      </c>
      <c r="J1505" t="s">
        <v>49</v>
      </c>
      <c r="K1505" t="s">
        <v>402</v>
      </c>
      <c r="L1505">
        <v>3000</v>
      </c>
      <c r="M1505" s="2" t="str">
        <f t="array" aca="1" ref="M1505" ca="1">_xlfn.TEXTJOIN("",TRUE,IFERROR((MID(K1505,ROW(INDIRECT("1:"&amp;LEN(K1505))),1)*1),""))</f>
        <v>3000</v>
      </c>
      <c r="N1505">
        <v>530</v>
      </c>
      <c r="O1505">
        <v>2002</v>
      </c>
      <c r="P1505" t="s">
        <v>49</v>
      </c>
    </row>
    <row r="1506" spans="1:16" x14ac:dyDescent="0.35">
      <c r="A1506" t="s">
        <v>5438</v>
      </c>
      <c r="B1506" t="s">
        <v>5439</v>
      </c>
      <c r="C1506" t="s">
        <v>5440</v>
      </c>
      <c r="D1506" t="s">
        <v>19</v>
      </c>
      <c r="F1506" t="s">
        <v>20</v>
      </c>
      <c r="H1506" t="s">
        <v>1155</v>
      </c>
      <c r="J1506" t="s">
        <v>471</v>
      </c>
      <c r="K1506" t="s">
        <v>1043</v>
      </c>
      <c r="L1506">
        <v>21500</v>
      </c>
      <c r="M1506" s="2" t="str">
        <f t="array" aca="1" ref="M1506" ca="1">_xlfn.TEXTJOIN("",TRUE,IFERROR((MID(K1506,ROW(INDIRECT("1:"&amp;LEN(K1506))),1)*1),""))</f>
        <v>21500</v>
      </c>
      <c r="N1506">
        <v>535</v>
      </c>
      <c r="O1506">
        <v>2013</v>
      </c>
      <c r="P1506" t="s">
        <v>471</v>
      </c>
    </row>
    <row r="1507" spans="1:16" x14ac:dyDescent="0.35">
      <c r="A1507" t="s">
        <v>5441</v>
      </c>
      <c r="B1507" t="s">
        <v>5442</v>
      </c>
      <c r="C1507" t="s">
        <v>5443</v>
      </c>
      <c r="D1507" t="s">
        <v>522</v>
      </c>
      <c r="F1507" t="s">
        <v>35</v>
      </c>
      <c r="H1507" t="s">
        <v>36</v>
      </c>
      <c r="J1507" t="s">
        <v>210</v>
      </c>
      <c r="K1507" t="s">
        <v>1448</v>
      </c>
      <c r="L1507">
        <v>3950</v>
      </c>
      <c r="M1507" s="2" t="str">
        <f t="array" aca="1" ref="M1507" ca="1">_xlfn.TEXTJOIN("",TRUE,IFERROR((MID(K1507,ROW(INDIRECT("1:"&amp;LEN(K1507))),1)*1),""))</f>
        <v>3950</v>
      </c>
      <c r="N1507">
        <v>120</v>
      </c>
      <c r="O1507">
        <v>2010</v>
      </c>
      <c r="P1507" t="s">
        <v>210</v>
      </c>
    </row>
    <row r="1508" spans="1:16" x14ac:dyDescent="0.35">
      <c r="A1508" t="s">
        <v>5444</v>
      </c>
      <c r="B1508" t="s">
        <v>5445</v>
      </c>
      <c r="C1508" t="s">
        <v>5446</v>
      </c>
      <c r="D1508" t="s">
        <v>48</v>
      </c>
      <c r="E1508" t="s">
        <v>48</v>
      </c>
      <c r="F1508" t="s">
        <v>28</v>
      </c>
      <c r="G1508" t="s">
        <v>28</v>
      </c>
      <c r="H1508" t="s">
        <v>21</v>
      </c>
      <c r="I1508" t="s">
        <v>21</v>
      </c>
      <c r="J1508" t="s">
        <v>1424</v>
      </c>
      <c r="K1508" t="s">
        <v>495</v>
      </c>
      <c r="L1508">
        <v>4000</v>
      </c>
      <c r="M1508" s="2" t="str">
        <f t="array" aca="1" ref="M1508" ca="1">_xlfn.TEXTJOIN("",TRUE,IFERROR((MID(K1508,ROW(INDIRECT("1:"&amp;LEN(K1508))),1)*1),""))</f>
        <v>4000</v>
      </c>
      <c r="N1508">
        <v>530</v>
      </c>
      <c r="O1508">
        <v>2004</v>
      </c>
      <c r="P1508" t="s">
        <v>1424</v>
      </c>
    </row>
    <row r="1509" spans="1:16" x14ac:dyDescent="0.35">
      <c r="A1509" t="s">
        <v>5447</v>
      </c>
      <c r="B1509" t="s">
        <v>5448</v>
      </c>
      <c r="C1509" t="s">
        <v>5449</v>
      </c>
      <c r="D1509" t="s">
        <v>522</v>
      </c>
      <c r="F1509" t="s">
        <v>28</v>
      </c>
      <c r="H1509" t="s">
        <v>70</v>
      </c>
      <c r="J1509" t="s">
        <v>672</v>
      </c>
      <c r="K1509" t="s">
        <v>1448</v>
      </c>
      <c r="L1509">
        <v>3950</v>
      </c>
      <c r="M1509" s="2" t="str">
        <f t="array" aca="1" ref="M1509" ca="1">_xlfn.TEXTJOIN("",TRUE,IFERROR((MID(K1509,ROW(INDIRECT("1:"&amp;LEN(K1509))),1)*1),""))</f>
        <v>3950</v>
      </c>
      <c r="N1509">
        <v>120</v>
      </c>
      <c r="O1509">
        <v>2004</v>
      </c>
      <c r="P1509" t="s">
        <v>672</v>
      </c>
    </row>
    <row r="1510" spans="1:16" x14ac:dyDescent="0.35">
      <c r="A1510" t="s">
        <v>5450</v>
      </c>
      <c r="B1510" t="s">
        <v>5451</v>
      </c>
      <c r="C1510" t="s">
        <v>5452</v>
      </c>
      <c r="D1510" t="s">
        <v>181</v>
      </c>
      <c r="F1510" t="s">
        <v>42</v>
      </c>
      <c r="H1510" t="s">
        <v>36</v>
      </c>
      <c r="J1510" t="s">
        <v>49</v>
      </c>
      <c r="K1510" t="s">
        <v>3160</v>
      </c>
      <c r="L1510">
        <v>5200</v>
      </c>
      <c r="M1510" s="2" t="str">
        <f t="array" aca="1" ref="M1510" ca="1">_xlfn.TEXTJOIN("",TRUE,IFERROR((MID(K1510,ROW(INDIRECT("1:"&amp;LEN(K1510))),1)*1),""))</f>
        <v>5200</v>
      </c>
      <c r="N1510">
        <v>318</v>
      </c>
      <c r="O1510">
        <v>2008</v>
      </c>
      <c r="P1510" t="s">
        <v>49</v>
      </c>
    </row>
    <row r="1511" spans="1:16" x14ac:dyDescent="0.35">
      <c r="A1511" t="s">
        <v>5453</v>
      </c>
      <c r="B1511" t="s">
        <v>5454</v>
      </c>
      <c r="C1511" t="s">
        <v>5455</v>
      </c>
      <c r="D1511" t="s">
        <v>181</v>
      </c>
      <c r="F1511" t="s">
        <v>108</v>
      </c>
      <c r="H1511" t="s">
        <v>327</v>
      </c>
      <c r="J1511" t="s">
        <v>286</v>
      </c>
      <c r="K1511" t="s">
        <v>386</v>
      </c>
      <c r="L1511">
        <v>2750</v>
      </c>
      <c r="M1511" s="2" t="str">
        <f t="array" aca="1" ref="M1511" ca="1">_xlfn.TEXTJOIN("",TRUE,IFERROR((MID(K1511,ROW(INDIRECT("1:"&amp;LEN(K1511))),1)*1),""))</f>
        <v>2750</v>
      </c>
      <c r="N1511">
        <v>318</v>
      </c>
      <c r="O1511">
        <v>2001</v>
      </c>
      <c r="P1511" t="s">
        <v>286</v>
      </c>
    </row>
    <row r="1512" spans="1:16" x14ac:dyDescent="0.35">
      <c r="A1512" t="s">
        <v>5456</v>
      </c>
      <c r="B1512" t="s">
        <v>5457</v>
      </c>
      <c r="C1512" t="s">
        <v>5458</v>
      </c>
      <c r="D1512" t="s">
        <v>75</v>
      </c>
      <c r="F1512" t="s">
        <v>35</v>
      </c>
      <c r="H1512" t="s">
        <v>21</v>
      </c>
      <c r="J1512" t="s">
        <v>2634</v>
      </c>
      <c r="K1512" t="s">
        <v>312</v>
      </c>
      <c r="L1512">
        <v>10950</v>
      </c>
      <c r="M1512" s="2" t="str">
        <f t="array" aca="1" ref="M1512" ca="1">_xlfn.TEXTJOIN("",TRUE,IFERROR((MID(K1512,ROW(INDIRECT("1:"&amp;LEN(K1512))),1)*1),""))</f>
        <v>10950</v>
      </c>
      <c r="N1512">
        <v>525</v>
      </c>
      <c r="O1512">
        <v>2010</v>
      </c>
      <c r="P1512" t="s">
        <v>2634</v>
      </c>
    </row>
    <row r="1513" spans="1:16" x14ac:dyDescent="0.35">
      <c r="A1513" t="s">
        <v>5459</v>
      </c>
      <c r="B1513" t="s">
        <v>5460</v>
      </c>
      <c r="C1513" t="s">
        <v>5461</v>
      </c>
      <c r="D1513" t="s">
        <v>48</v>
      </c>
      <c r="F1513" t="s">
        <v>148</v>
      </c>
      <c r="H1513" t="s">
        <v>21</v>
      </c>
      <c r="J1513" t="s">
        <v>1166</v>
      </c>
      <c r="K1513" t="s">
        <v>1110</v>
      </c>
      <c r="L1513">
        <v>10500</v>
      </c>
      <c r="M1513" s="2" t="str">
        <f t="array" aca="1" ref="M1513" ca="1">_xlfn.TEXTJOIN("",TRUE,IFERROR((MID(K1513,ROW(INDIRECT("1:"&amp;LEN(K1513))),1)*1),""))</f>
        <v>10500</v>
      </c>
      <c r="N1513">
        <v>530</v>
      </c>
      <c r="O1513">
        <v>2011</v>
      </c>
      <c r="P1513" t="s">
        <v>1166</v>
      </c>
    </row>
    <row r="1514" spans="1:16" x14ac:dyDescent="0.35">
      <c r="A1514" t="s">
        <v>5462</v>
      </c>
      <c r="B1514" t="s">
        <v>5463</v>
      </c>
      <c r="C1514" t="s">
        <v>5464</v>
      </c>
      <c r="D1514" t="s">
        <v>63</v>
      </c>
      <c r="F1514" t="s">
        <v>465</v>
      </c>
      <c r="H1514" t="s">
        <v>36</v>
      </c>
      <c r="J1514" t="s">
        <v>49</v>
      </c>
      <c r="K1514" t="s">
        <v>5465</v>
      </c>
      <c r="L1514">
        <v>11999</v>
      </c>
      <c r="M1514" s="2" t="str">
        <f t="array" aca="1" ref="M1514" ca="1">_xlfn.TEXTJOIN("",TRUE,IFERROR((MID(K1514,ROW(INDIRECT("1:"&amp;LEN(K1514))),1)*1),""))</f>
        <v>11999</v>
      </c>
      <c r="N1514">
        <v>320</v>
      </c>
      <c r="O1514">
        <v>2012</v>
      </c>
      <c r="P1514" t="s">
        <v>49</v>
      </c>
    </row>
    <row r="1515" spans="1:16" x14ac:dyDescent="0.35">
      <c r="A1515" t="s">
        <v>5466</v>
      </c>
      <c r="B1515" t="s">
        <v>5467</v>
      </c>
      <c r="C1515" t="s">
        <v>5468</v>
      </c>
      <c r="D1515" t="s">
        <v>85</v>
      </c>
      <c r="E1515" t="s">
        <v>85</v>
      </c>
      <c r="F1515" t="s">
        <v>86</v>
      </c>
      <c r="G1515" t="s">
        <v>86</v>
      </c>
      <c r="H1515" t="s">
        <v>21</v>
      </c>
      <c r="I1515" t="s">
        <v>21</v>
      </c>
      <c r="J1515" t="s">
        <v>401</v>
      </c>
      <c r="K1515" t="s">
        <v>110</v>
      </c>
      <c r="L1515">
        <v>2600</v>
      </c>
      <c r="M1515" s="2" t="str">
        <f t="array" aca="1" ref="M1515" ca="1">_xlfn.TEXTJOIN("",TRUE,IFERROR((MID(K1515,ROW(INDIRECT("1:"&amp;LEN(K1515))),1)*1),""))</f>
        <v>2600</v>
      </c>
      <c r="N1515">
        <v>730</v>
      </c>
      <c r="O1515">
        <v>2005</v>
      </c>
      <c r="P1515" t="s">
        <v>401</v>
      </c>
    </row>
    <row r="1516" spans="1:16" x14ac:dyDescent="0.35">
      <c r="A1516" t="s">
        <v>5469</v>
      </c>
      <c r="B1516" t="s">
        <v>5470</v>
      </c>
      <c r="C1516" t="s">
        <v>5471</v>
      </c>
      <c r="D1516" t="s">
        <v>19</v>
      </c>
      <c r="F1516" t="s">
        <v>42</v>
      </c>
      <c r="H1516" t="s">
        <v>21</v>
      </c>
      <c r="J1516" t="s">
        <v>49</v>
      </c>
      <c r="K1516" t="s">
        <v>2146</v>
      </c>
      <c r="L1516">
        <v>5750</v>
      </c>
      <c r="M1516" s="2" t="str">
        <f t="array" aca="1" ref="M1516" ca="1">_xlfn.TEXTJOIN("",TRUE,IFERROR((MID(K1516,ROW(INDIRECT("1:"&amp;LEN(K1516))),1)*1),""))</f>
        <v>5750</v>
      </c>
      <c r="N1516">
        <v>535</v>
      </c>
      <c r="O1516">
        <v>2008</v>
      </c>
      <c r="P1516" t="s">
        <v>49</v>
      </c>
    </row>
    <row r="1517" spans="1:16" x14ac:dyDescent="0.35">
      <c r="A1517" t="s">
        <v>5472</v>
      </c>
      <c r="B1517" t="s">
        <v>5473</v>
      </c>
      <c r="C1517" t="s">
        <v>5474</v>
      </c>
      <c r="D1517" t="s">
        <v>85</v>
      </c>
      <c r="F1517" t="s">
        <v>35</v>
      </c>
      <c r="H1517" t="s">
        <v>21</v>
      </c>
      <c r="J1517" t="s">
        <v>1750</v>
      </c>
      <c r="K1517" t="s">
        <v>5475</v>
      </c>
      <c r="L1517">
        <v>12700</v>
      </c>
      <c r="M1517" s="2" t="str">
        <f t="array" aca="1" ref="M1517" ca="1">_xlfn.TEXTJOIN("",TRUE,IFERROR((MID(K1517,ROW(INDIRECT("1:"&amp;LEN(K1517))),1)*1),""))</f>
        <v>12700</v>
      </c>
      <c r="N1517">
        <v>730</v>
      </c>
      <c r="O1517">
        <v>2010</v>
      </c>
      <c r="P1517" t="s">
        <v>1750</v>
      </c>
    </row>
    <row r="1518" spans="1:16" x14ac:dyDescent="0.35">
      <c r="A1518" t="s">
        <v>5476</v>
      </c>
      <c r="B1518" t="s">
        <v>5477</v>
      </c>
      <c r="C1518" t="s">
        <v>5478</v>
      </c>
      <c r="D1518" t="s">
        <v>63</v>
      </c>
      <c r="F1518" t="s">
        <v>64</v>
      </c>
      <c r="H1518" t="s">
        <v>36</v>
      </c>
      <c r="J1518" t="s">
        <v>49</v>
      </c>
      <c r="K1518" t="s">
        <v>1255</v>
      </c>
      <c r="L1518">
        <v>4800</v>
      </c>
      <c r="M1518" s="2" t="str">
        <f t="array" aca="1" ref="M1518" ca="1">_xlfn.TEXTJOIN("",TRUE,IFERROR((MID(K1518,ROW(INDIRECT("1:"&amp;LEN(K1518))),1)*1),""))</f>
        <v>4800</v>
      </c>
      <c r="N1518">
        <v>320</v>
      </c>
      <c r="O1518">
        <v>2006</v>
      </c>
      <c r="P1518" t="s">
        <v>49</v>
      </c>
    </row>
    <row r="1519" spans="1:16" x14ac:dyDescent="0.35">
      <c r="A1519" t="s">
        <v>5479</v>
      </c>
      <c r="B1519" t="s">
        <v>5480</v>
      </c>
      <c r="C1519" t="s">
        <v>5481</v>
      </c>
      <c r="D1519" t="s">
        <v>27</v>
      </c>
      <c r="F1519" t="s">
        <v>42</v>
      </c>
      <c r="H1519" t="s">
        <v>21</v>
      </c>
      <c r="J1519" t="s">
        <v>1650</v>
      </c>
      <c r="K1519" t="s">
        <v>866</v>
      </c>
      <c r="L1519">
        <v>11800</v>
      </c>
      <c r="M1519" s="2" t="str">
        <f t="array" aca="1" ref="M1519" ca="1">_xlfn.TEXTJOIN("",TRUE,IFERROR((MID(K1519,ROW(INDIRECT("1:"&amp;LEN(K1519))),1)*1),""))</f>
        <v>11800</v>
      </c>
      <c r="N1519" t="s">
        <v>27</v>
      </c>
      <c r="O1519">
        <v>2008</v>
      </c>
      <c r="P1519" t="s">
        <v>1650</v>
      </c>
    </row>
    <row r="1520" spans="1:16" x14ac:dyDescent="0.35">
      <c r="A1520" t="s">
        <v>5482</v>
      </c>
      <c r="B1520" t="s">
        <v>5483</v>
      </c>
      <c r="C1520" t="s">
        <v>5484</v>
      </c>
      <c r="D1520" t="s">
        <v>63</v>
      </c>
      <c r="E1520" t="s">
        <v>63</v>
      </c>
      <c r="F1520" t="s">
        <v>137</v>
      </c>
      <c r="G1520" t="s">
        <v>137</v>
      </c>
      <c r="H1520" t="s">
        <v>36</v>
      </c>
      <c r="I1520" t="s">
        <v>36</v>
      </c>
      <c r="J1520" t="s">
        <v>259</v>
      </c>
      <c r="K1520" t="s">
        <v>636</v>
      </c>
      <c r="L1520">
        <v>13200</v>
      </c>
      <c r="M1520" s="2" t="str">
        <f t="array" aca="1" ref="M1520" ca="1">_xlfn.TEXTJOIN("",TRUE,IFERROR((MID(K1520,ROW(INDIRECT("1:"&amp;LEN(K1520))),1)*1),""))</f>
        <v>13200</v>
      </c>
      <c r="N1520">
        <v>320</v>
      </c>
      <c r="O1520">
        <v>2015</v>
      </c>
      <c r="P1520" t="s">
        <v>259</v>
      </c>
    </row>
    <row r="1521" spans="1:16" x14ac:dyDescent="0.35">
      <c r="A1521" t="s">
        <v>5485</v>
      </c>
      <c r="B1521" t="s">
        <v>5486</v>
      </c>
      <c r="C1521" t="s">
        <v>5487</v>
      </c>
      <c r="D1521" t="s">
        <v>34</v>
      </c>
      <c r="F1521" t="s">
        <v>35</v>
      </c>
      <c r="H1521" t="s">
        <v>36</v>
      </c>
      <c r="J1521" t="s">
        <v>49</v>
      </c>
      <c r="K1521" t="s">
        <v>1419</v>
      </c>
      <c r="L1521">
        <v>9800</v>
      </c>
      <c r="M1521" s="2" t="str">
        <f t="array" aca="1" ref="M1521" ca="1">_xlfn.TEXTJOIN("",TRUE,IFERROR((MID(K1521,ROW(INDIRECT("1:"&amp;LEN(K1521))),1)*1),""))</f>
        <v>9800</v>
      </c>
      <c r="N1521">
        <v>520</v>
      </c>
      <c r="O1521">
        <v>2010</v>
      </c>
      <c r="P1521" t="s">
        <v>49</v>
      </c>
    </row>
    <row r="1522" spans="1:16" x14ac:dyDescent="0.35">
      <c r="A1522" t="s">
        <v>5488</v>
      </c>
      <c r="B1522" t="s">
        <v>5489</v>
      </c>
      <c r="C1522" t="s">
        <v>5490</v>
      </c>
      <c r="D1522" t="s">
        <v>194</v>
      </c>
      <c r="F1522" t="s">
        <v>148</v>
      </c>
      <c r="H1522" t="s">
        <v>36</v>
      </c>
      <c r="J1522" t="s">
        <v>102</v>
      </c>
      <c r="K1522" t="s">
        <v>5491</v>
      </c>
      <c r="L1522">
        <v>13995</v>
      </c>
      <c r="M1522" s="2" t="str">
        <f t="array" aca="1" ref="M1522" ca="1">_xlfn.TEXTJOIN("",TRUE,IFERROR((MID(K1522,ROW(INDIRECT("1:"&amp;LEN(K1522))),1)*1),""))</f>
        <v>13995</v>
      </c>
      <c r="N1522" t="s">
        <v>194</v>
      </c>
      <c r="O1522">
        <v>2011</v>
      </c>
      <c r="P1522" t="s">
        <v>102</v>
      </c>
    </row>
    <row r="1523" spans="1:16" x14ac:dyDescent="0.35">
      <c r="A1523" t="s">
        <v>5492</v>
      </c>
      <c r="B1523" t="s">
        <v>5493</v>
      </c>
      <c r="C1523" t="s">
        <v>5494</v>
      </c>
      <c r="D1523" t="s">
        <v>194</v>
      </c>
      <c r="F1523" t="s">
        <v>465</v>
      </c>
      <c r="H1523" t="s">
        <v>36</v>
      </c>
      <c r="J1523" t="s">
        <v>49</v>
      </c>
      <c r="K1523" t="s">
        <v>2740</v>
      </c>
      <c r="L1523">
        <v>12500</v>
      </c>
      <c r="M1523" s="2" t="str">
        <f t="array" aca="1" ref="M1523" ca="1">_xlfn.TEXTJOIN("",TRUE,IFERROR((MID(K1523,ROW(INDIRECT("1:"&amp;LEN(K1523))),1)*1),""))</f>
        <v>12500</v>
      </c>
      <c r="N1523" t="s">
        <v>194</v>
      </c>
      <c r="O1523">
        <v>2012</v>
      </c>
      <c r="P1523" t="s">
        <v>49</v>
      </c>
    </row>
    <row r="1524" spans="1:16" x14ac:dyDescent="0.35">
      <c r="A1524" t="s">
        <v>5495</v>
      </c>
      <c r="B1524" t="s">
        <v>5496</v>
      </c>
      <c r="C1524" t="s">
        <v>5497</v>
      </c>
      <c r="D1524" t="s">
        <v>194</v>
      </c>
      <c r="F1524" t="s">
        <v>42</v>
      </c>
      <c r="H1524" t="s">
        <v>36</v>
      </c>
      <c r="J1524" t="s">
        <v>49</v>
      </c>
      <c r="K1524" t="s">
        <v>221</v>
      </c>
      <c r="L1524">
        <v>7900</v>
      </c>
      <c r="M1524" s="2" t="str">
        <f t="array" aca="1" ref="M1524" ca="1">_xlfn.TEXTJOIN("",TRUE,IFERROR((MID(K1524,ROW(INDIRECT("1:"&amp;LEN(K1524))),1)*1),""))</f>
        <v>7900</v>
      </c>
      <c r="N1524" t="s">
        <v>194</v>
      </c>
      <c r="O1524">
        <v>2008</v>
      </c>
      <c r="P1524" t="s">
        <v>49</v>
      </c>
    </row>
    <row r="1525" spans="1:16" x14ac:dyDescent="0.35">
      <c r="A1525" t="s">
        <v>5498</v>
      </c>
      <c r="B1525" t="s">
        <v>5499</v>
      </c>
      <c r="C1525" t="s">
        <v>5500</v>
      </c>
      <c r="D1525" t="s">
        <v>63</v>
      </c>
      <c r="F1525" t="s">
        <v>465</v>
      </c>
      <c r="H1525" t="s">
        <v>36</v>
      </c>
      <c r="J1525" t="s">
        <v>910</v>
      </c>
      <c r="K1525" t="s">
        <v>5501</v>
      </c>
      <c r="L1525">
        <v>14490</v>
      </c>
      <c r="M1525" s="2" t="str">
        <f t="array" aca="1" ref="M1525" ca="1">_xlfn.TEXTJOIN("",TRUE,IFERROR((MID(K1525,ROW(INDIRECT("1:"&amp;LEN(K1525))),1)*1),""))</f>
        <v>14490</v>
      </c>
      <c r="N1525">
        <v>320</v>
      </c>
      <c r="O1525">
        <v>2012</v>
      </c>
      <c r="P1525" t="s">
        <v>910</v>
      </c>
    </row>
    <row r="1526" spans="1:16" x14ac:dyDescent="0.35">
      <c r="A1526" t="s">
        <v>5502</v>
      </c>
      <c r="B1526" t="s">
        <v>5503</v>
      </c>
      <c r="C1526" t="s">
        <v>5504</v>
      </c>
      <c r="D1526" t="s">
        <v>248</v>
      </c>
      <c r="F1526" t="s">
        <v>20</v>
      </c>
      <c r="H1526" t="s">
        <v>36</v>
      </c>
      <c r="J1526" t="s">
        <v>49</v>
      </c>
      <c r="K1526" t="s">
        <v>5505</v>
      </c>
      <c r="L1526">
        <v>10600</v>
      </c>
      <c r="M1526" s="2" t="str">
        <f t="array" aca="1" ref="M1526" ca="1">_xlfn.TEXTJOIN("",TRUE,IFERROR((MID(K1526,ROW(INDIRECT("1:"&amp;LEN(K1526))),1)*1),""))</f>
        <v>10600</v>
      </c>
      <c r="N1526" t="s">
        <v>248</v>
      </c>
      <c r="O1526">
        <v>2013</v>
      </c>
      <c r="P1526" t="s">
        <v>49</v>
      </c>
    </row>
    <row r="1527" spans="1:16" x14ac:dyDescent="0.35">
      <c r="A1527" t="s">
        <v>5506</v>
      </c>
      <c r="B1527" t="s">
        <v>5507</v>
      </c>
      <c r="C1527" t="s">
        <v>5508</v>
      </c>
      <c r="D1527" t="s">
        <v>27</v>
      </c>
      <c r="F1527" t="s">
        <v>64</v>
      </c>
      <c r="H1527" t="s">
        <v>21</v>
      </c>
      <c r="J1527" t="s">
        <v>1972</v>
      </c>
      <c r="K1527" t="s">
        <v>5509</v>
      </c>
      <c r="L1527">
        <v>7700</v>
      </c>
      <c r="M1527" s="2" t="str">
        <f t="array" aca="1" ref="M1527" ca="1">_xlfn.TEXTJOIN("",TRUE,IFERROR((MID(K1527,ROW(INDIRECT("1:"&amp;LEN(K1527))),1)*1),""))</f>
        <v>7700</v>
      </c>
      <c r="N1527" t="s">
        <v>27</v>
      </c>
      <c r="O1527">
        <v>2006</v>
      </c>
      <c r="P1527" t="s">
        <v>1972</v>
      </c>
    </row>
    <row r="1528" spans="1:16" x14ac:dyDescent="0.35">
      <c r="A1528" t="s">
        <v>5510</v>
      </c>
      <c r="B1528" t="s">
        <v>5511</v>
      </c>
      <c r="C1528" t="s">
        <v>5512</v>
      </c>
      <c r="D1528" t="s">
        <v>372</v>
      </c>
      <c r="F1528" t="s">
        <v>137</v>
      </c>
      <c r="H1528" t="s">
        <v>374</v>
      </c>
      <c r="J1528" t="s">
        <v>1410</v>
      </c>
      <c r="K1528" t="s">
        <v>3442</v>
      </c>
      <c r="L1528">
        <v>15800</v>
      </c>
      <c r="M1528" s="2" t="str">
        <f t="array" aca="1" ref="M1528" ca="1">_xlfn.TEXTJOIN("",TRUE,IFERROR((MID(K1528,ROW(INDIRECT("1:"&amp;LEN(K1528))),1)*1),""))</f>
        <v>15800</v>
      </c>
      <c r="N1528" t="s">
        <v>372</v>
      </c>
      <c r="O1528">
        <v>2015</v>
      </c>
      <c r="P1528" t="s">
        <v>1410</v>
      </c>
    </row>
    <row r="1529" spans="1:16" x14ac:dyDescent="0.35">
      <c r="A1529" t="s">
        <v>5513</v>
      </c>
      <c r="B1529" t="s">
        <v>5514</v>
      </c>
      <c r="C1529" t="s">
        <v>5515</v>
      </c>
      <c r="D1529" t="s">
        <v>522</v>
      </c>
      <c r="E1529" t="s">
        <v>522</v>
      </c>
      <c r="F1529" t="s">
        <v>100</v>
      </c>
      <c r="G1529" t="s">
        <v>100</v>
      </c>
      <c r="H1529" t="s">
        <v>1183</v>
      </c>
      <c r="I1529" t="s">
        <v>1183</v>
      </c>
      <c r="J1529" t="s">
        <v>3523</v>
      </c>
      <c r="K1529" t="s">
        <v>570</v>
      </c>
      <c r="L1529">
        <v>4650</v>
      </c>
      <c r="M1529" s="2" t="str">
        <f t="array" aca="1" ref="M1529" ca="1">_xlfn.TEXTJOIN("",TRUE,IFERROR((MID(K1529,ROW(INDIRECT("1:"&amp;LEN(K1529))),1)*1),""))</f>
        <v>4650</v>
      </c>
      <c r="N1529">
        <v>120</v>
      </c>
      <c r="O1529">
        <v>2009</v>
      </c>
      <c r="P1529" t="s">
        <v>3523</v>
      </c>
    </row>
    <row r="1530" spans="1:16" x14ac:dyDescent="0.35">
      <c r="A1530" t="s">
        <v>5516</v>
      </c>
      <c r="B1530" t="s">
        <v>5517</v>
      </c>
      <c r="C1530" t="s">
        <v>5518</v>
      </c>
      <c r="D1530" t="s">
        <v>194</v>
      </c>
      <c r="F1530" t="s">
        <v>100</v>
      </c>
      <c r="H1530" t="s">
        <v>21</v>
      </c>
      <c r="J1530" t="s">
        <v>1093</v>
      </c>
      <c r="K1530" t="s">
        <v>4985</v>
      </c>
      <c r="L1530">
        <v>7550</v>
      </c>
      <c r="M1530" s="2" t="str">
        <f t="array" aca="1" ref="M1530" ca="1">_xlfn.TEXTJOIN("",TRUE,IFERROR((MID(K1530,ROW(INDIRECT("1:"&amp;LEN(K1530))),1)*1),""))</f>
        <v>7550</v>
      </c>
      <c r="N1530" t="s">
        <v>194</v>
      </c>
      <c r="O1530">
        <v>2009</v>
      </c>
      <c r="P1530" t="s">
        <v>1093</v>
      </c>
    </row>
    <row r="1531" spans="1:16" x14ac:dyDescent="0.35">
      <c r="A1531" t="s">
        <v>5519</v>
      </c>
      <c r="B1531" t="s">
        <v>5520</v>
      </c>
      <c r="C1531" t="s">
        <v>5521</v>
      </c>
      <c r="D1531" t="s">
        <v>2003</v>
      </c>
      <c r="F1531" t="s">
        <v>137</v>
      </c>
      <c r="H1531" t="s">
        <v>36</v>
      </c>
      <c r="J1531" t="s">
        <v>2952</v>
      </c>
      <c r="K1531" t="s">
        <v>1638</v>
      </c>
      <c r="L1531">
        <v>28900</v>
      </c>
      <c r="M1531" s="2" t="str">
        <f t="array" aca="1" ref="M1531" ca="1">_xlfn.TEXTJOIN("",TRUE,IFERROR((MID(K1531,ROW(INDIRECT("1:"&amp;LEN(K1531))),1)*1),""))</f>
        <v>28900</v>
      </c>
      <c r="N1531" t="s">
        <v>2003</v>
      </c>
      <c r="O1531">
        <v>2015</v>
      </c>
      <c r="P1531" t="s">
        <v>2952</v>
      </c>
    </row>
    <row r="1532" spans="1:16" x14ac:dyDescent="0.35">
      <c r="A1532" t="s">
        <v>5522</v>
      </c>
      <c r="B1532" t="s">
        <v>5523</v>
      </c>
      <c r="C1532" t="s">
        <v>5524</v>
      </c>
      <c r="D1532" t="s">
        <v>48</v>
      </c>
      <c r="F1532" t="s">
        <v>69</v>
      </c>
      <c r="H1532" t="s">
        <v>21</v>
      </c>
      <c r="J1532" t="s">
        <v>49</v>
      </c>
      <c r="K1532" t="s">
        <v>1394</v>
      </c>
      <c r="L1532">
        <v>5400</v>
      </c>
      <c r="M1532" s="2" t="str">
        <f t="array" aca="1" ref="M1532" ca="1">_xlfn.TEXTJOIN("",TRUE,IFERROR((MID(K1532,ROW(INDIRECT("1:"&amp;LEN(K1532))),1)*1),""))</f>
        <v>5400</v>
      </c>
      <c r="N1532">
        <v>530</v>
      </c>
      <c r="O1532">
        <v>2007</v>
      </c>
      <c r="P1532" t="s">
        <v>49</v>
      </c>
    </row>
    <row r="1533" spans="1:16" x14ac:dyDescent="0.35">
      <c r="A1533" t="s">
        <v>5525</v>
      </c>
      <c r="B1533" t="s">
        <v>5526</v>
      </c>
      <c r="C1533" t="s">
        <v>5527</v>
      </c>
      <c r="D1533" t="s">
        <v>48</v>
      </c>
      <c r="F1533" t="s">
        <v>28</v>
      </c>
      <c r="H1533" t="s">
        <v>21</v>
      </c>
      <c r="J1533" t="s">
        <v>2634</v>
      </c>
      <c r="K1533" t="s">
        <v>947</v>
      </c>
      <c r="L1533">
        <v>2800</v>
      </c>
      <c r="M1533" s="2" t="str">
        <f t="array" aca="1" ref="M1533" ca="1">_xlfn.TEXTJOIN("",TRUE,IFERROR((MID(K1533,ROW(INDIRECT("1:"&amp;LEN(K1533))),1)*1),""))</f>
        <v>2800</v>
      </c>
      <c r="N1533">
        <v>530</v>
      </c>
      <c r="O1533">
        <v>2004</v>
      </c>
      <c r="P1533" t="s">
        <v>2634</v>
      </c>
    </row>
    <row r="1534" spans="1:16" x14ac:dyDescent="0.35">
      <c r="A1534" t="s">
        <v>5528</v>
      </c>
      <c r="B1534" t="s">
        <v>5529</v>
      </c>
      <c r="C1534" t="s">
        <v>5530</v>
      </c>
      <c r="D1534" t="s">
        <v>181</v>
      </c>
      <c r="F1534" t="s">
        <v>818</v>
      </c>
      <c r="H1534" t="s">
        <v>2062</v>
      </c>
      <c r="J1534" t="s">
        <v>460</v>
      </c>
      <c r="K1534" t="s">
        <v>819</v>
      </c>
      <c r="L1534">
        <v>1300</v>
      </c>
      <c r="M1534" s="2" t="str">
        <f t="array" aca="1" ref="M1534" ca="1">_xlfn.TEXTJOIN("",TRUE,IFERROR((MID(K1534,ROW(INDIRECT("1:"&amp;LEN(K1534))),1)*1),""))</f>
        <v>1300</v>
      </c>
      <c r="N1534">
        <v>318</v>
      </c>
      <c r="O1534">
        <v>1998</v>
      </c>
      <c r="P1534" t="s">
        <v>460</v>
      </c>
    </row>
    <row r="1535" spans="1:16" x14ac:dyDescent="0.35">
      <c r="A1535" t="s">
        <v>5531</v>
      </c>
      <c r="B1535" t="s">
        <v>5532</v>
      </c>
      <c r="C1535" t="s">
        <v>5533</v>
      </c>
      <c r="D1535" t="s">
        <v>85</v>
      </c>
      <c r="F1535" t="s">
        <v>20</v>
      </c>
      <c r="H1535" t="s">
        <v>21</v>
      </c>
      <c r="J1535" t="s">
        <v>49</v>
      </c>
      <c r="K1535" t="s">
        <v>5534</v>
      </c>
      <c r="L1535">
        <v>23400</v>
      </c>
      <c r="M1535" s="2" t="str">
        <f t="array" aca="1" ref="M1535" ca="1">_xlfn.TEXTJOIN("",TRUE,IFERROR((MID(K1535,ROW(INDIRECT("1:"&amp;LEN(K1535))),1)*1),""))</f>
        <v>23400</v>
      </c>
      <c r="N1535">
        <v>730</v>
      </c>
      <c r="O1535">
        <v>2013</v>
      </c>
      <c r="P1535" t="s">
        <v>49</v>
      </c>
    </row>
    <row r="1536" spans="1:16" x14ac:dyDescent="0.35">
      <c r="A1536" t="s">
        <v>5535</v>
      </c>
      <c r="B1536" t="s">
        <v>5536</v>
      </c>
      <c r="C1536" t="s">
        <v>5537</v>
      </c>
      <c r="D1536" t="s">
        <v>194</v>
      </c>
      <c r="E1536" t="s">
        <v>194</v>
      </c>
      <c r="F1536" t="s">
        <v>35</v>
      </c>
      <c r="G1536" t="s">
        <v>35</v>
      </c>
      <c r="H1536" t="s">
        <v>36</v>
      </c>
      <c r="I1536" t="s">
        <v>36</v>
      </c>
      <c r="J1536" t="s">
        <v>1205</v>
      </c>
      <c r="K1536" t="s">
        <v>5538</v>
      </c>
      <c r="L1536">
        <v>10499</v>
      </c>
      <c r="M1536" s="2" t="str">
        <f t="array" aca="1" ref="M1536" ca="1">_xlfn.TEXTJOIN("",TRUE,IFERROR((MID(K1536,ROW(INDIRECT("1:"&amp;LEN(K1536))),1)*1),""))</f>
        <v>10499</v>
      </c>
      <c r="N1536" t="s">
        <v>194</v>
      </c>
      <c r="O1536">
        <v>2010</v>
      </c>
      <c r="P1536" t="s">
        <v>1205</v>
      </c>
    </row>
    <row r="1537" spans="1:16" x14ac:dyDescent="0.35">
      <c r="A1537" t="s">
        <v>5539</v>
      </c>
      <c r="B1537" t="s">
        <v>5540</v>
      </c>
      <c r="C1537" t="s">
        <v>5541</v>
      </c>
      <c r="D1537" t="s">
        <v>63</v>
      </c>
      <c r="E1537" t="s">
        <v>63</v>
      </c>
      <c r="F1537" t="s">
        <v>100</v>
      </c>
      <c r="G1537" t="s">
        <v>100</v>
      </c>
      <c r="H1537" t="s">
        <v>36</v>
      </c>
      <c r="I1537" t="s">
        <v>36</v>
      </c>
      <c r="J1537" t="s">
        <v>1205</v>
      </c>
      <c r="K1537" t="s">
        <v>2618</v>
      </c>
      <c r="L1537">
        <v>6290</v>
      </c>
      <c r="M1537" s="2" t="str">
        <f t="array" aca="1" ref="M1537" ca="1">_xlfn.TEXTJOIN("",TRUE,IFERROR((MID(K1537,ROW(INDIRECT("1:"&amp;LEN(K1537))),1)*1),""))</f>
        <v>6290</v>
      </c>
      <c r="N1537">
        <v>320</v>
      </c>
      <c r="O1537">
        <v>2009</v>
      </c>
      <c r="P1537" t="s">
        <v>1205</v>
      </c>
    </row>
    <row r="1538" spans="1:16" x14ac:dyDescent="0.35">
      <c r="A1538" t="s">
        <v>5542</v>
      </c>
      <c r="B1538" t="s">
        <v>5543</v>
      </c>
      <c r="C1538" t="s">
        <v>5544</v>
      </c>
      <c r="D1538" t="s">
        <v>27</v>
      </c>
      <c r="E1538" t="s">
        <v>27</v>
      </c>
      <c r="F1538" t="s">
        <v>28</v>
      </c>
      <c r="G1538" t="s">
        <v>28</v>
      </c>
      <c r="H1538" t="s">
        <v>21</v>
      </c>
      <c r="I1538" t="s">
        <v>21</v>
      </c>
      <c r="J1538" t="s">
        <v>992</v>
      </c>
      <c r="K1538" t="s">
        <v>5545</v>
      </c>
      <c r="L1538">
        <v>5790</v>
      </c>
      <c r="M1538" s="2" t="str">
        <f t="array" aca="1" ref="M1538" ca="1">_xlfn.TEXTJOIN("",TRUE,IFERROR((MID(K1538,ROW(INDIRECT("1:"&amp;LEN(K1538))),1)*1),""))</f>
        <v>5790</v>
      </c>
      <c r="N1538" t="s">
        <v>27</v>
      </c>
      <c r="O1538">
        <v>2004</v>
      </c>
      <c r="P1538" t="s">
        <v>992</v>
      </c>
    </row>
    <row r="1539" spans="1:16" x14ac:dyDescent="0.35">
      <c r="A1539" t="s">
        <v>5546</v>
      </c>
      <c r="B1539" t="s">
        <v>5547</v>
      </c>
      <c r="C1539" t="s">
        <v>5548</v>
      </c>
      <c r="D1539" t="s">
        <v>979</v>
      </c>
      <c r="F1539" t="s">
        <v>35</v>
      </c>
      <c r="H1539" t="s">
        <v>36</v>
      </c>
      <c r="J1539" t="s">
        <v>1568</v>
      </c>
      <c r="K1539" t="s">
        <v>1237</v>
      </c>
      <c r="L1539">
        <v>4600</v>
      </c>
      <c r="M1539" s="2" t="str">
        <f t="array" aca="1" ref="M1539" ca="1">_xlfn.TEXTJOIN("",TRUE,IFERROR((MID(K1539,ROW(INDIRECT("1:"&amp;LEN(K1539))),1)*1),""))</f>
        <v>4600</v>
      </c>
      <c r="N1539">
        <v>116</v>
      </c>
      <c r="O1539">
        <v>2010</v>
      </c>
      <c r="P1539" t="s">
        <v>1568</v>
      </c>
    </row>
    <row r="1540" spans="1:16" x14ac:dyDescent="0.35">
      <c r="A1540" t="s">
        <v>5549</v>
      </c>
      <c r="B1540" t="s">
        <v>5550</v>
      </c>
      <c r="C1540" t="s">
        <v>5551</v>
      </c>
      <c r="D1540" t="s">
        <v>63</v>
      </c>
      <c r="E1540" t="s">
        <v>63</v>
      </c>
      <c r="F1540" t="s">
        <v>69</v>
      </c>
      <c r="G1540" t="s">
        <v>69</v>
      </c>
      <c r="H1540" t="s">
        <v>36</v>
      </c>
      <c r="I1540" t="s">
        <v>36</v>
      </c>
      <c r="J1540" t="s">
        <v>5552</v>
      </c>
      <c r="K1540" t="s">
        <v>3505</v>
      </c>
      <c r="L1540">
        <v>3400</v>
      </c>
      <c r="M1540" s="2" t="str">
        <f t="array" aca="1" ref="M1540" ca="1">_xlfn.TEXTJOIN("",TRUE,IFERROR((MID(K1540,ROW(INDIRECT("1:"&amp;LEN(K1540))),1)*1),""))</f>
        <v>3400</v>
      </c>
      <c r="N1540">
        <v>320</v>
      </c>
      <c r="O1540">
        <v>2007</v>
      </c>
      <c r="P1540" t="s">
        <v>5552</v>
      </c>
    </row>
    <row r="1541" spans="1:16" x14ac:dyDescent="0.35">
      <c r="A1541" t="s">
        <v>5553</v>
      </c>
      <c r="B1541" t="s">
        <v>5554</v>
      </c>
      <c r="C1541" t="s">
        <v>5555</v>
      </c>
      <c r="D1541" t="s">
        <v>4110</v>
      </c>
      <c r="F1541" t="s">
        <v>137</v>
      </c>
      <c r="H1541" t="s">
        <v>36</v>
      </c>
      <c r="J1541" t="s">
        <v>753</v>
      </c>
      <c r="K1541" t="s">
        <v>5556</v>
      </c>
      <c r="L1541">
        <v>14940</v>
      </c>
      <c r="M1541" s="2" t="str">
        <f t="array" aca="1" ref="M1541" ca="1">_xlfn.TEXTJOIN("",TRUE,IFERROR((MID(K1541,ROW(INDIRECT("1:"&amp;LEN(K1541))),1)*1),""))</f>
        <v>14940</v>
      </c>
      <c r="N1541">
        <v>218</v>
      </c>
      <c r="O1541">
        <v>2015</v>
      </c>
      <c r="P1541" t="s">
        <v>753</v>
      </c>
    </row>
    <row r="1542" spans="1:16" x14ac:dyDescent="0.35">
      <c r="A1542" t="s">
        <v>5557</v>
      </c>
      <c r="B1542" t="s">
        <v>5558</v>
      </c>
      <c r="C1542" t="s">
        <v>5559</v>
      </c>
      <c r="D1542" t="s">
        <v>2489</v>
      </c>
      <c r="F1542" t="s">
        <v>42</v>
      </c>
      <c r="H1542" t="s">
        <v>36</v>
      </c>
      <c r="J1542" t="s">
        <v>1650</v>
      </c>
      <c r="K1542" t="s">
        <v>2680</v>
      </c>
      <c r="L1542">
        <v>8250</v>
      </c>
      <c r="M1542" s="2" t="str">
        <f t="array" aca="1" ref="M1542" ca="1">_xlfn.TEXTJOIN("",TRUE,IFERROR((MID(K1542,ROW(INDIRECT("1:"&amp;LEN(K1542))),1)*1),""))</f>
        <v>8250</v>
      </c>
      <c r="N1542" t="s">
        <v>2489</v>
      </c>
      <c r="O1542">
        <v>2008</v>
      </c>
      <c r="P1542" t="s">
        <v>1650</v>
      </c>
    </row>
    <row r="1543" spans="1:16" x14ac:dyDescent="0.35">
      <c r="A1543" t="s">
        <v>5560</v>
      </c>
      <c r="B1543" t="s">
        <v>5561</v>
      </c>
      <c r="C1543" t="s">
        <v>5562</v>
      </c>
      <c r="D1543" t="s">
        <v>154</v>
      </c>
      <c r="F1543" t="s">
        <v>42</v>
      </c>
      <c r="H1543" t="s">
        <v>36</v>
      </c>
      <c r="J1543" t="s">
        <v>3242</v>
      </c>
      <c r="K1543" t="s">
        <v>3217</v>
      </c>
      <c r="L1543">
        <v>6300</v>
      </c>
      <c r="M1543" s="2" t="str">
        <f t="array" aca="1" ref="M1543" ca="1">_xlfn.TEXTJOIN("",TRUE,IFERROR((MID(K1543,ROW(INDIRECT("1:"&amp;LEN(K1543))),1)*1),""))</f>
        <v>6300</v>
      </c>
      <c r="N1543">
        <v>118</v>
      </c>
      <c r="O1543">
        <v>2008</v>
      </c>
      <c r="P1543" t="s">
        <v>3242</v>
      </c>
    </row>
    <row r="1544" spans="1:16" x14ac:dyDescent="0.35">
      <c r="A1544" t="s">
        <v>5563</v>
      </c>
      <c r="B1544" t="s">
        <v>5564</v>
      </c>
      <c r="C1544" t="s">
        <v>5565</v>
      </c>
      <c r="D1544" t="s">
        <v>248</v>
      </c>
      <c r="F1544" t="s">
        <v>35</v>
      </c>
      <c r="H1544" t="s">
        <v>5566</v>
      </c>
      <c r="J1544" t="s">
        <v>1254</v>
      </c>
      <c r="K1544" t="s">
        <v>307</v>
      </c>
      <c r="L1544">
        <v>10800</v>
      </c>
      <c r="M1544" s="2" t="str">
        <f t="array" aca="1" ref="M1544" ca="1">_xlfn.TEXTJOIN("",TRUE,IFERROR((MID(K1544,ROW(INDIRECT("1:"&amp;LEN(K1544))),1)*1),""))</f>
        <v>10800</v>
      </c>
      <c r="N1544" t="s">
        <v>248</v>
      </c>
      <c r="O1544">
        <v>2010</v>
      </c>
      <c r="P1544" t="s">
        <v>1254</v>
      </c>
    </row>
    <row r="1545" spans="1:16" x14ac:dyDescent="0.35">
      <c r="A1545" t="s">
        <v>5567</v>
      </c>
      <c r="B1545" t="s">
        <v>5568</v>
      </c>
      <c r="C1545" t="s">
        <v>5569</v>
      </c>
      <c r="D1545" t="s">
        <v>75</v>
      </c>
      <c r="E1545" t="s">
        <v>75</v>
      </c>
      <c r="F1545" t="s">
        <v>81</v>
      </c>
      <c r="G1545" t="s">
        <v>81</v>
      </c>
      <c r="H1545" t="s">
        <v>76</v>
      </c>
      <c r="I1545" t="s">
        <v>76</v>
      </c>
      <c r="J1545" t="s">
        <v>5570</v>
      </c>
      <c r="K1545" t="s">
        <v>1050</v>
      </c>
      <c r="L1545">
        <v>3500</v>
      </c>
      <c r="M1545" s="2" t="str">
        <f t="array" aca="1" ref="M1545" ca="1">_xlfn.TEXTJOIN("",TRUE,IFERROR((MID(K1545,ROW(INDIRECT("1:"&amp;LEN(K1545))),1)*1),""))</f>
        <v>3500</v>
      </c>
      <c r="N1545">
        <v>525</v>
      </c>
      <c r="O1545">
        <v>2002</v>
      </c>
      <c r="P1545" t="s">
        <v>5570</v>
      </c>
    </row>
    <row r="1546" spans="1:16" x14ac:dyDescent="0.35">
      <c r="A1546" t="s">
        <v>5571</v>
      </c>
      <c r="B1546" t="s">
        <v>5572</v>
      </c>
      <c r="C1546" t="s">
        <v>5573</v>
      </c>
      <c r="D1546" t="s">
        <v>34</v>
      </c>
      <c r="F1546" t="s">
        <v>148</v>
      </c>
      <c r="H1546" t="s">
        <v>36</v>
      </c>
      <c r="J1546" t="s">
        <v>614</v>
      </c>
      <c r="K1546" t="s">
        <v>2740</v>
      </c>
      <c r="L1546">
        <v>12500</v>
      </c>
      <c r="M1546" s="2" t="str">
        <f t="array" aca="1" ref="M1546" ca="1">_xlfn.TEXTJOIN("",TRUE,IFERROR((MID(K1546,ROW(INDIRECT("1:"&amp;LEN(K1546))),1)*1),""))</f>
        <v>12500</v>
      </c>
      <c r="N1546">
        <v>520</v>
      </c>
      <c r="O1546">
        <v>2011</v>
      </c>
      <c r="P1546" t="s">
        <v>614</v>
      </c>
    </row>
    <row r="1547" spans="1:16" x14ac:dyDescent="0.35">
      <c r="A1547" t="s">
        <v>5574</v>
      </c>
      <c r="B1547" t="s">
        <v>5575</v>
      </c>
      <c r="C1547" t="s">
        <v>5576</v>
      </c>
      <c r="D1547" t="s">
        <v>915</v>
      </c>
      <c r="F1547" t="s">
        <v>818</v>
      </c>
      <c r="H1547" t="s">
        <v>350</v>
      </c>
      <c r="J1547" t="s">
        <v>390</v>
      </c>
      <c r="K1547" t="s">
        <v>190</v>
      </c>
      <c r="L1547">
        <v>1500</v>
      </c>
      <c r="M1547" s="2" t="str">
        <f t="array" aca="1" ref="M1547" ca="1">_xlfn.TEXTJOIN("",TRUE,IFERROR((MID(K1547,ROW(INDIRECT("1:"&amp;LEN(K1547))),1)*1),""))</f>
        <v>1500</v>
      </c>
      <c r="N1547">
        <v>328</v>
      </c>
      <c r="O1547">
        <v>1998</v>
      </c>
      <c r="P1547" t="s">
        <v>390</v>
      </c>
    </row>
    <row r="1548" spans="1:16" x14ac:dyDescent="0.35">
      <c r="A1548" t="s">
        <v>5577</v>
      </c>
      <c r="B1548" t="s">
        <v>5578</v>
      </c>
      <c r="C1548" t="s">
        <v>5579</v>
      </c>
      <c r="D1548" t="s">
        <v>63</v>
      </c>
      <c r="F1548" t="s">
        <v>148</v>
      </c>
      <c r="H1548" t="s">
        <v>36</v>
      </c>
      <c r="J1548" t="s">
        <v>2952</v>
      </c>
      <c r="K1548" t="s">
        <v>2075</v>
      </c>
      <c r="L1548">
        <v>12900</v>
      </c>
      <c r="M1548" s="2" t="str">
        <f t="array" aca="1" ref="M1548" ca="1">_xlfn.TEXTJOIN("",TRUE,IFERROR((MID(K1548,ROW(INDIRECT("1:"&amp;LEN(K1548))),1)*1),""))</f>
        <v>12900</v>
      </c>
      <c r="N1548">
        <v>320</v>
      </c>
      <c r="O1548">
        <v>2011</v>
      </c>
      <c r="P1548" t="s">
        <v>2952</v>
      </c>
    </row>
    <row r="1549" spans="1:16" x14ac:dyDescent="0.35">
      <c r="A1549" t="s">
        <v>5580</v>
      </c>
      <c r="B1549" t="s">
        <v>5581</v>
      </c>
      <c r="C1549" t="s">
        <v>5582</v>
      </c>
      <c r="D1549" t="s">
        <v>1098</v>
      </c>
      <c r="F1549" t="s">
        <v>380</v>
      </c>
      <c r="H1549" t="s">
        <v>70</v>
      </c>
      <c r="J1549" t="s">
        <v>5583</v>
      </c>
      <c r="K1549" t="s">
        <v>3144</v>
      </c>
      <c r="L1549">
        <v>19990</v>
      </c>
      <c r="M1549" s="2" t="str">
        <f t="array" aca="1" ref="M1549" ca="1">_xlfn.TEXTJOIN("",TRUE,IFERROR((MID(K1549,ROW(INDIRECT("1:"&amp;LEN(K1549))),1)*1),""))</f>
        <v>19990</v>
      </c>
      <c r="N1549">
        <v>420</v>
      </c>
      <c r="O1549">
        <v>2017</v>
      </c>
      <c r="P1549" t="s">
        <v>5583</v>
      </c>
    </row>
    <row r="1550" spans="1:16" x14ac:dyDescent="0.35">
      <c r="A1550" t="s">
        <v>5584</v>
      </c>
      <c r="B1550" t="s">
        <v>5585</v>
      </c>
      <c r="C1550" t="s">
        <v>5586</v>
      </c>
      <c r="D1550" t="s">
        <v>194</v>
      </c>
      <c r="F1550" t="s">
        <v>465</v>
      </c>
      <c r="H1550" t="s">
        <v>21</v>
      </c>
      <c r="J1550" t="s">
        <v>2652</v>
      </c>
      <c r="K1550" t="s">
        <v>5587</v>
      </c>
      <c r="L1550">
        <v>16770</v>
      </c>
      <c r="M1550" s="2" t="str">
        <f t="array" aca="1" ref="M1550" ca="1">_xlfn.TEXTJOIN("",TRUE,IFERROR((MID(K1550,ROW(INDIRECT("1:"&amp;LEN(K1550))),1)*1),""))</f>
        <v>16770</v>
      </c>
      <c r="N1550" t="s">
        <v>194</v>
      </c>
      <c r="O1550">
        <v>2012</v>
      </c>
      <c r="P1550" t="s">
        <v>2652</v>
      </c>
    </row>
    <row r="1551" spans="1:16" x14ac:dyDescent="0.35">
      <c r="A1551" t="s">
        <v>5588</v>
      </c>
      <c r="B1551" t="s">
        <v>5589</v>
      </c>
      <c r="C1551" t="s">
        <v>5590</v>
      </c>
      <c r="D1551" t="s">
        <v>63</v>
      </c>
      <c r="F1551" t="s">
        <v>81</v>
      </c>
      <c r="H1551" t="s">
        <v>36</v>
      </c>
      <c r="J1551" t="s">
        <v>560</v>
      </c>
      <c r="K1551" t="s">
        <v>1402</v>
      </c>
      <c r="L1551">
        <v>2650</v>
      </c>
      <c r="M1551" s="2" t="str">
        <f t="array" aca="1" ref="M1551" ca="1">_xlfn.TEXTJOIN("",TRUE,IFERROR((MID(K1551,ROW(INDIRECT("1:"&amp;LEN(K1551))),1)*1),""))</f>
        <v>2650</v>
      </c>
      <c r="N1551">
        <v>320</v>
      </c>
      <c r="O1551">
        <v>2002</v>
      </c>
      <c r="P1551" t="s">
        <v>560</v>
      </c>
    </row>
    <row r="1552" spans="1:16" x14ac:dyDescent="0.35">
      <c r="A1552" t="s">
        <v>5591</v>
      </c>
      <c r="B1552" t="s">
        <v>126</v>
      </c>
      <c r="C1552" t="s">
        <v>3553</v>
      </c>
      <c r="D1552" t="s">
        <v>194</v>
      </c>
      <c r="E1552" t="s">
        <v>194</v>
      </c>
      <c r="F1552" t="s">
        <v>49</v>
      </c>
      <c r="G1552" t="s">
        <v>49</v>
      </c>
      <c r="H1552" t="s">
        <v>49</v>
      </c>
      <c r="I1552" t="s">
        <v>49</v>
      </c>
      <c r="J1552" t="s">
        <v>49</v>
      </c>
      <c r="K1552" t="s">
        <v>128</v>
      </c>
      <c r="M1552" s="2" t="str">
        <f t="array" aca="1" ref="M1552" ca="1">_xlfn.TEXTJOIN("",TRUE,IFERROR((MID(K1552,ROW(INDIRECT("1:"&amp;LEN(K1552))),1)*1),""))</f>
        <v/>
      </c>
      <c r="N1552" t="s">
        <v>194</v>
      </c>
      <c r="O1552" t="s">
        <v>49</v>
      </c>
      <c r="P1552" t="s">
        <v>49</v>
      </c>
    </row>
    <row r="1553" spans="1:16" x14ac:dyDescent="0.35">
      <c r="A1553" t="s">
        <v>5592</v>
      </c>
      <c r="B1553" t="s">
        <v>5593</v>
      </c>
      <c r="C1553" t="s">
        <v>5594</v>
      </c>
      <c r="D1553" t="s">
        <v>75</v>
      </c>
      <c r="E1553" t="s">
        <v>75</v>
      </c>
      <c r="F1553" t="s">
        <v>465</v>
      </c>
      <c r="G1553" t="s">
        <v>465</v>
      </c>
      <c r="H1553" t="s">
        <v>36</v>
      </c>
      <c r="I1553" t="s">
        <v>36</v>
      </c>
      <c r="J1553" t="s">
        <v>286</v>
      </c>
      <c r="K1553" t="s">
        <v>5595</v>
      </c>
      <c r="L1553">
        <v>13550</v>
      </c>
      <c r="M1553" s="2" t="str">
        <f t="array" aca="1" ref="M1553" ca="1">_xlfn.TEXTJOIN("",TRUE,IFERROR((MID(K1553,ROW(INDIRECT("1:"&amp;LEN(K1553))),1)*1),""))</f>
        <v>13550</v>
      </c>
      <c r="N1553">
        <v>525</v>
      </c>
      <c r="O1553">
        <v>2012</v>
      </c>
      <c r="P1553" t="s">
        <v>286</v>
      </c>
    </row>
    <row r="1554" spans="1:16" x14ac:dyDescent="0.35">
      <c r="A1554" t="s">
        <v>5596</v>
      </c>
      <c r="B1554" t="s">
        <v>5597</v>
      </c>
      <c r="C1554" t="s">
        <v>5598</v>
      </c>
      <c r="D1554" t="s">
        <v>63</v>
      </c>
      <c r="F1554" t="s">
        <v>69</v>
      </c>
      <c r="H1554" t="s">
        <v>36</v>
      </c>
      <c r="J1554" t="s">
        <v>1398</v>
      </c>
      <c r="K1554" t="s">
        <v>5599</v>
      </c>
      <c r="L1554">
        <v>5370</v>
      </c>
      <c r="M1554" s="2" t="str">
        <f t="array" aca="1" ref="M1554" ca="1">_xlfn.TEXTJOIN("",TRUE,IFERROR((MID(K1554,ROW(INDIRECT("1:"&amp;LEN(K1554))),1)*1),""))</f>
        <v>5370</v>
      </c>
      <c r="N1554">
        <v>320</v>
      </c>
      <c r="O1554">
        <v>2007</v>
      </c>
      <c r="P1554" t="s">
        <v>1398</v>
      </c>
    </row>
    <row r="1555" spans="1:16" x14ac:dyDescent="0.35">
      <c r="A1555" t="s">
        <v>5600</v>
      </c>
      <c r="B1555" t="s">
        <v>5601</v>
      </c>
      <c r="C1555" t="s">
        <v>5602</v>
      </c>
      <c r="D1555" t="s">
        <v>48</v>
      </c>
      <c r="F1555" t="s">
        <v>20</v>
      </c>
      <c r="H1555" t="s">
        <v>21</v>
      </c>
      <c r="J1555" t="s">
        <v>1528</v>
      </c>
      <c r="K1555" t="s">
        <v>833</v>
      </c>
      <c r="L1555">
        <v>18500</v>
      </c>
      <c r="M1555" s="2" t="str">
        <f t="array" aca="1" ref="M1555" ca="1">_xlfn.TEXTJOIN("",TRUE,IFERROR((MID(K1555,ROW(INDIRECT("1:"&amp;LEN(K1555))),1)*1),""))</f>
        <v>18500</v>
      </c>
      <c r="N1555">
        <v>530</v>
      </c>
      <c r="O1555">
        <v>2013</v>
      </c>
      <c r="P1555" t="s">
        <v>1528</v>
      </c>
    </row>
    <row r="1556" spans="1:16" x14ac:dyDescent="0.35">
      <c r="A1556" t="s">
        <v>5603</v>
      </c>
      <c r="B1556" t="s">
        <v>5604</v>
      </c>
      <c r="C1556" t="s">
        <v>5605</v>
      </c>
      <c r="D1556" t="s">
        <v>181</v>
      </c>
      <c r="F1556" t="s">
        <v>28</v>
      </c>
      <c r="H1556" t="s">
        <v>327</v>
      </c>
      <c r="J1556" t="s">
        <v>962</v>
      </c>
      <c r="K1556" t="s">
        <v>1739</v>
      </c>
      <c r="L1556">
        <v>2850</v>
      </c>
      <c r="M1556" s="2" t="str">
        <f t="array" aca="1" ref="M1556" ca="1">_xlfn.TEXTJOIN("",TRUE,IFERROR((MID(K1556,ROW(INDIRECT("1:"&amp;LEN(K1556))),1)*1),""))</f>
        <v>2850</v>
      </c>
      <c r="N1556">
        <v>318</v>
      </c>
      <c r="O1556">
        <v>2004</v>
      </c>
      <c r="P1556" t="s">
        <v>962</v>
      </c>
    </row>
    <row r="1557" spans="1:16" x14ac:dyDescent="0.35">
      <c r="A1557" t="s">
        <v>5606</v>
      </c>
      <c r="B1557" t="s">
        <v>5607</v>
      </c>
      <c r="C1557" t="s">
        <v>5608</v>
      </c>
      <c r="D1557" t="s">
        <v>63</v>
      </c>
      <c r="F1557" t="s">
        <v>137</v>
      </c>
      <c r="H1557" t="s">
        <v>36</v>
      </c>
      <c r="J1557" t="s">
        <v>5182</v>
      </c>
      <c r="K1557" t="s">
        <v>3309</v>
      </c>
      <c r="L1557">
        <v>12800</v>
      </c>
      <c r="M1557" s="2" t="str">
        <f t="array" aca="1" ref="M1557" ca="1">_xlfn.TEXTJOIN("",TRUE,IFERROR((MID(K1557,ROW(INDIRECT("1:"&amp;LEN(K1557))),1)*1),""))</f>
        <v>12800</v>
      </c>
      <c r="N1557">
        <v>320</v>
      </c>
      <c r="O1557">
        <v>2015</v>
      </c>
      <c r="P1557" t="s">
        <v>5182</v>
      </c>
    </row>
    <row r="1558" spans="1:16" x14ac:dyDescent="0.35">
      <c r="A1558" t="s">
        <v>5609</v>
      </c>
      <c r="B1558" t="s">
        <v>5610</v>
      </c>
      <c r="C1558" t="s">
        <v>5611</v>
      </c>
      <c r="D1558" t="s">
        <v>27</v>
      </c>
      <c r="F1558" t="s">
        <v>465</v>
      </c>
      <c r="H1558" t="s">
        <v>21</v>
      </c>
      <c r="J1558" t="s">
        <v>2271</v>
      </c>
      <c r="K1558" t="s">
        <v>1867</v>
      </c>
      <c r="L1558">
        <v>16900</v>
      </c>
      <c r="M1558" s="2" t="str">
        <f t="array" aca="1" ref="M1558" ca="1">_xlfn.TEXTJOIN("",TRUE,IFERROR((MID(K1558,ROW(INDIRECT("1:"&amp;LEN(K1558))),1)*1),""))</f>
        <v>16900</v>
      </c>
      <c r="N1558" t="s">
        <v>27</v>
      </c>
      <c r="O1558">
        <v>2012</v>
      </c>
      <c r="P1558" t="s">
        <v>2271</v>
      </c>
    </row>
    <row r="1559" spans="1:16" x14ac:dyDescent="0.35">
      <c r="A1559" t="s">
        <v>5612</v>
      </c>
      <c r="B1559" t="s">
        <v>5613</v>
      </c>
      <c r="C1559" t="s">
        <v>5614</v>
      </c>
      <c r="D1559" t="s">
        <v>63</v>
      </c>
      <c r="E1559" t="s">
        <v>63</v>
      </c>
      <c r="F1559" t="s">
        <v>454</v>
      </c>
      <c r="G1559" t="s">
        <v>454</v>
      </c>
      <c r="H1559" t="s">
        <v>70</v>
      </c>
      <c r="I1559" t="s">
        <v>70</v>
      </c>
      <c r="J1559" t="s">
        <v>532</v>
      </c>
      <c r="K1559" t="s">
        <v>4414</v>
      </c>
      <c r="L1559">
        <v>1050</v>
      </c>
      <c r="M1559" s="2" t="str">
        <f t="array" aca="1" ref="M1559" ca="1">_xlfn.TEXTJOIN("",TRUE,IFERROR((MID(K1559,ROW(INDIRECT("1:"&amp;LEN(K1559))),1)*1),""))</f>
        <v>1050</v>
      </c>
      <c r="N1559">
        <v>320</v>
      </c>
      <c r="O1559">
        <v>2000</v>
      </c>
      <c r="P1559" t="s">
        <v>532</v>
      </c>
    </row>
    <row r="1560" spans="1:16" x14ac:dyDescent="0.35">
      <c r="A1560" t="s">
        <v>5615</v>
      </c>
      <c r="B1560" t="s">
        <v>5616</v>
      </c>
      <c r="C1560" t="s">
        <v>5617</v>
      </c>
      <c r="D1560" t="s">
        <v>107</v>
      </c>
      <c r="F1560" t="s">
        <v>64</v>
      </c>
      <c r="H1560" t="s">
        <v>21</v>
      </c>
      <c r="J1560" t="s">
        <v>1617</v>
      </c>
      <c r="K1560" t="s">
        <v>124</v>
      </c>
      <c r="L1560">
        <v>4500</v>
      </c>
      <c r="M1560" s="2" t="str">
        <f t="array" aca="1" ref="M1560" ca="1">_xlfn.TEXTJOIN("",TRUE,IFERROR((MID(K1560,ROW(INDIRECT("1:"&amp;LEN(K1560))),1)*1),""))</f>
        <v>4500</v>
      </c>
      <c r="N1560">
        <v>330</v>
      </c>
      <c r="O1560">
        <v>2006</v>
      </c>
      <c r="P1560" t="s">
        <v>1617</v>
      </c>
    </row>
    <row r="1561" spans="1:16" x14ac:dyDescent="0.35">
      <c r="A1561" t="s">
        <v>5618</v>
      </c>
      <c r="B1561" t="s">
        <v>5619</v>
      </c>
      <c r="C1561" t="s">
        <v>5620</v>
      </c>
      <c r="D1561" t="s">
        <v>27</v>
      </c>
      <c r="F1561" t="s">
        <v>137</v>
      </c>
      <c r="H1561" t="s">
        <v>21</v>
      </c>
      <c r="J1561" t="s">
        <v>1626</v>
      </c>
      <c r="K1561" t="s">
        <v>4418</v>
      </c>
      <c r="L1561">
        <v>35000</v>
      </c>
      <c r="M1561" s="2" t="str">
        <f t="array" aca="1" ref="M1561" ca="1">_xlfn.TEXTJOIN("",TRUE,IFERROR((MID(K1561,ROW(INDIRECT("1:"&amp;LEN(K1561))),1)*1),""))</f>
        <v>35000</v>
      </c>
      <c r="N1561" t="s">
        <v>27</v>
      </c>
      <c r="O1561">
        <v>2015</v>
      </c>
      <c r="P1561" t="s">
        <v>1626</v>
      </c>
    </row>
    <row r="1562" spans="1:16" x14ac:dyDescent="0.35">
      <c r="A1562" t="s">
        <v>5621</v>
      </c>
      <c r="B1562" t="s">
        <v>5622</v>
      </c>
      <c r="C1562" t="s">
        <v>5623</v>
      </c>
      <c r="D1562" t="s">
        <v>75</v>
      </c>
      <c r="F1562" t="s">
        <v>20</v>
      </c>
      <c r="H1562" t="s">
        <v>21</v>
      </c>
      <c r="J1562" t="s">
        <v>1321</v>
      </c>
      <c r="K1562" t="s">
        <v>646</v>
      </c>
      <c r="L1562">
        <v>13990</v>
      </c>
      <c r="M1562" s="2" t="str">
        <f t="array" aca="1" ref="M1562" ca="1">_xlfn.TEXTJOIN("",TRUE,IFERROR((MID(K1562,ROW(INDIRECT("1:"&amp;LEN(K1562))),1)*1),""))</f>
        <v>13990</v>
      </c>
      <c r="N1562">
        <v>525</v>
      </c>
      <c r="O1562">
        <v>2013</v>
      </c>
      <c r="P1562" t="s">
        <v>1321</v>
      </c>
    </row>
    <row r="1563" spans="1:16" x14ac:dyDescent="0.35">
      <c r="A1563" t="s">
        <v>5624</v>
      </c>
      <c r="B1563" t="s">
        <v>5625</v>
      </c>
      <c r="C1563" t="s">
        <v>5626</v>
      </c>
      <c r="D1563" t="s">
        <v>1968</v>
      </c>
      <c r="F1563" t="s">
        <v>419</v>
      </c>
      <c r="H1563" t="s">
        <v>487</v>
      </c>
      <c r="J1563" t="s">
        <v>1447</v>
      </c>
      <c r="K1563" t="s">
        <v>421</v>
      </c>
      <c r="L1563">
        <v>1650</v>
      </c>
      <c r="M1563" s="2" t="str">
        <f t="array" aca="1" ref="M1563" ca="1">_xlfn.TEXTJOIN("",TRUE,IFERROR((MID(K1563,ROW(INDIRECT("1:"&amp;LEN(K1563))),1)*1),""))</f>
        <v>1650</v>
      </c>
      <c r="N1563">
        <v>323</v>
      </c>
      <c r="O1563">
        <v>1996</v>
      </c>
      <c r="P1563" t="s">
        <v>1447</v>
      </c>
    </row>
    <row r="1564" spans="1:16" x14ac:dyDescent="0.35">
      <c r="A1564" t="s">
        <v>5627</v>
      </c>
      <c r="B1564" t="s">
        <v>5628</v>
      </c>
      <c r="C1564" t="s">
        <v>5629</v>
      </c>
      <c r="D1564" t="s">
        <v>194</v>
      </c>
      <c r="F1564" t="s">
        <v>160</v>
      </c>
      <c r="H1564" t="s">
        <v>36</v>
      </c>
      <c r="J1564" t="s">
        <v>22</v>
      </c>
      <c r="K1564" t="s">
        <v>1175</v>
      </c>
      <c r="L1564">
        <v>13950</v>
      </c>
      <c r="M1564" s="2" t="str">
        <f t="array" aca="1" ref="M1564" ca="1">_xlfn.TEXTJOIN("",TRUE,IFERROR((MID(K1564,ROW(INDIRECT("1:"&amp;LEN(K1564))),1)*1),""))</f>
        <v>13950</v>
      </c>
      <c r="N1564" t="s">
        <v>194</v>
      </c>
      <c r="O1564">
        <v>2014</v>
      </c>
      <c r="P1564" t="s">
        <v>22</v>
      </c>
    </row>
    <row r="1565" spans="1:16" x14ac:dyDescent="0.35">
      <c r="A1565" t="s">
        <v>5630</v>
      </c>
      <c r="B1565" t="s">
        <v>5631</v>
      </c>
      <c r="C1565" t="s">
        <v>5632</v>
      </c>
      <c r="D1565" t="s">
        <v>411</v>
      </c>
      <c r="E1565" t="s">
        <v>411</v>
      </c>
      <c r="F1565" t="s">
        <v>395</v>
      </c>
      <c r="G1565" t="s">
        <v>395</v>
      </c>
      <c r="H1565" t="s">
        <v>70</v>
      </c>
      <c r="I1565" t="s">
        <v>70</v>
      </c>
      <c r="J1565" t="s">
        <v>2004</v>
      </c>
      <c r="K1565" t="s">
        <v>4967</v>
      </c>
      <c r="L1565">
        <v>59900</v>
      </c>
      <c r="M1565" s="2" t="str">
        <f t="array" aca="1" ref="M1565" ca="1">_xlfn.TEXTJOIN("",TRUE,IFERROR((MID(K1565,ROW(INDIRECT("1:"&amp;LEN(K1565))),1)*1),""))</f>
        <v>59900</v>
      </c>
      <c r="N1565">
        <v>630</v>
      </c>
      <c r="O1565">
        <v>2021</v>
      </c>
      <c r="P1565" t="s">
        <v>2004</v>
      </c>
    </row>
    <row r="1566" spans="1:16" x14ac:dyDescent="0.35">
      <c r="A1566" t="s">
        <v>5633</v>
      </c>
      <c r="B1566" t="s">
        <v>5634</v>
      </c>
      <c r="C1566" t="s">
        <v>5635</v>
      </c>
      <c r="D1566" t="s">
        <v>19</v>
      </c>
      <c r="F1566" t="s">
        <v>20</v>
      </c>
      <c r="H1566" t="s">
        <v>21</v>
      </c>
      <c r="J1566" t="s">
        <v>1528</v>
      </c>
      <c r="K1566" t="s">
        <v>536</v>
      </c>
      <c r="L1566">
        <v>22900</v>
      </c>
      <c r="M1566" s="2" t="str">
        <f t="array" aca="1" ref="M1566" ca="1">_xlfn.TEXTJOIN("",TRUE,IFERROR((MID(K1566,ROW(INDIRECT("1:"&amp;LEN(K1566))),1)*1),""))</f>
        <v>22900</v>
      </c>
      <c r="N1566">
        <v>535</v>
      </c>
      <c r="O1566">
        <v>2013</v>
      </c>
      <c r="P1566" t="s">
        <v>1528</v>
      </c>
    </row>
    <row r="1567" spans="1:16" x14ac:dyDescent="0.35">
      <c r="A1567" t="s">
        <v>5636</v>
      </c>
      <c r="B1567" t="s">
        <v>5637</v>
      </c>
      <c r="C1567" t="s">
        <v>5638</v>
      </c>
      <c r="D1567" t="s">
        <v>1098</v>
      </c>
      <c r="F1567" t="s">
        <v>195</v>
      </c>
      <c r="H1567" t="s">
        <v>36</v>
      </c>
      <c r="J1567" t="s">
        <v>3268</v>
      </c>
      <c r="K1567" t="s">
        <v>3144</v>
      </c>
      <c r="L1567">
        <v>19990</v>
      </c>
      <c r="M1567" s="2" t="str">
        <f t="array" aca="1" ref="M1567" ca="1">_xlfn.TEXTJOIN("",TRUE,IFERROR((MID(K1567,ROW(INDIRECT("1:"&amp;LEN(K1567))),1)*1),""))</f>
        <v>19990</v>
      </c>
      <c r="N1567">
        <v>420</v>
      </c>
      <c r="O1567">
        <v>2018</v>
      </c>
      <c r="P1567" t="s">
        <v>3268</v>
      </c>
    </row>
    <row r="1568" spans="1:16" x14ac:dyDescent="0.35">
      <c r="A1568" t="s">
        <v>5639</v>
      </c>
      <c r="B1568" t="s">
        <v>5640</v>
      </c>
      <c r="C1568" t="s">
        <v>5641</v>
      </c>
      <c r="D1568" t="s">
        <v>63</v>
      </c>
      <c r="E1568" t="s">
        <v>63</v>
      </c>
      <c r="F1568" t="s">
        <v>64</v>
      </c>
      <c r="G1568" t="s">
        <v>64</v>
      </c>
      <c r="H1568" t="s">
        <v>36</v>
      </c>
      <c r="I1568" t="s">
        <v>36</v>
      </c>
      <c r="J1568" t="s">
        <v>2210</v>
      </c>
      <c r="K1568" t="s">
        <v>2566</v>
      </c>
      <c r="L1568">
        <v>4150</v>
      </c>
      <c r="M1568" s="2" t="str">
        <f t="array" aca="1" ref="M1568" ca="1">_xlfn.TEXTJOIN("",TRUE,IFERROR((MID(K1568,ROW(INDIRECT("1:"&amp;LEN(K1568))),1)*1),""))</f>
        <v>4150</v>
      </c>
      <c r="N1568">
        <v>320</v>
      </c>
      <c r="O1568">
        <v>2006</v>
      </c>
      <c r="P1568" t="s">
        <v>2210</v>
      </c>
    </row>
    <row r="1569" spans="1:16" x14ac:dyDescent="0.35">
      <c r="A1569" t="s">
        <v>5642</v>
      </c>
      <c r="B1569" t="s">
        <v>5643</v>
      </c>
      <c r="C1569" t="s">
        <v>5644</v>
      </c>
      <c r="D1569" t="s">
        <v>367</v>
      </c>
      <c r="E1569" t="s">
        <v>367</v>
      </c>
      <c r="F1569" t="s">
        <v>465</v>
      </c>
      <c r="G1569" t="s">
        <v>465</v>
      </c>
      <c r="H1569" t="s">
        <v>21</v>
      </c>
      <c r="I1569" t="s">
        <v>21</v>
      </c>
      <c r="J1569" t="s">
        <v>3197</v>
      </c>
      <c r="K1569" t="s">
        <v>5645</v>
      </c>
      <c r="L1569">
        <v>17998</v>
      </c>
      <c r="M1569" s="2" t="str">
        <f t="array" aca="1" ref="M1569" ca="1">_xlfn.TEXTJOIN("",TRUE,IFERROR((MID(K1569,ROW(INDIRECT("1:"&amp;LEN(K1569))),1)*1),""))</f>
        <v>17998</v>
      </c>
      <c r="N1569">
        <v>740</v>
      </c>
      <c r="O1569">
        <v>2012</v>
      </c>
      <c r="P1569" t="s">
        <v>3197</v>
      </c>
    </row>
    <row r="1570" spans="1:16" x14ac:dyDescent="0.35">
      <c r="A1570" t="s">
        <v>5646</v>
      </c>
      <c r="B1570" t="s">
        <v>5647</v>
      </c>
      <c r="C1570" t="s">
        <v>5648</v>
      </c>
      <c r="D1570" t="s">
        <v>166</v>
      </c>
      <c r="F1570" t="s">
        <v>108</v>
      </c>
      <c r="H1570" t="s">
        <v>167</v>
      </c>
      <c r="J1570" t="s">
        <v>2617</v>
      </c>
      <c r="K1570" t="s">
        <v>1085</v>
      </c>
      <c r="L1570">
        <v>2300</v>
      </c>
      <c r="M1570" s="2" t="str">
        <f t="array" aca="1" ref="M1570" ca="1">_xlfn.TEXTJOIN("",TRUE,IFERROR((MID(K1570,ROW(INDIRECT("1:"&amp;LEN(K1570))),1)*1),""))</f>
        <v>2300</v>
      </c>
      <c r="N1570">
        <v>325</v>
      </c>
      <c r="O1570">
        <v>2001</v>
      </c>
      <c r="P1570" t="s">
        <v>2617</v>
      </c>
    </row>
    <row r="1571" spans="1:16" x14ac:dyDescent="0.35">
      <c r="A1571" t="s">
        <v>5649</v>
      </c>
      <c r="B1571" t="s">
        <v>126</v>
      </c>
      <c r="C1571" t="s">
        <v>5650</v>
      </c>
      <c r="D1571" t="s">
        <v>63</v>
      </c>
      <c r="E1571" t="s">
        <v>63</v>
      </c>
      <c r="F1571" t="s">
        <v>49</v>
      </c>
      <c r="G1571" t="s">
        <v>49</v>
      </c>
      <c r="H1571" t="s">
        <v>49</v>
      </c>
      <c r="I1571" t="s">
        <v>49</v>
      </c>
      <c r="J1571" t="s">
        <v>49</v>
      </c>
      <c r="K1571" t="s">
        <v>128</v>
      </c>
      <c r="M1571" s="2" t="str">
        <f t="array" aca="1" ref="M1571" ca="1">_xlfn.TEXTJOIN("",TRUE,IFERROR((MID(K1571,ROW(INDIRECT("1:"&amp;LEN(K1571))),1)*1),""))</f>
        <v/>
      </c>
      <c r="N1571">
        <v>320</v>
      </c>
      <c r="O1571" t="s">
        <v>49</v>
      </c>
      <c r="P1571" t="s">
        <v>49</v>
      </c>
    </row>
    <row r="1572" spans="1:16" x14ac:dyDescent="0.35">
      <c r="A1572" t="s">
        <v>5651</v>
      </c>
      <c r="B1572" t="s">
        <v>5652</v>
      </c>
      <c r="C1572" t="s">
        <v>5653</v>
      </c>
      <c r="D1572" t="s">
        <v>355</v>
      </c>
      <c r="E1572" t="s">
        <v>355</v>
      </c>
      <c r="F1572" t="s">
        <v>685</v>
      </c>
      <c r="G1572" t="s">
        <v>685</v>
      </c>
      <c r="H1572" t="s">
        <v>21</v>
      </c>
      <c r="I1572" t="s">
        <v>21</v>
      </c>
      <c r="J1572" t="s">
        <v>5654</v>
      </c>
      <c r="K1572" t="s">
        <v>5655</v>
      </c>
      <c r="L1572">
        <v>136700</v>
      </c>
      <c r="M1572" s="2" t="str">
        <f t="array" aca="1" ref="M1572" ca="1">_xlfn.TEXTJOIN("",TRUE,IFERROR((MID(K1572,ROW(INDIRECT("1:"&amp;LEN(K1572))),1)*1),""))</f>
        <v>136700</v>
      </c>
      <c r="N1572" t="s">
        <v>355</v>
      </c>
      <c r="O1572">
        <v>2022</v>
      </c>
      <c r="P1572" t="s">
        <v>5654</v>
      </c>
    </row>
    <row r="1573" spans="1:16" x14ac:dyDescent="0.35">
      <c r="A1573" t="s">
        <v>5656</v>
      </c>
      <c r="B1573" t="s">
        <v>5657</v>
      </c>
      <c r="C1573" t="s">
        <v>5658</v>
      </c>
      <c r="D1573" t="s">
        <v>181</v>
      </c>
      <c r="F1573" t="s">
        <v>373</v>
      </c>
      <c r="H1573" t="s">
        <v>36</v>
      </c>
      <c r="J1573" t="s">
        <v>2368</v>
      </c>
      <c r="K1573" t="s">
        <v>5659</v>
      </c>
      <c r="L1573">
        <v>27490</v>
      </c>
      <c r="M1573" s="2" t="str">
        <f t="array" aca="1" ref="M1573" ca="1">_xlfn.TEXTJOIN("",TRUE,IFERROR((MID(K1573,ROW(INDIRECT("1:"&amp;LEN(K1573))),1)*1),""))</f>
        <v>27490</v>
      </c>
      <c r="N1573">
        <v>318</v>
      </c>
      <c r="O1573">
        <v>2019</v>
      </c>
      <c r="P1573" t="s">
        <v>2368</v>
      </c>
    </row>
    <row r="1574" spans="1:16" x14ac:dyDescent="0.35">
      <c r="A1574" t="s">
        <v>5660</v>
      </c>
      <c r="B1574" t="s">
        <v>5661</v>
      </c>
      <c r="C1574" t="s">
        <v>5662</v>
      </c>
      <c r="D1574" t="s">
        <v>181</v>
      </c>
      <c r="F1574" t="s">
        <v>137</v>
      </c>
      <c r="H1574" t="s">
        <v>36</v>
      </c>
      <c r="J1574" t="s">
        <v>1637</v>
      </c>
      <c r="K1574" t="s">
        <v>1023</v>
      </c>
      <c r="L1574">
        <v>13750</v>
      </c>
      <c r="M1574" s="2" t="str">
        <f t="array" aca="1" ref="M1574" ca="1">_xlfn.TEXTJOIN("",TRUE,IFERROR((MID(K1574,ROW(INDIRECT("1:"&amp;LEN(K1574))),1)*1),""))</f>
        <v>13750</v>
      </c>
      <c r="N1574">
        <v>318</v>
      </c>
      <c r="O1574">
        <v>2015</v>
      </c>
      <c r="P1574" t="s">
        <v>1637</v>
      </c>
    </row>
    <row r="1575" spans="1:16" x14ac:dyDescent="0.35">
      <c r="A1575" t="s">
        <v>5663</v>
      </c>
      <c r="B1575" t="s">
        <v>5664</v>
      </c>
      <c r="C1575" t="s">
        <v>5665</v>
      </c>
      <c r="D1575" t="s">
        <v>75</v>
      </c>
      <c r="E1575" t="s">
        <v>75</v>
      </c>
      <c r="F1575" t="s">
        <v>64</v>
      </c>
      <c r="G1575" t="s">
        <v>64</v>
      </c>
      <c r="H1575" t="s">
        <v>76</v>
      </c>
      <c r="I1575" t="s">
        <v>76</v>
      </c>
      <c r="J1575" t="s">
        <v>1906</v>
      </c>
      <c r="K1575" t="s">
        <v>933</v>
      </c>
      <c r="L1575">
        <v>5500</v>
      </c>
      <c r="M1575" s="2" t="str">
        <f t="array" aca="1" ref="M1575" ca="1">_xlfn.TEXTJOIN("",TRUE,IFERROR((MID(K1575,ROW(INDIRECT("1:"&amp;LEN(K1575))),1)*1),""))</f>
        <v>5500</v>
      </c>
      <c r="N1575">
        <v>525</v>
      </c>
      <c r="O1575">
        <v>2006</v>
      </c>
      <c r="P1575" t="s">
        <v>1906</v>
      </c>
    </row>
    <row r="1576" spans="1:16" x14ac:dyDescent="0.35">
      <c r="A1576" t="s">
        <v>5666</v>
      </c>
      <c r="B1576" t="s">
        <v>5667</v>
      </c>
      <c r="C1576" t="s">
        <v>5668</v>
      </c>
      <c r="D1576" t="s">
        <v>979</v>
      </c>
      <c r="F1576" t="s">
        <v>100</v>
      </c>
      <c r="H1576" t="s">
        <v>716</v>
      </c>
      <c r="J1576" t="s">
        <v>49</v>
      </c>
      <c r="K1576" t="s">
        <v>1050</v>
      </c>
      <c r="L1576">
        <v>3500</v>
      </c>
      <c r="M1576" s="2" t="str">
        <f t="array" aca="1" ref="M1576" ca="1">_xlfn.TEXTJOIN("",TRUE,IFERROR((MID(K1576,ROW(INDIRECT("1:"&amp;LEN(K1576))),1)*1),""))</f>
        <v>3500</v>
      </c>
      <c r="N1576">
        <v>116</v>
      </c>
      <c r="O1576">
        <v>2009</v>
      </c>
      <c r="P1576" t="s">
        <v>49</v>
      </c>
    </row>
    <row r="1577" spans="1:16" x14ac:dyDescent="0.35">
      <c r="A1577" t="s">
        <v>5669</v>
      </c>
      <c r="B1577" t="s">
        <v>5670</v>
      </c>
      <c r="C1577" t="s">
        <v>5671</v>
      </c>
      <c r="D1577" t="s">
        <v>63</v>
      </c>
      <c r="F1577" t="s">
        <v>64</v>
      </c>
      <c r="H1577" t="s">
        <v>36</v>
      </c>
      <c r="J1577" t="s">
        <v>49</v>
      </c>
      <c r="K1577" t="s">
        <v>2232</v>
      </c>
      <c r="L1577">
        <v>2490</v>
      </c>
      <c r="M1577" s="2" t="str">
        <f t="array" aca="1" ref="M1577" ca="1">_xlfn.TEXTJOIN("",TRUE,IFERROR((MID(K1577,ROW(INDIRECT("1:"&amp;LEN(K1577))),1)*1),""))</f>
        <v>2490</v>
      </c>
      <c r="N1577">
        <v>320</v>
      </c>
      <c r="O1577">
        <v>2006</v>
      </c>
      <c r="P1577" t="s">
        <v>49</v>
      </c>
    </row>
    <row r="1578" spans="1:16" x14ac:dyDescent="0.35">
      <c r="A1578" t="s">
        <v>5672</v>
      </c>
      <c r="B1578" t="s">
        <v>5673</v>
      </c>
      <c r="C1578" t="s">
        <v>5674</v>
      </c>
      <c r="D1578" t="s">
        <v>48</v>
      </c>
      <c r="F1578" t="s">
        <v>86</v>
      </c>
      <c r="H1578" t="s">
        <v>21</v>
      </c>
      <c r="J1578" t="s">
        <v>425</v>
      </c>
      <c r="K1578" t="s">
        <v>3917</v>
      </c>
      <c r="L1578">
        <v>3690</v>
      </c>
      <c r="M1578" s="2" t="str">
        <f t="array" aca="1" ref="M1578" ca="1">_xlfn.TEXTJOIN("",TRUE,IFERROR((MID(K1578,ROW(INDIRECT("1:"&amp;LEN(K1578))),1)*1),""))</f>
        <v>3690</v>
      </c>
      <c r="N1578">
        <v>530</v>
      </c>
      <c r="O1578">
        <v>2005</v>
      </c>
      <c r="P1578" t="s">
        <v>425</v>
      </c>
    </row>
    <row r="1579" spans="1:16" x14ac:dyDescent="0.35">
      <c r="A1579" t="s">
        <v>5675</v>
      </c>
      <c r="B1579" t="s">
        <v>126</v>
      </c>
      <c r="C1579" t="s">
        <v>5676</v>
      </c>
      <c r="D1579" t="s">
        <v>194</v>
      </c>
      <c r="E1579" t="s">
        <v>194</v>
      </c>
      <c r="F1579" t="s">
        <v>49</v>
      </c>
      <c r="G1579" t="s">
        <v>49</v>
      </c>
      <c r="H1579" t="s">
        <v>49</v>
      </c>
      <c r="I1579" t="s">
        <v>49</v>
      </c>
      <c r="J1579" t="s">
        <v>49</v>
      </c>
      <c r="K1579" t="s">
        <v>128</v>
      </c>
      <c r="M1579" s="2" t="str">
        <f t="array" aca="1" ref="M1579" ca="1">_xlfn.TEXTJOIN("",TRUE,IFERROR((MID(K1579,ROW(INDIRECT("1:"&amp;LEN(K1579))),1)*1),""))</f>
        <v/>
      </c>
      <c r="N1579" t="s">
        <v>194</v>
      </c>
      <c r="O1579" t="s">
        <v>49</v>
      </c>
      <c r="P1579" t="s">
        <v>49</v>
      </c>
    </row>
    <row r="1580" spans="1:16" x14ac:dyDescent="0.35">
      <c r="A1580" t="s">
        <v>5677</v>
      </c>
      <c r="B1580" t="s">
        <v>5678</v>
      </c>
      <c r="C1580" t="s">
        <v>5679</v>
      </c>
      <c r="D1580" t="s">
        <v>48</v>
      </c>
      <c r="F1580" t="s">
        <v>64</v>
      </c>
      <c r="H1580" t="s">
        <v>21</v>
      </c>
      <c r="J1580" t="s">
        <v>49</v>
      </c>
      <c r="K1580" t="s">
        <v>3505</v>
      </c>
      <c r="L1580">
        <v>3400</v>
      </c>
      <c r="M1580" s="2" t="str">
        <f t="array" aca="1" ref="M1580" ca="1">_xlfn.TEXTJOIN("",TRUE,IFERROR((MID(K1580,ROW(INDIRECT("1:"&amp;LEN(K1580))),1)*1),""))</f>
        <v>3400</v>
      </c>
      <c r="N1580">
        <v>530</v>
      </c>
      <c r="O1580">
        <v>2006</v>
      </c>
      <c r="P1580" t="s">
        <v>49</v>
      </c>
    </row>
    <row r="1581" spans="1:16" x14ac:dyDescent="0.35">
      <c r="A1581" t="s">
        <v>5680</v>
      </c>
      <c r="B1581" t="s">
        <v>5681</v>
      </c>
      <c r="C1581" t="s">
        <v>5682</v>
      </c>
      <c r="D1581" t="s">
        <v>181</v>
      </c>
      <c r="F1581" t="s">
        <v>380</v>
      </c>
      <c r="H1581" t="s">
        <v>36</v>
      </c>
      <c r="J1581" t="s">
        <v>49</v>
      </c>
      <c r="K1581" t="s">
        <v>646</v>
      </c>
      <c r="L1581">
        <v>13990</v>
      </c>
      <c r="M1581" s="2" t="str">
        <f t="array" aca="1" ref="M1581" ca="1">_xlfn.TEXTJOIN("",TRUE,IFERROR((MID(K1581,ROW(INDIRECT("1:"&amp;LEN(K1581))),1)*1),""))</f>
        <v>13990</v>
      </c>
      <c r="N1581">
        <v>318</v>
      </c>
      <c r="O1581">
        <v>2017</v>
      </c>
      <c r="P1581" t="s">
        <v>49</v>
      </c>
    </row>
    <row r="1582" spans="1:16" x14ac:dyDescent="0.35">
      <c r="A1582" t="s">
        <v>5683</v>
      </c>
      <c r="B1582" t="s">
        <v>5684</v>
      </c>
      <c r="C1582" t="s">
        <v>5685</v>
      </c>
      <c r="D1582" t="s">
        <v>147</v>
      </c>
      <c r="F1582" t="s">
        <v>160</v>
      </c>
      <c r="H1582" t="s">
        <v>716</v>
      </c>
      <c r="J1582" t="s">
        <v>49</v>
      </c>
      <c r="K1582" t="s">
        <v>44</v>
      </c>
      <c r="L1582">
        <v>11990</v>
      </c>
      <c r="M1582" s="2" t="str">
        <f t="array" aca="1" ref="M1582" ca="1">_xlfn.TEXTJOIN("",TRUE,IFERROR((MID(K1582,ROW(INDIRECT("1:"&amp;LEN(K1582))),1)*1),""))</f>
        <v>11990</v>
      </c>
      <c r="N1582">
        <v>316</v>
      </c>
      <c r="O1582">
        <v>2014</v>
      </c>
      <c r="P1582" t="s">
        <v>49</v>
      </c>
    </row>
    <row r="1583" spans="1:16" x14ac:dyDescent="0.35">
      <c r="A1583" t="s">
        <v>5686</v>
      </c>
      <c r="B1583" t="s">
        <v>5687</v>
      </c>
      <c r="C1583" t="s">
        <v>5039</v>
      </c>
      <c r="D1583" t="s">
        <v>355</v>
      </c>
      <c r="F1583" t="s">
        <v>195</v>
      </c>
      <c r="H1583" t="s">
        <v>21</v>
      </c>
      <c r="J1583" t="s">
        <v>5040</v>
      </c>
      <c r="K1583" t="s">
        <v>5041</v>
      </c>
      <c r="L1583">
        <v>48500</v>
      </c>
      <c r="M1583" s="2" t="str">
        <f t="array" aca="1" ref="M1583" ca="1">_xlfn.TEXTJOIN("",TRUE,IFERROR((MID(K1583,ROW(INDIRECT("1:"&amp;LEN(K1583))),1)*1),""))</f>
        <v>48500</v>
      </c>
      <c r="N1583" t="s">
        <v>355</v>
      </c>
      <c r="O1583">
        <v>2018</v>
      </c>
      <c r="P1583" t="s">
        <v>5040</v>
      </c>
    </row>
    <row r="1584" spans="1:16" x14ac:dyDescent="0.35">
      <c r="A1584" t="s">
        <v>5688</v>
      </c>
      <c r="B1584" t="s">
        <v>5689</v>
      </c>
      <c r="C1584" t="s">
        <v>5690</v>
      </c>
      <c r="D1584" t="s">
        <v>5691</v>
      </c>
      <c r="F1584" t="s">
        <v>42</v>
      </c>
      <c r="H1584" t="s">
        <v>167</v>
      </c>
      <c r="J1584" t="s">
        <v>5692</v>
      </c>
      <c r="K1584" t="s">
        <v>833</v>
      </c>
      <c r="L1584">
        <v>18500</v>
      </c>
      <c r="M1584" s="2" t="str">
        <f t="array" aca="1" ref="M1584" ca="1">_xlfn.TEXTJOIN("",TRUE,IFERROR((MID(K1584,ROW(INDIRECT("1:"&amp;LEN(K1584))),1)*1),""))</f>
        <v>18500</v>
      </c>
      <c r="N1584" t="s">
        <v>5691</v>
      </c>
      <c r="O1584">
        <v>2008</v>
      </c>
      <c r="P1584" t="s">
        <v>5692</v>
      </c>
    </row>
    <row r="1585" spans="1:16" x14ac:dyDescent="0.35">
      <c r="A1585" t="s">
        <v>5693</v>
      </c>
      <c r="B1585" t="s">
        <v>5694</v>
      </c>
      <c r="C1585" t="s">
        <v>5695</v>
      </c>
      <c r="D1585" t="s">
        <v>75</v>
      </c>
      <c r="F1585" t="s">
        <v>69</v>
      </c>
      <c r="H1585" t="s">
        <v>21</v>
      </c>
      <c r="J1585" t="s">
        <v>49</v>
      </c>
      <c r="K1585" t="s">
        <v>2618</v>
      </c>
      <c r="L1585">
        <v>6290</v>
      </c>
      <c r="M1585" s="2" t="str">
        <f t="array" aca="1" ref="M1585" ca="1">_xlfn.TEXTJOIN("",TRUE,IFERROR((MID(K1585,ROW(INDIRECT("1:"&amp;LEN(K1585))),1)*1),""))</f>
        <v>6290</v>
      </c>
      <c r="N1585">
        <v>525</v>
      </c>
      <c r="O1585">
        <v>2007</v>
      </c>
      <c r="P1585" t="s">
        <v>49</v>
      </c>
    </row>
    <row r="1586" spans="1:16" x14ac:dyDescent="0.35">
      <c r="A1586" t="s">
        <v>5696</v>
      </c>
      <c r="B1586" t="s">
        <v>5697</v>
      </c>
      <c r="C1586" t="s">
        <v>5698</v>
      </c>
      <c r="D1586" t="s">
        <v>48</v>
      </c>
      <c r="F1586" t="s">
        <v>64</v>
      </c>
      <c r="H1586" t="s">
        <v>21</v>
      </c>
      <c r="J1586" t="s">
        <v>49</v>
      </c>
      <c r="K1586" t="s">
        <v>514</v>
      </c>
      <c r="L1586">
        <v>5990</v>
      </c>
      <c r="M1586" s="2" t="str">
        <f t="array" aca="1" ref="M1586" ca="1">_xlfn.TEXTJOIN("",TRUE,IFERROR((MID(K1586,ROW(INDIRECT("1:"&amp;LEN(K1586))),1)*1),""))</f>
        <v>5990</v>
      </c>
      <c r="N1586">
        <v>530</v>
      </c>
      <c r="O1586">
        <v>2006</v>
      </c>
      <c r="P1586" t="s">
        <v>49</v>
      </c>
    </row>
    <row r="1587" spans="1:16" x14ac:dyDescent="0.35">
      <c r="A1587" t="s">
        <v>5699</v>
      </c>
      <c r="B1587" t="s">
        <v>5700</v>
      </c>
      <c r="C1587" t="s">
        <v>5701</v>
      </c>
      <c r="D1587" t="s">
        <v>75</v>
      </c>
      <c r="F1587" t="s">
        <v>35</v>
      </c>
      <c r="H1587" t="s">
        <v>21</v>
      </c>
      <c r="J1587" t="s">
        <v>1731</v>
      </c>
      <c r="K1587" t="s">
        <v>2645</v>
      </c>
      <c r="L1587">
        <v>13550</v>
      </c>
      <c r="M1587" s="2" t="str">
        <f t="array" aca="1" ref="M1587" ca="1">_xlfn.TEXTJOIN("",TRUE,IFERROR((MID(K1587,ROW(INDIRECT("1:"&amp;LEN(K1587))),1)*1),""))</f>
        <v>13550</v>
      </c>
      <c r="N1587">
        <v>525</v>
      </c>
      <c r="O1587">
        <v>2010</v>
      </c>
      <c r="P1587" t="s">
        <v>1731</v>
      </c>
    </row>
    <row r="1588" spans="1:16" x14ac:dyDescent="0.35">
      <c r="A1588" t="s">
        <v>5702</v>
      </c>
      <c r="B1588" t="s">
        <v>5703</v>
      </c>
      <c r="C1588" t="s">
        <v>5704</v>
      </c>
      <c r="D1588" t="s">
        <v>166</v>
      </c>
      <c r="F1588" t="s">
        <v>215</v>
      </c>
      <c r="H1588" t="s">
        <v>36</v>
      </c>
      <c r="J1588" t="s">
        <v>102</v>
      </c>
      <c r="K1588" t="s">
        <v>5705</v>
      </c>
      <c r="L1588">
        <v>22750</v>
      </c>
      <c r="M1588" s="2" t="str">
        <f t="array" aca="1" ref="M1588" ca="1">_xlfn.TEXTJOIN("",TRUE,IFERROR((MID(K1588,ROW(INDIRECT("1:"&amp;LEN(K1588))),1)*1),""))</f>
        <v>22750</v>
      </c>
      <c r="N1588">
        <v>325</v>
      </c>
      <c r="O1588">
        <v>2016</v>
      </c>
      <c r="P1588" t="s">
        <v>102</v>
      </c>
    </row>
    <row r="1589" spans="1:16" x14ac:dyDescent="0.35">
      <c r="A1589" t="s">
        <v>5706</v>
      </c>
      <c r="B1589" t="s">
        <v>5707</v>
      </c>
      <c r="C1589" t="s">
        <v>5708</v>
      </c>
      <c r="D1589" t="s">
        <v>107</v>
      </c>
      <c r="F1589" t="s">
        <v>64</v>
      </c>
      <c r="H1589" t="s">
        <v>21</v>
      </c>
      <c r="J1589" t="s">
        <v>49</v>
      </c>
      <c r="K1589" t="s">
        <v>1145</v>
      </c>
      <c r="L1589">
        <v>6100</v>
      </c>
      <c r="M1589" s="2" t="str">
        <f t="array" aca="1" ref="M1589" ca="1">_xlfn.TEXTJOIN("",TRUE,IFERROR((MID(K1589,ROW(INDIRECT("1:"&amp;LEN(K1589))),1)*1),""))</f>
        <v>6100</v>
      </c>
      <c r="N1589">
        <v>330</v>
      </c>
      <c r="O1589">
        <v>2006</v>
      </c>
      <c r="P1589" t="s">
        <v>49</v>
      </c>
    </row>
    <row r="1590" spans="1:16" x14ac:dyDescent="0.35">
      <c r="A1590" t="s">
        <v>5709</v>
      </c>
      <c r="B1590" t="s">
        <v>5710</v>
      </c>
      <c r="C1590" t="s">
        <v>5711</v>
      </c>
      <c r="D1590" t="s">
        <v>75</v>
      </c>
      <c r="E1590" t="s">
        <v>75</v>
      </c>
      <c r="F1590" t="s">
        <v>148</v>
      </c>
      <c r="G1590" t="s">
        <v>148</v>
      </c>
      <c r="H1590" t="s">
        <v>21</v>
      </c>
      <c r="I1590" t="s">
        <v>21</v>
      </c>
      <c r="J1590" t="s">
        <v>1906</v>
      </c>
      <c r="K1590" t="s">
        <v>4425</v>
      </c>
      <c r="L1590">
        <v>9000</v>
      </c>
      <c r="M1590" s="2" t="str">
        <f t="array" aca="1" ref="M1590" ca="1">_xlfn.TEXTJOIN("",TRUE,IFERROR((MID(K1590,ROW(INDIRECT("1:"&amp;LEN(K1590))),1)*1),""))</f>
        <v>9000</v>
      </c>
      <c r="N1590">
        <v>525</v>
      </c>
      <c r="O1590">
        <v>2011</v>
      </c>
      <c r="P1590" t="s">
        <v>1906</v>
      </c>
    </row>
    <row r="1591" spans="1:16" x14ac:dyDescent="0.35">
      <c r="A1591" t="s">
        <v>5712</v>
      </c>
      <c r="B1591" t="s">
        <v>5713</v>
      </c>
      <c r="C1591" t="s">
        <v>5714</v>
      </c>
      <c r="D1591" t="s">
        <v>147</v>
      </c>
      <c r="F1591" t="s">
        <v>81</v>
      </c>
      <c r="H1591" t="s">
        <v>327</v>
      </c>
      <c r="J1591" t="s">
        <v>269</v>
      </c>
      <c r="K1591" t="s">
        <v>1798</v>
      </c>
      <c r="L1591">
        <v>1950</v>
      </c>
      <c r="M1591" s="2" t="str">
        <f t="array" aca="1" ref="M1591" ca="1">_xlfn.TEXTJOIN("",TRUE,IFERROR((MID(K1591,ROW(INDIRECT("1:"&amp;LEN(K1591))),1)*1),""))</f>
        <v>1950</v>
      </c>
      <c r="N1591">
        <v>316</v>
      </c>
      <c r="O1591">
        <v>2002</v>
      </c>
      <c r="P1591" t="s">
        <v>269</v>
      </c>
    </row>
    <row r="1592" spans="1:16" x14ac:dyDescent="0.35">
      <c r="A1592" t="s">
        <v>5715</v>
      </c>
      <c r="B1592" t="s">
        <v>5716</v>
      </c>
      <c r="C1592" t="s">
        <v>5717</v>
      </c>
      <c r="D1592" t="s">
        <v>27</v>
      </c>
      <c r="F1592" t="s">
        <v>137</v>
      </c>
      <c r="H1592" t="s">
        <v>21</v>
      </c>
      <c r="J1592" t="s">
        <v>1812</v>
      </c>
      <c r="K1592" t="s">
        <v>4389</v>
      </c>
      <c r="L1592">
        <v>32990</v>
      </c>
      <c r="M1592" s="2" t="str">
        <f t="array" aca="1" ref="M1592" ca="1">_xlfn.TEXTJOIN("",TRUE,IFERROR((MID(K1592,ROW(INDIRECT("1:"&amp;LEN(K1592))),1)*1),""))</f>
        <v>32990</v>
      </c>
      <c r="N1592" t="s">
        <v>27</v>
      </c>
      <c r="O1592">
        <v>2015</v>
      </c>
      <c r="P1592" t="s">
        <v>1812</v>
      </c>
    </row>
    <row r="1593" spans="1:16" x14ac:dyDescent="0.35">
      <c r="A1593" t="s">
        <v>5718</v>
      </c>
      <c r="B1593" t="s">
        <v>5719</v>
      </c>
      <c r="C1593" t="s">
        <v>5720</v>
      </c>
      <c r="D1593" t="s">
        <v>34</v>
      </c>
      <c r="F1593" t="s">
        <v>380</v>
      </c>
      <c r="H1593" t="s">
        <v>36</v>
      </c>
      <c r="J1593" t="s">
        <v>1946</v>
      </c>
      <c r="K1593" t="s">
        <v>5721</v>
      </c>
      <c r="L1593">
        <v>30000</v>
      </c>
      <c r="M1593" s="2" t="str">
        <f t="array" aca="1" ref="M1593" ca="1">_xlfn.TEXTJOIN("",TRUE,IFERROR((MID(K1593,ROW(INDIRECT("1:"&amp;LEN(K1593))),1)*1),""))</f>
        <v>30000</v>
      </c>
      <c r="N1593">
        <v>520</v>
      </c>
      <c r="O1593">
        <v>2017</v>
      </c>
      <c r="P1593" t="s">
        <v>1946</v>
      </c>
    </row>
    <row r="1594" spans="1:16" x14ac:dyDescent="0.35">
      <c r="A1594" t="s">
        <v>5722</v>
      </c>
      <c r="B1594" t="s">
        <v>5723</v>
      </c>
      <c r="C1594" t="s">
        <v>5724</v>
      </c>
      <c r="D1594" t="s">
        <v>34</v>
      </c>
      <c r="F1594" t="s">
        <v>160</v>
      </c>
      <c r="H1594" t="s">
        <v>36</v>
      </c>
      <c r="J1594" t="s">
        <v>1191</v>
      </c>
      <c r="K1594" t="s">
        <v>5725</v>
      </c>
      <c r="L1594">
        <v>16390</v>
      </c>
      <c r="M1594" s="2" t="str">
        <f t="array" aca="1" ref="M1594" ca="1">_xlfn.TEXTJOIN("",TRUE,IFERROR((MID(K1594,ROW(INDIRECT("1:"&amp;LEN(K1594))),1)*1),""))</f>
        <v>16390</v>
      </c>
      <c r="N1594">
        <v>520</v>
      </c>
      <c r="O1594">
        <v>2014</v>
      </c>
      <c r="P1594" t="s">
        <v>1191</v>
      </c>
    </row>
    <row r="1595" spans="1:16" x14ac:dyDescent="0.35">
      <c r="A1595" t="s">
        <v>5726</v>
      </c>
      <c r="B1595" t="s">
        <v>5727</v>
      </c>
      <c r="C1595" t="s">
        <v>5728</v>
      </c>
      <c r="D1595" t="s">
        <v>355</v>
      </c>
      <c r="F1595" t="s">
        <v>148</v>
      </c>
      <c r="H1595" t="s">
        <v>448</v>
      </c>
      <c r="J1595" t="s">
        <v>5729</v>
      </c>
      <c r="K1595" t="s">
        <v>5730</v>
      </c>
      <c r="L1595">
        <v>28000</v>
      </c>
      <c r="M1595" s="2" t="str">
        <f t="array" aca="1" ref="M1595" ca="1">_xlfn.TEXTJOIN("",TRUE,IFERROR((MID(K1595,ROW(INDIRECT("1:"&amp;LEN(K1595))),1)*1),""))</f>
        <v>28000</v>
      </c>
      <c r="N1595" t="s">
        <v>355</v>
      </c>
      <c r="O1595">
        <v>2011</v>
      </c>
      <c r="P1595" t="s">
        <v>5729</v>
      </c>
    </row>
    <row r="1596" spans="1:16" x14ac:dyDescent="0.35">
      <c r="A1596" t="s">
        <v>5731</v>
      </c>
      <c r="B1596" t="s">
        <v>5732</v>
      </c>
      <c r="C1596" t="s">
        <v>5733</v>
      </c>
      <c r="D1596" t="s">
        <v>475</v>
      </c>
      <c r="F1596" t="s">
        <v>195</v>
      </c>
      <c r="H1596" t="s">
        <v>70</v>
      </c>
      <c r="J1596" t="s">
        <v>375</v>
      </c>
      <c r="K1596" t="s">
        <v>5734</v>
      </c>
      <c r="L1596">
        <v>33900</v>
      </c>
      <c r="M1596" s="2" t="str">
        <f t="array" aca="1" ref="M1596" ca="1">_xlfn.TEXTJOIN("",TRUE,IFERROR((MID(K1596,ROW(INDIRECT("1:"&amp;LEN(K1596))),1)*1),""))</f>
        <v>33900</v>
      </c>
      <c r="N1596" t="s">
        <v>475</v>
      </c>
      <c r="O1596">
        <v>2018</v>
      </c>
      <c r="P1596" t="s">
        <v>375</v>
      </c>
    </row>
    <row r="1597" spans="1:16" x14ac:dyDescent="0.35">
      <c r="A1597" t="s">
        <v>5735</v>
      </c>
      <c r="B1597" t="s">
        <v>5736</v>
      </c>
      <c r="C1597" t="s">
        <v>5737</v>
      </c>
      <c r="D1597" t="s">
        <v>27</v>
      </c>
      <c r="F1597" t="s">
        <v>215</v>
      </c>
      <c r="H1597" t="s">
        <v>21</v>
      </c>
      <c r="J1597" t="s">
        <v>5738</v>
      </c>
      <c r="K1597" t="s">
        <v>2688</v>
      </c>
      <c r="L1597">
        <v>28500</v>
      </c>
      <c r="M1597" s="2" t="str">
        <f t="array" aca="1" ref="M1597" ca="1">_xlfn.TEXTJOIN("",TRUE,IFERROR((MID(K1597,ROW(INDIRECT("1:"&amp;LEN(K1597))),1)*1),""))</f>
        <v>28500</v>
      </c>
      <c r="N1597" t="s">
        <v>27</v>
      </c>
      <c r="O1597">
        <v>2016</v>
      </c>
      <c r="P1597" t="s">
        <v>5738</v>
      </c>
    </row>
    <row r="1598" spans="1:16" x14ac:dyDescent="0.35">
      <c r="A1598" t="s">
        <v>5739</v>
      </c>
      <c r="B1598" t="s">
        <v>5740</v>
      </c>
      <c r="C1598" t="s">
        <v>5741</v>
      </c>
      <c r="D1598" t="s">
        <v>63</v>
      </c>
      <c r="F1598" t="s">
        <v>28</v>
      </c>
      <c r="H1598" t="s">
        <v>70</v>
      </c>
      <c r="J1598" t="s">
        <v>49</v>
      </c>
      <c r="K1598" t="s">
        <v>87</v>
      </c>
      <c r="L1598">
        <v>6500</v>
      </c>
      <c r="M1598" s="2" t="str">
        <f t="array" aca="1" ref="M1598" ca="1">_xlfn.TEXTJOIN("",TRUE,IFERROR((MID(K1598,ROW(INDIRECT("1:"&amp;LEN(K1598))),1)*1),""))</f>
        <v>6500</v>
      </c>
      <c r="N1598">
        <v>320</v>
      </c>
      <c r="O1598">
        <v>2004</v>
      </c>
      <c r="P1598" t="s">
        <v>49</v>
      </c>
    </row>
    <row r="1599" spans="1:16" x14ac:dyDescent="0.35">
      <c r="A1599" t="s">
        <v>5742</v>
      </c>
      <c r="B1599" t="s">
        <v>5743</v>
      </c>
      <c r="C1599" t="s">
        <v>5744</v>
      </c>
      <c r="D1599" t="s">
        <v>27</v>
      </c>
      <c r="E1599" t="s">
        <v>27</v>
      </c>
      <c r="F1599" t="s">
        <v>373</v>
      </c>
      <c r="G1599" t="s">
        <v>373</v>
      </c>
      <c r="H1599" t="s">
        <v>21</v>
      </c>
      <c r="I1599" t="s">
        <v>21</v>
      </c>
      <c r="J1599" t="s">
        <v>5130</v>
      </c>
      <c r="K1599" t="s">
        <v>5745</v>
      </c>
      <c r="L1599">
        <v>78000</v>
      </c>
      <c r="M1599" s="2" t="str">
        <f t="array" aca="1" ref="M1599" ca="1">_xlfn.TEXTJOIN("",TRUE,IFERROR((MID(K1599,ROW(INDIRECT("1:"&amp;LEN(K1599))),1)*1),""))</f>
        <v>78000</v>
      </c>
      <c r="N1599" t="s">
        <v>27</v>
      </c>
      <c r="O1599">
        <v>2019</v>
      </c>
      <c r="P1599" t="s">
        <v>5130</v>
      </c>
    </row>
    <row r="1600" spans="1:16" x14ac:dyDescent="0.35">
      <c r="A1600" t="s">
        <v>5746</v>
      </c>
      <c r="B1600" t="s">
        <v>5747</v>
      </c>
      <c r="C1600" t="s">
        <v>5748</v>
      </c>
      <c r="D1600" t="s">
        <v>355</v>
      </c>
      <c r="F1600" t="s">
        <v>465</v>
      </c>
      <c r="H1600" t="s">
        <v>101</v>
      </c>
      <c r="J1600" t="s">
        <v>753</v>
      </c>
      <c r="K1600" t="s">
        <v>4551</v>
      </c>
      <c r="L1600">
        <v>19500</v>
      </c>
      <c r="M1600" s="2" t="str">
        <f t="array" aca="1" ref="M1600" ca="1">_xlfn.TEXTJOIN("",TRUE,IFERROR((MID(K1600,ROW(INDIRECT("1:"&amp;LEN(K1600))),1)*1),""))</f>
        <v>19500</v>
      </c>
      <c r="N1600" t="s">
        <v>355</v>
      </c>
      <c r="O1600">
        <v>2012</v>
      </c>
      <c r="P1600" t="s">
        <v>753</v>
      </c>
    </row>
    <row r="1601" spans="1:16" x14ac:dyDescent="0.35">
      <c r="A1601" t="s">
        <v>5749</v>
      </c>
      <c r="B1601" t="s">
        <v>5750</v>
      </c>
      <c r="C1601" t="s">
        <v>5751</v>
      </c>
      <c r="D1601" t="s">
        <v>63</v>
      </c>
      <c r="F1601" t="s">
        <v>69</v>
      </c>
      <c r="H1601" t="s">
        <v>36</v>
      </c>
      <c r="J1601" t="s">
        <v>249</v>
      </c>
      <c r="K1601" t="s">
        <v>1241</v>
      </c>
      <c r="L1601">
        <v>4750</v>
      </c>
      <c r="M1601" s="2" t="str">
        <f t="array" aca="1" ref="M1601" ca="1">_xlfn.TEXTJOIN("",TRUE,IFERROR((MID(K1601,ROW(INDIRECT("1:"&amp;LEN(K1601))),1)*1),""))</f>
        <v>4750</v>
      </c>
      <c r="N1601">
        <v>320</v>
      </c>
      <c r="O1601">
        <v>2007</v>
      </c>
      <c r="P1601" t="s">
        <v>249</v>
      </c>
    </row>
    <row r="1602" spans="1:16" x14ac:dyDescent="0.35">
      <c r="A1602" t="s">
        <v>5752</v>
      </c>
      <c r="B1602" t="s">
        <v>5753</v>
      </c>
      <c r="C1602" t="s">
        <v>193</v>
      </c>
      <c r="D1602" t="s">
        <v>194</v>
      </c>
      <c r="F1602" t="s">
        <v>195</v>
      </c>
      <c r="H1602" t="s">
        <v>21</v>
      </c>
      <c r="J1602" t="s">
        <v>2941</v>
      </c>
      <c r="K1602" t="s">
        <v>5754</v>
      </c>
      <c r="L1602">
        <v>39500</v>
      </c>
      <c r="M1602" s="2" t="str">
        <f t="array" aca="1" ref="M1602" ca="1">_xlfn.TEXTJOIN("",TRUE,IFERROR((MID(K1602,ROW(INDIRECT("1:"&amp;LEN(K1602))),1)*1),""))</f>
        <v>39500</v>
      </c>
      <c r="N1602" t="s">
        <v>194</v>
      </c>
      <c r="O1602">
        <v>2018</v>
      </c>
      <c r="P1602" t="s">
        <v>2941</v>
      </c>
    </row>
    <row r="1603" spans="1:16" x14ac:dyDescent="0.35">
      <c r="A1603" t="s">
        <v>5755</v>
      </c>
      <c r="B1603" t="s">
        <v>5756</v>
      </c>
      <c r="C1603" t="s">
        <v>5757</v>
      </c>
      <c r="D1603" t="s">
        <v>48</v>
      </c>
      <c r="F1603" t="s">
        <v>28</v>
      </c>
      <c r="H1603" t="s">
        <v>21</v>
      </c>
      <c r="J1603" t="s">
        <v>49</v>
      </c>
      <c r="K1603" t="s">
        <v>805</v>
      </c>
      <c r="L1603">
        <v>4100</v>
      </c>
      <c r="M1603" s="2" t="str">
        <f t="array" aca="1" ref="M1603" ca="1">_xlfn.TEXTJOIN("",TRUE,IFERROR((MID(K1603,ROW(INDIRECT("1:"&amp;LEN(K1603))),1)*1),""))</f>
        <v>4100</v>
      </c>
      <c r="N1603">
        <v>530</v>
      </c>
      <c r="O1603">
        <v>2004</v>
      </c>
      <c r="P1603" t="s">
        <v>49</v>
      </c>
    </row>
    <row r="1604" spans="1:16" x14ac:dyDescent="0.35">
      <c r="A1604" t="s">
        <v>5758</v>
      </c>
      <c r="B1604" t="s">
        <v>5759</v>
      </c>
      <c r="C1604" t="s">
        <v>5760</v>
      </c>
      <c r="D1604" t="s">
        <v>34</v>
      </c>
      <c r="F1604" t="s">
        <v>465</v>
      </c>
      <c r="H1604" t="s">
        <v>36</v>
      </c>
      <c r="J1604" t="s">
        <v>29</v>
      </c>
      <c r="K1604" t="s">
        <v>1110</v>
      </c>
      <c r="L1604">
        <v>10500</v>
      </c>
      <c r="M1604" s="2" t="str">
        <f t="array" aca="1" ref="M1604" ca="1">_xlfn.TEXTJOIN("",TRUE,IFERROR((MID(K1604,ROW(INDIRECT("1:"&amp;LEN(K1604))),1)*1),""))</f>
        <v>10500</v>
      </c>
      <c r="N1604">
        <v>520</v>
      </c>
      <c r="O1604">
        <v>2012</v>
      </c>
      <c r="P1604" t="s">
        <v>29</v>
      </c>
    </row>
    <row r="1605" spans="1:16" x14ac:dyDescent="0.35">
      <c r="A1605" t="s">
        <v>5761</v>
      </c>
      <c r="B1605" t="s">
        <v>5762</v>
      </c>
      <c r="C1605" t="s">
        <v>5763</v>
      </c>
      <c r="D1605" t="s">
        <v>63</v>
      </c>
      <c r="F1605" t="s">
        <v>42</v>
      </c>
      <c r="H1605" t="s">
        <v>36</v>
      </c>
      <c r="J1605" t="s">
        <v>2634</v>
      </c>
      <c r="K1605" t="s">
        <v>5764</v>
      </c>
      <c r="L1605">
        <v>5730</v>
      </c>
      <c r="M1605" s="2" t="str">
        <f t="array" aca="1" ref="M1605" ca="1">_xlfn.TEXTJOIN("",TRUE,IFERROR((MID(K1605,ROW(INDIRECT("1:"&amp;LEN(K1605))),1)*1),""))</f>
        <v>5730</v>
      </c>
      <c r="N1605">
        <v>320</v>
      </c>
      <c r="O1605">
        <v>2008</v>
      </c>
      <c r="P1605" t="s">
        <v>2634</v>
      </c>
    </row>
    <row r="1606" spans="1:16" x14ac:dyDescent="0.35">
      <c r="A1606" t="s">
        <v>5765</v>
      </c>
      <c r="B1606" t="s">
        <v>5766</v>
      </c>
      <c r="C1606" t="s">
        <v>5767</v>
      </c>
      <c r="D1606" t="s">
        <v>48</v>
      </c>
      <c r="F1606" t="s">
        <v>42</v>
      </c>
      <c r="H1606" t="s">
        <v>167</v>
      </c>
      <c r="J1606" t="s">
        <v>49</v>
      </c>
      <c r="K1606" t="s">
        <v>3592</v>
      </c>
      <c r="L1606">
        <v>5190</v>
      </c>
      <c r="M1606" s="2" t="str">
        <f t="array" aca="1" ref="M1606" ca="1">_xlfn.TEXTJOIN("",TRUE,IFERROR((MID(K1606,ROW(INDIRECT("1:"&amp;LEN(K1606))),1)*1),""))</f>
        <v>5190</v>
      </c>
      <c r="N1606">
        <v>530</v>
      </c>
      <c r="O1606">
        <v>2008</v>
      </c>
      <c r="P1606" t="s">
        <v>49</v>
      </c>
    </row>
    <row r="1607" spans="1:16" x14ac:dyDescent="0.35">
      <c r="A1607" t="s">
        <v>5768</v>
      </c>
      <c r="B1607" t="s">
        <v>5769</v>
      </c>
      <c r="C1607" t="s">
        <v>5770</v>
      </c>
      <c r="D1607" t="s">
        <v>34</v>
      </c>
      <c r="F1607" t="s">
        <v>35</v>
      </c>
      <c r="H1607" t="s">
        <v>36</v>
      </c>
      <c r="J1607" t="s">
        <v>49</v>
      </c>
      <c r="K1607" t="s">
        <v>514</v>
      </c>
      <c r="L1607">
        <v>5990</v>
      </c>
      <c r="M1607" s="2" t="str">
        <f t="array" aca="1" ref="M1607" ca="1">_xlfn.TEXTJOIN("",TRUE,IFERROR((MID(K1607,ROW(INDIRECT("1:"&amp;LEN(K1607))),1)*1),""))</f>
        <v>5990</v>
      </c>
      <c r="N1607">
        <v>520</v>
      </c>
      <c r="O1607">
        <v>2010</v>
      </c>
      <c r="P1607" t="s">
        <v>49</v>
      </c>
    </row>
    <row r="1608" spans="1:16" x14ac:dyDescent="0.35">
      <c r="A1608" t="s">
        <v>5771</v>
      </c>
      <c r="B1608" t="s">
        <v>5772</v>
      </c>
      <c r="C1608" t="s">
        <v>5773</v>
      </c>
      <c r="D1608" t="s">
        <v>34</v>
      </c>
      <c r="F1608" t="s">
        <v>42</v>
      </c>
      <c r="H1608" t="s">
        <v>36</v>
      </c>
      <c r="J1608" t="s">
        <v>49</v>
      </c>
      <c r="K1608" t="s">
        <v>700</v>
      </c>
      <c r="L1608">
        <v>6990</v>
      </c>
      <c r="M1608" s="2" t="str">
        <f t="array" aca="1" ref="M1608" ca="1">_xlfn.TEXTJOIN("",TRUE,IFERROR((MID(K1608,ROW(INDIRECT("1:"&amp;LEN(K1608))),1)*1),""))</f>
        <v>6990</v>
      </c>
      <c r="N1608">
        <v>520</v>
      </c>
      <c r="O1608">
        <v>2008</v>
      </c>
      <c r="P1608" t="s">
        <v>49</v>
      </c>
    </row>
    <row r="1609" spans="1:16" x14ac:dyDescent="0.35">
      <c r="A1609" t="s">
        <v>5774</v>
      </c>
      <c r="B1609" t="s">
        <v>5775</v>
      </c>
      <c r="C1609" t="s">
        <v>5776</v>
      </c>
      <c r="D1609" t="s">
        <v>27</v>
      </c>
      <c r="F1609" t="s">
        <v>380</v>
      </c>
      <c r="H1609" t="s">
        <v>21</v>
      </c>
      <c r="J1609" t="s">
        <v>5777</v>
      </c>
      <c r="K1609" t="s">
        <v>5778</v>
      </c>
      <c r="L1609">
        <v>36990</v>
      </c>
      <c r="M1609" s="2" t="str">
        <f t="array" aca="1" ref="M1609" ca="1">_xlfn.TEXTJOIN("",TRUE,IFERROR((MID(K1609,ROW(INDIRECT("1:"&amp;LEN(K1609))),1)*1),""))</f>
        <v>36990</v>
      </c>
      <c r="N1609" t="s">
        <v>27</v>
      </c>
      <c r="O1609">
        <v>2017</v>
      </c>
      <c r="P1609" t="s">
        <v>5777</v>
      </c>
    </row>
    <row r="1610" spans="1:16" x14ac:dyDescent="0.35">
      <c r="A1610" t="s">
        <v>5779</v>
      </c>
      <c r="B1610" t="s">
        <v>5780</v>
      </c>
      <c r="C1610" t="s">
        <v>5781</v>
      </c>
      <c r="D1610" t="s">
        <v>75</v>
      </c>
      <c r="F1610" t="s">
        <v>69</v>
      </c>
      <c r="H1610" t="s">
        <v>76</v>
      </c>
      <c r="J1610" t="s">
        <v>49</v>
      </c>
      <c r="K1610" t="s">
        <v>514</v>
      </c>
      <c r="L1610">
        <v>5990</v>
      </c>
      <c r="M1610" s="2" t="str">
        <f t="array" aca="1" ref="M1610" ca="1">_xlfn.TEXTJOIN("",TRUE,IFERROR((MID(K1610,ROW(INDIRECT("1:"&amp;LEN(K1610))),1)*1),""))</f>
        <v>5990</v>
      </c>
      <c r="N1610">
        <v>525</v>
      </c>
      <c r="O1610">
        <v>2007</v>
      </c>
      <c r="P1610" t="s">
        <v>49</v>
      </c>
    </row>
    <row r="1611" spans="1:16" x14ac:dyDescent="0.35">
      <c r="A1611" t="s">
        <v>5782</v>
      </c>
      <c r="B1611" t="s">
        <v>5783</v>
      </c>
      <c r="C1611" t="s">
        <v>5784</v>
      </c>
      <c r="D1611" t="s">
        <v>194</v>
      </c>
      <c r="F1611" t="s">
        <v>35</v>
      </c>
      <c r="H1611" t="s">
        <v>36</v>
      </c>
      <c r="J1611" t="s">
        <v>161</v>
      </c>
      <c r="K1611" t="s">
        <v>1264</v>
      </c>
      <c r="L1611">
        <v>13350</v>
      </c>
      <c r="M1611" s="2" t="str">
        <f t="array" aca="1" ref="M1611" ca="1">_xlfn.TEXTJOIN("",TRUE,IFERROR((MID(K1611,ROW(INDIRECT("1:"&amp;LEN(K1611))),1)*1),""))</f>
        <v>13350</v>
      </c>
      <c r="N1611" t="s">
        <v>194</v>
      </c>
      <c r="O1611">
        <v>2010</v>
      </c>
      <c r="P1611" t="s">
        <v>161</v>
      </c>
    </row>
    <row r="1612" spans="1:16" x14ac:dyDescent="0.35">
      <c r="A1612" t="s">
        <v>5785</v>
      </c>
      <c r="B1612" t="s">
        <v>5786</v>
      </c>
      <c r="C1612" t="s">
        <v>5787</v>
      </c>
      <c r="D1612" t="s">
        <v>63</v>
      </c>
      <c r="E1612" t="s">
        <v>63</v>
      </c>
      <c r="F1612" t="s">
        <v>28</v>
      </c>
      <c r="G1612" t="s">
        <v>28</v>
      </c>
      <c r="H1612" t="s">
        <v>36</v>
      </c>
      <c r="I1612" t="s">
        <v>36</v>
      </c>
      <c r="J1612" t="s">
        <v>5788</v>
      </c>
      <c r="K1612" t="s">
        <v>1798</v>
      </c>
      <c r="L1612">
        <v>1950</v>
      </c>
      <c r="M1612" s="2" t="str">
        <f t="array" aca="1" ref="M1612" ca="1">_xlfn.TEXTJOIN("",TRUE,IFERROR((MID(K1612,ROW(INDIRECT("1:"&amp;LEN(K1612))),1)*1),""))</f>
        <v>1950</v>
      </c>
      <c r="N1612">
        <v>320</v>
      </c>
      <c r="O1612">
        <v>2004</v>
      </c>
      <c r="P1612" t="s">
        <v>5788</v>
      </c>
    </row>
    <row r="1613" spans="1:16" x14ac:dyDescent="0.35">
      <c r="A1613" t="s">
        <v>5789</v>
      </c>
      <c r="B1613" t="s">
        <v>5790</v>
      </c>
      <c r="C1613" t="s">
        <v>5791</v>
      </c>
      <c r="D1613" t="s">
        <v>63</v>
      </c>
      <c r="F1613" t="s">
        <v>108</v>
      </c>
      <c r="H1613" t="s">
        <v>36</v>
      </c>
      <c r="J1613" t="s">
        <v>3024</v>
      </c>
      <c r="K1613" t="s">
        <v>439</v>
      </c>
      <c r="L1613">
        <v>2150</v>
      </c>
      <c r="M1613" s="2" t="str">
        <f t="array" aca="1" ref="M1613" ca="1">_xlfn.TEXTJOIN("",TRUE,IFERROR((MID(K1613,ROW(INDIRECT("1:"&amp;LEN(K1613))),1)*1),""))</f>
        <v>2150</v>
      </c>
      <c r="N1613">
        <v>320</v>
      </c>
      <c r="O1613">
        <v>2001</v>
      </c>
      <c r="P1613" t="s">
        <v>3024</v>
      </c>
    </row>
    <row r="1614" spans="1:16" x14ac:dyDescent="0.35">
      <c r="A1614" t="s">
        <v>5792</v>
      </c>
      <c r="B1614" t="s">
        <v>5793</v>
      </c>
      <c r="C1614" t="s">
        <v>5794</v>
      </c>
      <c r="D1614" t="s">
        <v>194</v>
      </c>
      <c r="F1614" t="s">
        <v>380</v>
      </c>
      <c r="H1614" t="s">
        <v>21</v>
      </c>
      <c r="J1614" t="s">
        <v>1385</v>
      </c>
      <c r="K1614" t="s">
        <v>1934</v>
      </c>
      <c r="L1614">
        <v>25000</v>
      </c>
      <c r="M1614" s="2" t="str">
        <f t="array" aca="1" ref="M1614" ca="1">_xlfn.TEXTJOIN("",TRUE,IFERROR((MID(K1614,ROW(INDIRECT("1:"&amp;LEN(K1614))),1)*1),""))</f>
        <v>25000</v>
      </c>
      <c r="N1614" t="s">
        <v>194</v>
      </c>
      <c r="O1614">
        <v>2017</v>
      </c>
      <c r="P1614" t="s">
        <v>1385</v>
      </c>
    </row>
    <row r="1615" spans="1:16" x14ac:dyDescent="0.35">
      <c r="A1615" t="s">
        <v>5795</v>
      </c>
      <c r="B1615" t="s">
        <v>5796</v>
      </c>
      <c r="C1615" t="s">
        <v>5797</v>
      </c>
      <c r="D1615" t="s">
        <v>63</v>
      </c>
      <c r="E1615" t="s">
        <v>63</v>
      </c>
      <c r="F1615" t="s">
        <v>69</v>
      </c>
      <c r="G1615" t="s">
        <v>69</v>
      </c>
      <c r="H1615" t="s">
        <v>36</v>
      </c>
      <c r="I1615" t="s">
        <v>36</v>
      </c>
      <c r="J1615" t="s">
        <v>3638</v>
      </c>
      <c r="K1615" t="s">
        <v>570</v>
      </c>
      <c r="L1615">
        <v>4650</v>
      </c>
      <c r="M1615" s="2" t="str">
        <f t="array" aca="1" ref="M1615" ca="1">_xlfn.TEXTJOIN("",TRUE,IFERROR((MID(K1615,ROW(INDIRECT("1:"&amp;LEN(K1615))),1)*1),""))</f>
        <v>4650</v>
      </c>
      <c r="N1615">
        <v>320</v>
      </c>
      <c r="O1615">
        <v>2007</v>
      </c>
      <c r="P1615" t="s">
        <v>3638</v>
      </c>
    </row>
    <row r="1616" spans="1:16" x14ac:dyDescent="0.35">
      <c r="A1616" t="s">
        <v>5798</v>
      </c>
      <c r="B1616" t="s">
        <v>5799</v>
      </c>
      <c r="C1616" t="s">
        <v>5800</v>
      </c>
      <c r="D1616" t="s">
        <v>248</v>
      </c>
      <c r="F1616" t="s">
        <v>35</v>
      </c>
      <c r="H1616" t="s">
        <v>36</v>
      </c>
      <c r="J1616" t="s">
        <v>2044</v>
      </c>
      <c r="K1616" t="s">
        <v>528</v>
      </c>
      <c r="L1616">
        <v>8500</v>
      </c>
      <c r="M1616" s="2" t="str">
        <f t="array" aca="1" ref="M1616" ca="1">_xlfn.TEXTJOIN("",TRUE,IFERROR((MID(K1616,ROW(INDIRECT("1:"&amp;LEN(K1616))),1)*1),""))</f>
        <v>8500</v>
      </c>
      <c r="N1616" t="s">
        <v>248</v>
      </c>
      <c r="O1616">
        <v>2010</v>
      </c>
      <c r="P1616" t="s">
        <v>2044</v>
      </c>
    </row>
    <row r="1617" spans="1:16" x14ac:dyDescent="0.35">
      <c r="A1617" t="s">
        <v>5801</v>
      </c>
      <c r="B1617" t="s">
        <v>5802</v>
      </c>
      <c r="C1617" t="s">
        <v>5803</v>
      </c>
      <c r="D1617" t="s">
        <v>248</v>
      </c>
      <c r="F1617" t="s">
        <v>148</v>
      </c>
      <c r="H1617" t="s">
        <v>5566</v>
      </c>
      <c r="J1617" t="s">
        <v>49</v>
      </c>
      <c r="K1617" t="s">
        <v>5538</v>
      </c>
      <c r="L1617">
        <v>10499</v>
      </c>
      <c r="M1617" s="2" t="str">
        <f t="array" aca="1" ref="M1617" ca="1">_xlfn.TEXTJOIN("",TRUE,IFERROR((MID(K1617,ROW(INDIRECT("1:"&amp;LEN(K1617))),1)*1),""))</f>
        <v>10499</v>
      </c>
      <c r="N1617" t="s">
        <v>248</v>
      </c>
      <c r="O1617">
        <v>2011</v>
      </c>
      <c r="P1617" t="s">
        <v>49</v>
      </c>
    </row>
    <row r="1618" spans="1:16" x14ac:dyDescent="0.35">
      <c r="A1618" t="s">
        <v>5804</v>
      </c>
      <c r="B1618" t="s">
        <v>5805</v>
      </c>
      <c r="C1618" t="s">
        <v>5806</v>
      </c>
      <c r="D1618" t="s">
        <v>63</v>
      </c>
      <c r="F1618" t="s">
        <v>35</v>
      </c>
      <c r="H1618" t="s">
        <v>36</v>
      </c>
      <c r="J1618" t="s">
        <v>259</v>
      </c>
      <c r="K1618" t="s">
        <v>120</v>
      </c>
      <c r="L1618">
        <v>7100</v>
      </c>
      <c r="M1618" s="2" t="str">
        <f t="array" aca="1" ref="M1618" ca="1">_xlfn.TEXTJOIN("",TRUE,IFERROR((MID(K1618,ROW(INDIRECT("1:"&amp;LEN(K1618))),1)*1),""))</f>
        <v>7100</v>
      </c>
      <c r="N1618">
        <v>320</v>
      </c>
      <c r="O1618">
        <v>2010</v>
      </c>
      <c r="P1618" t="s">
        <v>259</v>
      </c>
    </row>
    <row r="1619" spans="1:16" x14ac:dyDescent="0.35">
      <c r="A1619" t="s">
        <v>5807</v>
      </c>
      <c r="B1619" t="s">
        <v>5808</v>
      </c>
      <c r="C1619" t="s">
        <v>5809</v>
      </c>
      <c r="D1619" t="s">
        <v>63</v>
      </c>
      <c r="F1619" t="s">
        <v>42</v>
      </c>
      <c r="H1619" t="s">
        <v>36</v>
      </c>
      <c r="J1619" t="s">
        <v>49</v>
      </c>
      <c r="K1619" t="s">
        <v>5810</v>
      </c>
      <c r="L1619">
        <v>3999</v>
      </c>
      <c r="M1619" s="2" t="str">
        <f t="array" aca="1" ref="M1619" ca="1">_xlfn.TEXTJOIN("",TRUE,IFERROR((MID(K1619,ROW(INDIRECT("1:"&amp;LEN(K1619))),1)*1),""))</f>
        <v>3999</v>
      </c>
      <c r="N1619">
        <v>320</v>
      </c>
      <c r="O1619">
        <v>2008</v>
      </c>
      <c r="P1619" t="s">
        <v>49</v>
      </c>
    </row>
    <row r="1620" spans="1:16" x14ac:dyDescent="0.35">
      <c r="A1620" t="s">
        <v>5811</v>
      </c>
      <c r="B1620" t="s">
        <v>5812</v>
      </c>
      <c r="C1620" t="s">
        <v>5813</v>
      </c>
      <c r="D1620" t="s">
        <v>27</v>
      </c>
      <c r="F1620" t="s">
        <v>100</v>
      </c>
      <c r="H1620" t="s">
        <v>21</v>
      </c>
      <c r="J1620" t="s">
        <v>49</v>
      </c>
      <c r="K1620" t="s">
        <v>1646</v>
      </c>
      <c r="L1620">
        <v>12600</v>
      </c>
      <c r="M1620" s="2" t="str">
        <f t="array" aca="1" ref="M1620" ca="1">_xlfn.TEXTJOIN("",TRUE,IFERROR((MID(K1620,ROW(INDIRECT("1:"&amp;LEN(K1620))),1)*1),""))</f>
        <v>12600</v>
      </c>
      <c r="N1620" t="s">
        <v>27</v>
      </c>
      <c r="O1620">
        <v>2009</v>
      </c>
      <c r="P1620" t="s">
        <v>49</v>
      </c>
    </row>
    <row r="1621" spans="1:16" x14ac:dyDescent="0.35">
      <c r="A1621" t="s">
        <v>5814</v>
      </c>
      <c r="B1621" t="s">
        <v>5815</v>
      </c>
      <c r="C1621" t="s">
        <v>5816</v>
      </c>
      <c r="D1621" t="s">
        <v>147</v>
      </c>
      <c r="F1621" t="s">
        <v>559</v>
      </c>
      <c r="H1621" t="s">
        <v>716</v>
      </c>
      <c r="J1621" t="s">
        <v>1750</v>
      </c>
      <c r="K1621" t="s">
        <v>391</v>
      </c>
      <c r="L1621">
        <v>2990</v>
      </c>
      <c r="M1621" s="2" t="str">
        <f t="array" aca="1" ref="M1621" ca="1">_xlfn.TEXTJOIN("",TRUE,IFERROR((MID(K1621,ROW(INDIRECT("1:"&amp;LEN(K1621))),1)*1),""))</f>
        <v>2990</v>
      </c>
      <c r="N1621">
        <v>316</v>
      </c>
      <c r="O1621">
        <v>1995</v>
      </c>
      <c r="P1621" t="s">
        <v>1750</v>
      </c>
    </row>
    <row r="1622" spans="1:16" x14ac:dyDescent="0.35">
      <c r="A1622" t="s">
        <v>5817</v>
      </c>
      <c r="B1622" t="s">
        <v>5818</v>
      </c>
      <c r="C1622" t="s">
        <v>5819</v>
      </c>
      <c r="D1622" t="s">
        <v>48</v>
      </c>
      <c r="F1622" t="s">
        <v>86</v>
      </c>
      <c r="H1622" t="s">
        <v>21</v>
      </c>
      <c r="J1622" t="s">
        <v>49</v>
      </c>
      <c r="K1622" t="s">
        <v>509</v>
      </c>
      <c r="L1622">
        <v>3600</v>
      </c>
      <c r="M1622" s="2" t="str">
        <f t="array" aca="1" ref="M1622" ca="1">_xlfn.TEXTJOIN("",TRUE,IFERROR((MID(K1622,ROW(INDIRECT("1:"&amp;LEN(K1622))),1)*1),""))</f>
        <v>3600</v>
      </c>
      <c r="N1622">
        <v>530</v>
      </c>
      <c r="O1622">
        <v>2005</v>
      </c>
      <c r="P1622" t="s">
        <v>49</v>
      </c>
    </row>
    <row r="1623" spans="1:16" x14ac:dyDescent="0.35">
      <c r="A1623" t="s">
        <v>5820</v>
      </c>
      <c r="B1623" t="s">
        <v>5821</v>
      </c>
      <c r="C1623" t="s">
        <v>5822</v>
      </c>
      <c r="D1623" t="s">
        <v>48</v>
      </c>
      <c r="F1623" t="s">
        <v>64</v>
      </c>
      <c r="H1623" t="s">
        <v>21</v>
      </c>
      <c r="J1623" t="s">
        <v>569</v>
      </c>
      <c r="K1623" t="s">
        <v>3092</v>
      </c>
      <c r="L1623">
        <v>7000</v>
      </c>
      <c r="M1623" s="2" t="str">
        <f t="array" aca="1" ref="M1623" ca="1">_xlfn.TEXTJOIN("",TRUE,IFERROR((MID(K1623,ROW(INDIRECT("1:"&amp;LEN(K1623))),1)*1),""))</f>
        <v>7000</v>
      </c>
      <c r="N1623">
        <v>530</v>
      </c>
      <c r="O1623">
        <v>2006</v>
      </c>
      <c r="P1623" t="s">
        <v>569</v>
      </c>
    </row>
    <row r="1624" spans="1:16" x14ac:dyDescent="0.35">
      <c r="A1624" t="s">
        <v>5823</v>
      </c>
      <c r="B1624" t="s">
        <v>5824</v>
      </c>
      <c r="C1624" t="s">
        <v>5825</v>
      </c>
      <c r="D1624" t="s">
        <v>27</v>
      </c>
      <c r="F1624" t="s">
        <v>160</v>
      </c>
      <c r="H1624" t="s">
        <v>21</v>
      </c>
      <c r="J1624" t="s">
        <v>244</v>
      </c>
      <c r="K1624" t="s">
        <v>942</v>
      </c>
      <c r="L1624">
        <v>29900</v>
      </c>
      <c r="M1624" s="2" t="str">
        <f t="array" aca="1" ref="M1624" ca="1">_xlfn.TEXTJOIN("",TRUE,IFERROR((MID(K1624,ROW(INDIRECT("1:"&amp;LEN(K1624))),1)*1),""))</f>
        <v>29900</v>
      </c>
      <c r="N1624" t="s">
        <v>27</v>
      </c>
      <c r="O1624">
        <v>2014</v>
      </c>
      <c r="P1624" t="s">
        <v>244</v>
      </c>
    </row>
    <row r="1625" spans="1:16" x14ac:dyDescent="0.35">
      <c r="A1625" t="s">
        <v>5826</v>
      </c>
      <c r="B1625" t="s">
        <v>5827</v>
      </c>
      <c r="C1625" t="s">
        <v>5828</v>
      </c>
      <c r="D1625" t="s">
        <v>107</v>
      </c>
      <c r="F1625" t="s">
        <v>86</v>
      </c>
      <c r="H1625" t="s">
        <v>21</v>
      </c>
      <c r="J1625" t="s">
        <v>3038</v>
      </c>
      <c r="K1625" t="s">
        <v>5829</v>
      </c>
      <c r="L1625">
        <v>4280</v>
      </c>
      <c r="M1625" s="2" t="str">
        <f t="array" aca="1" ref="M1625" ca="1">_xlfn.TEXTJOIN("",TRUE,IFERROR((MID(K1625,ROW(INDIRECT("1:"&amp;LEN(K1625))),1)*1),""))</f>
        <v>4280</v>
      </c>
      <c r="N1625">
        <v>330</v>
      </c>
      <c r="O1625">
        <v>2005</v>
      </c>
      <c r="P1625" t="s">
        <v>3038</v>
      </c>
    </row>
    <row r="1626" spans="1:16" x14ac:dyDescent="0.35">
      <c r="A1626" t="s">
        <v>5830</v>
      </c>
      <c r="B1626" t="s">
        <v>5831</v>
      </c>
      <c r="C1626" t="s">
        <v>5832</v>
      </c>
      <c r="D1626" t="s">
        <v>166</v>
      </c>
      <c r="E1626" t="s">
        <v>166</v>
      </c>
      <c r="F1626" t="s">
        <v>559</v>
      </c>
      <c r="G1626" t="s">
        <v>559</v>
      </c>
      <c r="H1626" t="s">
        <v>76</v>
      </c>
      <c r="I1626" t="s">
        <v>76</v>
      </c>
      <c r="J1626" t="s">
        <v>1398</v>
      </c>
      <c r="K1626" t="s">
        <v>1902</v>
      </c>
      <c r="L1626">
        <v>1400</v>
      </c>
      <c r="M1626" s="2" t="str">
        <f t="array" aca="1" ref="M1626" ca="1">_xlfn.TEXTJOIN("",TRUE,IFERROR((MID(K1626,ROW(INDIRECT("1:"&amp;LEN(K1626))),1)*1),""))</f>
        <v>1400</v>
      </c>
      <c r="N1626">
        <v>325</v>
      </c>
      <c r="O1626">
        <v>1995</v>
      </c>
      <c r="P1626" t="s">
        <v>1398</v>
      </c>
    </row>
    <row r="1627" spans="1:16" x14ac:dyDescent="0.35">
      <c r="A1627" t="s">
        <v>5833</v>
      </c>
      <c r="B1627" t="s">
        <v>5834</v>
      </c>
      <c r="C1627" t="s">
        <v>5835</v>
      </c>
      <c r="D1627" t="s">
        <v>1968</v>
      </c>
      <c r="F1627" t="s">
        <v>454</v>
      </c>
      <c r="H1627" t="s">
        <v>487</v>
      </c>
      <c r="J1627" t="s">
        <v>1385</v>
      </c>
      <c r="K1627" t="s">
        <v>124</v>
      </c>
      <c r="L1627">
        <v>4500</v>
      </c>
      <c r="M1627" s="2" t="str">
        <f t="array" aca="1" ref="M1627" ca="1">_xlfn.TEXTJOIN("",TRUE,IFERROR((MID(K1627,ROW(INDIRECT("1:"&amp;LEN(K1627))),1)*1),""))</f>
        <v>4500</v>
      </c>
      <c r="N1627">
        <v>323</v>
      </c>
      <c r="O1627">
        <v>2000</v>
      </c>
      <c r="P1627" t="s">
        <v>1385</v>
      </c>
    </row>
    <row r="1628" spans="1:16" x14ac:dyDescent="0.35">
      <c r="A1628" t="s">
        <v>5836</v>
      </c>
      <c r="B1628" t="s">
        <v>5837</v>
      </c>
      <c r="C1628" t="s">
        <v>5838</v>
      </c>
      <c r="D1628" t="s">
        <v>27</v>
      </c>
      <c r="F1628" t="s">
        <v>81</v>
      </c>
      <c r="H1628" t="s">
        <v>21</v>
      </c>
      <c r="J1628" t="s">
        <v>1650</v>
      </c>
      <c r="K1628" t="s">
        <v>5839</v>
      </c>
      <c r="L1628">
        <v>5499</v>
      </c>
      <c r="M1628" s="2" t="str">
        <f t="array" aca="1" ref="M1628" ca="1">_xlfn.TEXTJOIN("",TRUE,IFERROR((MID(K1628,ROW(INDIRECT("1:"&amp;LEN(K1628))),1)*1),""))</f>
        <v>5499</v>
      </c>
      <c r="N1628" t="s">
        <v>27</v>
      </c>
      <c r="O1628">
        <v>2002</v>
      </c>
      <c r="P1628" t="s">
        <v>1650</v>
      </c>
    </row>
    <row r="1629" spans="1:16" x14ac:dyDescent="0.35">
      <c r="A1629" t="s">
        <v>5840</v>
      </c>
      <c r="B1629" t="s">
        <v>5841</v>
      </c>
      <c r="C1629" t="s">
        <v>5842</v>
      </c>
      <c r="D1629" t="s">
        <v>85</v>
      </c>
      <c r="F1629" t="s">
        <v>28</v>
      </c>
      <c r="H1629" t="s">
        <v>21</v>
      </c>
      <c r="J1629" t="s">
        <v>5843</v>
      </c>
      <c r="K1629" t="s">
        <v>1050</v>
      </c>
      <c r="L1629">
        <v>3500</v>
      </c>
      <c r="M1629" s="2" t="str">
        <f t="array" aca="1" ref="M1629" ca="1">_xlfn.TEXTJOIN("",TRUE,IFERROR((MID(K1629,ROW(INDIRECT("1:"&amp;LEN(K1629))),1)*1),""))</f>
        <v>3500</v>
      </c>
      <c r="N1629">
        <v>730</v>
      </c>
      <c r="O1629">
        <v>2004</v>
      </c>
      <c r="P1629" t="s">
        <v>5843</v>
      </c>
    </row>
    <row r="1630" spans="1:16" x14ac:dyDescent="0.35">
      <c r="A1630" t="s">
        <v>5844</v>
      </c>
      <c r="B1630" t="s">
        <v>5845</v>
      </c>
      <c r="C1630" t="s">
        <v>5846</v>
      </c>
      <c r="D1630" t="s">
        <v>63</v>
      </c>
      <c r="E1630" t="s">
        <v>63</v>
      </c>
      <c r="F1630" t="s">
        <v>559</v>
      </c>
      <c r="G1630" t="s">
        <v>559</v>
      </c>
      <c r="H1630" t="s">
        <v>70</v>
      </c>
      <c r="I1630" t="s">
        <v>70</v>
      </c>
      <c r="J1630" t="s">
        <v>443</v>
      </c>
      <c r="K1630" t="s">
        <v>5847</v>
      </c>
      <c r="L1630">
        <v>1700</v>
      </c>
      <c r="M1630" s="2" t="str">
        <f t="array" aca="1" ref="M1630" ca="1">_xlfn.TEXTJOIN("",TRUE,IFERROR((MID(K1630,ROW(INDIRECT("1:"&amp;LEN(K1630))),1)*1),""))</f>
        <v>1700</v>
      </c>
      <c r="N1630">
        <v>320</v>
      </c>
      <c r="O1630">
        <v>1995</v>
      </c>
      <c r="P1630" t="s">
        <v>443</v>
      </c>
    </row>
    <row r="1631" spans="1:16" x14ac:dyDescent="0.35">
      <c r="A1631" t="s">
        <v>5848</v>
      </c>
      <c r="B1631" t="s">
        <v>5849</v>
      </c>
      <c r="C1631" t="s">
        <v>5850</v>
      </c>
      <c r="D1631" t="s">
        <v>355</v>
      </c>
      <c r="E1631" t="s">
        <v>355</v>
      </c>
      <c r="F1631" t="s">
        <v>465</v>
      </c>
      <c r="G1631" t="s">
        <v>465</v>
      </c>
      <c r="H1631" t="s">
        <v>448</v>
      </c>
      <c r="I1631" t="s">
        <v>448</v>
      </c>
      <c r="J1631" t="s">
        <v>3305</v>
      </c>
      <c r="K1631" t="s">
        <v>1843</v>
      </c>
      <c r="L1631">
        <v>22500</v>
      </c>
      <c r="M1631" s="2" t="str">
        <f t="array" aca="1" ref="M1631" ca="1">_xlfn.TEXTJOIN("",TRUE,IFERROR((MID(K1631,ROW(INDIRECT("1:"&amp;LEN(K1631))),1)*1),""))</f>
        <v>22500</v>
      </c>
      <c r="N1631" t="s">
        <v>355</v>
      </c>
      <c r="O1631">
        <v>2012</v>
      </c>
      <c r="P1631" t="s">
        <v>3305</v>
      </c>
    </row>
    <row r="1632" spans="1:16" x14ac:dyDescent="0.35">
      <c r="A1632" t="s">
        <v>5851</v>
      </c>
      <c r="B1632" t="s">
        <v>5852</v>
      </c>
      <c r="C1632" t="s">
        <v>5853</v>
      </c>
      <c r="D1632" t="s">
        <v>63</v>
      </c>
      <c r="E1632" t="s">
        <v>63</v>
      </c>
      <c r="F1632" t="s">
        <v>95</v>
      </c>
      <c r="G1632" t="s">
        <v>95</v>
      </c>
      <c r="H1632" t="s">
        <v>36</v>
      </c>
      <c r="I1632" t="s">
        <v>36</v>
      </c>
      <c r="J1632" t="s">
        <v>5854</v>
      </c>
      <c r="K1632" t="s">
        <v>495</v>
      </c>
      <c r="L1632">
        <v>4000</v>
      </c>
      <c r="M1632" s="2" t="str">
        <f t="array" aca="1" ref="M1632" ca="1">_xlfn.TEXTJOIN("",TRUE,IFERROR((MID(K1632,ROW(INDIRECT("1:"&amp;LEN(K1632))),1)*1),""))</f>
        <v>4000</v>
      </c>
      <c r="N1632">
        <v>320</v>
      </c>
      <c r="O1632">
        <v>2003</v>
      </c>
      <c r="P1632" t="s">
        <v>5854</v>
      </c>
    </row>
    <row r="1633" spans="1:16" x14ac:dyDescent="0.35">
      <c r="A1633" t="s">
        <v>5855</v>
      </c>
      <c r="B1633" t="s">
        <v>5856</v>
      </c>
      <c r="C1633" t="s">
        <v>5857</v>
      </c>
      <c r="D1633" t="s">
        <v>248</v>
      </c>
      <c r="F1633" t="s">
        <v>35</v>
      </c>
      <c r="H1633" t="s">
        <v>36</v>
      </c>
      <c r="J1633" t="s">
        <v>49</v>
      </c>
      <c r="K1633" t="s">
        <v>4164</v>
      </c>
      <c r="L1633">
        <v>7850</v>
      </c>
      <c r="M1633" s="2" t="str">
        <f t="array" aca="1" ref="M1633" ca="1">_xlfn.TEXTJOIN("",TRUE,IFERROR((MID(K1633,ROW(INDIRECT("1:"&amp;LEN(K1633))),1)*1),""))</f>
        <v>7850</v>
      </c>
      <c r="N1633" t="s">
        <v>248</v>
      </c>
      <c r="O1633">
        <v>2010</v>
      </c>
      <c r="P1633" t="s">
        <v>49</v>
      </c>
    </row>
    <row r="1634" spans="1:16" x14ac:dyDescent="0.35">
      <c r="A1634" t="s">
        <v>5858</v>
      </c>
      <c r="B1634" t="s">
        <v>5859</v>
      </c>
      <c r="C1634" t="s">
        <v>5860</v>
      </c>
      <c r="D1634" t="s">
        <v>107</v>
      </c>
      <c r="F1634" t="s">
        <v>108</v>
      </c>
      <c r="H1634" t="s">
        <v>21</v>
      </c>
      <c r="J1634" t="s">
        <v>5861</v>
      </c>
      <c r="K1634" t="s">
        <v>1089</v>
      </c>
      <c r="L1634">
        <v>2700</v>
      </c>
      <c r="M1634" s="2" t="str">
        <f t="array" aca="1" ref="M1634" ca="1">_xlfn.TEXTJOIN("",TRUE,IFERROR((MID(K1634,ROW(INDIRECT("1:"&amp;LEN(K1634))),1)*1),""))</f>
        <v>2700</v>
      </c>
      <c r="N1634">
        <v>330</v>
      </c>
      <c r="O1634">
        <v>2001</v>
      </c>
      <c r="P1634" t="s">
        <v>5861</v>
      </c>
    </row>
    <row r="1635" spans="1:16" x14ac:dyDescent="0.35">
      <c r="A1635" t="s">
        <v>5862</v>
      </c>
      <c r="B1635" t="s">
        <v>5863</v>
      </c>
      <c r="C1635" t="s">
        <v>5864</v>
      </c>
      <c r="D1635" t="s">
        <v>181</v>
      </c>
      <c r="F1635" t="s">
        <v>380</v>
      </c>
      <c r="H1635" t="s">
        <v>36</v>
      </c>
      <c r="J1635" t="s">
        <v>259</v>
      </c>
      <c r="K1635" t="s">
        <v>1678</v>
      </c>
      <c r="L1635">
        <v>16000</v>
      </c>
      <c r="M1635" s="2" t="str">
        <f t="array" aca="1" ref="M1635" ca="1">_xlfn.TEXTJOIN("",TRUE,IFERROR((MID(K1635,ROW(INDIRECT("1:"&amp;LEN(K1635))),1)*1),""))</f>
        <v>16000</v>
      </c>
      <c r="N1635">
        <v>318</v>
      </c>
      <c r="O1635">
        <v>2017</v>
      </c>
      <c r="P1635" t="s">
        <v>259</v>
      </c>
    </row>
    <row r="1636" spans="1:16" x14ac:dyDescent="0.35">
      <c r="A1636" t="s">
        <v>5865</v>
      </c>
      <c r="B1636" t="s">
        <v>5866</v>
      </c>
      <c r="C1636" t="s">
        <v>5867</v>
      </c>
      <c r="D1636" t="s">
        <v>485</v>
      </c>
      <c r="F1636" t="s">
        <v>1067</v>
      </c>
      <c r="H1636" t="s">
        <v>5868</v>
      </c>
      <c r="J1636" t="s">
        <v>49</v>
      </c>
      <c r="K1636" t="s">
        <v>5351</v>
      </c>
      <c r="L1636">
        <v>2499</v>
      </c>
      <c r="M1636" s="2" t="str">
        <f t="array" aca="1" ref="M1636" ca="1">_xlfn.TEXTJOIN("",TRUE,IFERROR((MID(K1636,ROW(INDIRECT("1:"&amp;LEN(K1636))),1)*1),""))</f>
        <v>2499</v>
      </c>
      <c r="N1636">
        <v>324</v>
      </c>
      <c r="O1636">
        <v>1990</v>
      </c>
      <c r="P1636" t="s">
        <v>49</v>
      </c>
    </row>
    <row r="1637" spans="1:16" x14ac:dyDescent="0.35">
      <c r="A1637" t="s">
        <v>5869</v>
      </c>
      <c r="B1637" t="s">
        <v>5870</v>
      </c>
      <c r="C1637" t="s">
        <v>5871</v>
      </c>
      <c r="D1637" t="s">
        <v>1968</v>
      </c>
      <c r="F1637" t="s">
        <v>486</v>
      </c>
      <c r="H1637" t="s">
        <v>167</v>
      </c>
      <c r="J1637" t="s">
        <v>1617</v>
      </c>
      <c r="K1637" t="s">
        <v>5872</v>
      </c>
      <c r="L1637">
        <v>1349</v>
      </c>
      <c r="M1637" s="2" t="str">
        <f t="array" aca="1" ref="M1637" ca="1">_xlfn.TEXTJOIN("",TRUE,IFERROR((MID(K1637,ROW(INDIRECT("1:"&amp;LEN(K1637))),1)*1),""))</f>
        <v>1349</v>
      </c>
      <c r="N1637">
        <v>323</v>
      </c>
      <c r="O1637">
        <v>1999</v>
      </c>
      <c r="P1637" t="s">
        <v>1617</v>
      </c>
    </row>
    <row r="1638" spans="1:16" x14ac:dyDescent="0.35">
      <c r="A1638" t="s">
        <v>5873</v>
      </c>
      <c r="B1638" t="s">
        <v>5874</v>
      </c>
      <c r="C1638" t="s">
        <v>5875</v>
      </c>
      <c r="D1638" t="s">
        <v>194</v>
      </c>
      <c r="E1638" t="s">
        <v>194</v>
      </c>
      <c r="F1638" t="s">
        <v>86</v>
      </c>
      <c r="G1638" t="s">
        <v>86</v>
      </c>
      <c r="H1638" t="s">
        <v>21</v>
      </c>
      <c r="I1638" t="s">
        <v>21</v>
      </c>
      <c r="J1638" t="s">
        <v>460</v>
      </c>
      <c r="K1638" t="s">
        <v>124</v>
      </c>
      <c r="L1638">
        <v>4500</v>
      </c>
      <c r="M1638" s="2" t="str">
        <f t="array" aca="1" ref="M1638" ca="1">_xlfn.TEXTJOIN("",TRUE,IFERROR((MID(K1638,ROW(INDIRECT("1:"&amp;LEN(K1638))),1)*1),""))</f>
        <v>4500</v>
      </c>
      <c r="N1638" t="s">
        <v>194</v>
      </c>
      <c r="O1638">
        <v>2005</v>
      </c>
      <c r="P1638" t="s">
        <v>460</v>
      </c>
    </row>
    <row r="1639" spans="1:16" x14ac:dyDescent="0.35">
      <c r="A1639" t="s">
        <v>5876</v>
      </c>
      <c r="B1639" t="s">
        <v>5877</v>
      </c>
      <c r="C1639" t="s">
        <v>5878</v>
      </c>
      <c r="D1639" t="s">
        <v>154</v>
      </c>
      <c r="F1639" t="s">
        <v>465</v>
      </c>
      <c r="H1639" t="s">
        <v>36</v>
      </c>
      <c r="J1639" t="s">
        <v>1637</v>
      </c>
      <c r="K1639" t="s">
        <v>1157</v>
      </c>
      <c r="L1639">
        <v>7750</v>
      </c>
      <c r="M1639" s="2" t="str">
        <f t="array" aca="1" ref="M1639" ca="1">_xlfn.TEXTJOIN("",TRUE,IFERROR((MID(K1639,ROW(INDIRECT("1:"&amp;LEN(K1639))),1)*1),""))</f>
        <v>7750</v>
      </c>
      <c r="N1639">
        <v>118</v>
      </c>
      <c r="O1639">
        <v>2012</v>
      </c>
      <c r="P1639" t="s">
        <v>1637</v>
      </c>
    </row>
    <row r="1640" spans="1:16" x14ac:dyDescent="0.35">
      <c r="A1640" t="s">
        <v>5879</v>
      </c>
      <c r="B1640" t="s">
        <v>5880</v>
      </c>
      <c r="C1640" t="s">
        <v>5881</v>
      </c>
      <c r="D1640" t="s">
        <v>181</v>
      </c>
      <c r="F1640" t="s">
        <v>100</v>
      </c>
      <c r="H1640" t="s">
        <v>70</v>
      </c>
      <c r="J1640" t="s">
        <v>1626</v>
      </c>
      <c r="K1640" t="s">
        <v>1394</v>
      </c>
      <c r="L1640">
        <v>5400</v>
      </c>
      <c r="M1640" s="2" t="str">
        <f t="array" aca="1" ref="M1640" ca="1">_xlfn.TEXTJOIN("",TRUE,IFERROR((MID(K1640,ROW(INDIRECT("1:"&amp;LEN(K1640))),1)*1),""))</f>
        <v>5400</v>
      </c>
      <c r="N1640">
        <v>318</v>
      </c>
      <c r="O1640">
        <v>2009</v>
      </c>
      <c r="P1640" t="s">
        <v>1626</v>
      </c>
    </row>
    <row r="1641" spans="1:16" x14ac:dyDescent="0.35">
      <c r="A1641" t="s">
        <v>5882</v>
      </c>
      <c r="B1641" t="s">
        <v>5883</v>
      </c>
      <c r="C1641" t="s">
        <v>5884</v>
      </c>
      <c r="D1641" t="s">
        <v>27</v>
      </c>
      <c r="E1641" t="s">
        <v>27</v>
      </c>
      <c r="F1641" t="s">
        <v>380</v>
      </c>
      <c r="G1641" t="s">
        <v>380</v>
      </c>
      <c r="H1641" t="s">
        <v>21</v>
      </c>
      <c r="I1641" t="s">
        <v>21</v>
      </c>
      <c r="J1641" t="s">
        <v>5182</v>
      </c>
      <c r="K1641" t="s">
        <v>605</v>
      </c>
      <c r="L1641">
        <v>31000</v>
      </c>
      <c r="M1641" s="2" t="str">
        <f t="array" aca="1" ref="M1641" ca="1">_xlfn.TEXTJOIN("",TRUE,IFERROR((MID(K1641,ROW(INDIRECT("1:"&amp;LEN(K1641))),1)*1),""))</f>
        <v>31000</v>
      </c>
      <c r="N1641" t="s">
        <v>27</v>
      </c>
      <c r="O1641">
        <v>2017</v>
      </c>
      <c r="P1641" t="s">
        <v>5182</v>
      </c>
    </row>
    <row r="1642" spans="1:16" x14ac:dyDescent="0.35">
      <c r="A1642" t="s">
        <v>5885</v>
      </c>
      <c r="B1642" t="s">
        <v>5886</v>
      </c>
      <c r="C1642" t="s">
        <v>5887</v>
      </c>
      <c r="D1642" t="s">
        <v>63</v>
      </c>
      <c r="E1642" t="s">
        <v>63</v>
      </c>
      <c r="F1642" t="s">
        <v>81</v>
      </c>
      <c r="G1642" t="s">
        <v>81</v>
      </c>
      <c r="H1642" t="s">
        <v>36</v>
      </c>
      <c r="I1642" t="s">
        <v>36</v>
      </c>
      <c r="J1642" t="s">
        <v>1084</v>
      </c>
      <c r="K1642" t="s">
        <v>819</v>
      </c>
      <c r="L1642">
        <v>1300</v>
      </c>
      <c r="M1642" s="2" t="str">
        <f t="array" aca="1" ref="M1642" ca="1">_xlfn.TEXTJOIN("",TRUE,IFERROR((MID(K1642,ROW(INDIRECT("1:"&amp;LEN(K1642))),1)*1),""))</f>
        <v>1300</v>
      </c>
      <c r="N1642">
        <v>320</v>
      </c>
      <c r="O1642">
        <v>2002</v>
      </c>
      <c r="P1642" t="s">
        <v>1084</v>
      </c>
    </row>
    <row r="1643" spans="1:16" x14ac:dyDescent="0.35">
      <c r="A1643" t="s">
        <v>5888</v>
      </c>
      <c r="B1643" t="s">
        <v>5889</v>
      </c>
      <c r="C1643" t="s">
        <v>5890</v>
      </c>
      <c r="D1643" t="s">
        <v>75</v>
      </c>
      <c r="F1643" t="s">
        <v>1067</v>
      </c>
      <c r="H1643" t="s">
        <v>167</v>
      </c>
      <c r="J1643" t="s">
        <v>4933</v>
      </c>
      <c r="K1643" t="s">
        <v>124</v>
      </c>
      <c r="L1643">
        <v>4500</v>
      </c>
      <c r="M1643" s="2" t="str">
        <f t="array" aca="1" ref="M1643" ca="1">_xlfn.TEXTJOIN("",TRUE,IFERROR((MID(K1643,ROW(INDIRECT("1:"&amp;LEN(K1643))),1)*1),""))</f>
        <v>4500</v>
      </c>
      <c r="N1643">
        <v>525</v>
      </c>
      <c r="O1643">
        <v>1990</v>
      </c>
      <c r="P1643" t="s">
        <v>4933</v>
      </c>
    </row>
    <row r="1644" spans="1:16" x14ac:dyDescent="0.35">
      <c r="A1644" t="s">
        <v>5891</v>
      </c>
      <c r="B1644" t="s">
        <v>5892</v>
      </c>
      <c r="C1644" t="s">
        <v>5893</v>
      </c>
      <c r="D1644" t="s">
        <v>107</v>
      </c>
      <c r="F1644" t="s">
        <v>373</v>
      </c>
      <c r="H1644" t="s">
        <v>5894</v>
      </c>
      <c r="J1644" t="s">
        <v>375</v>
      </c>
      <c r="K1644" t="s">
        <v>5895</v>
      </c>
      <c r="L1644">
        <v>33200</v>
      </c>
      <c r="M1644" s="2" t="str">
        <f t="array" aca="1" ref="M1644" ca="1">_xlfn.TEXTJOIN("",TRUE,IFERROR((MID(K1644,ROW(INDIRECT("1:"&amp;LEN(K1644))),1)*1),""))</f>
        <v>33200</v>
      </c>
      <c r="N1644">
        <v>330</v>
      </c>
      <c r="O1644">
        <v>2019</v>
      </c>
      <c r="P1644" t="s">
        <v>375</v>
      </c>
    </row>
    <row r="1645" spans="1:16" x14ac:dyDescent="0.35">
      <c r="A1645" t="s">
        <v>5896</v>
      </c>
      <c r="B1645" t="s">
        <v>5897</v>
      </c>
      <c r="C1645" t="s">
        <v>5898</v>
      </c>
      <c r="D1645" t="s">
        <v>107</v>
      </c>
      <c r="F1645" t="s">
        <v>28</v>
      </c>
      <c r="H1645" t="s">
        <v>21</v>
      </c>
      <c r="J1645" t="s">
        <v>1271</v>
      </c>
      <c r="K1645" t="s">
        <v>333</v>
      </c>
      <c r="L1645">
        <v>2690</v>
      </c>
      <c r="M1645" s="2" t="str">
        <f t="array" aca="1" ref="M1645" ca="1">_xlfn.TEXTJOIN("",TRUE,IFERROR((MID(K1645,ROW(INDIRECT("1:"&amp;LEN(K1645))),1)*1),""))</f>
        <v>2690</v>
      </c>
      <c r="N1645">
        <v>330</v>
      </c>
      <c r="O1645">
        <v>2004</v>
      </c>
      <c r="P1645" t="s">
        <v>1271</v>
      </c>
    </row>
    <row r="1646" spans="1:16" x14ac:dyDescent="0.35">
      <c r="A1646" t="s">
        <v>5899</v>
      </c>
      <c r="B1646" t="s">
        <v>5900</v>
      </c>
      <c r="C1646" t="s">
        <v>5901</v>
      </c>
      <c r="D1646" t="s">
        <v>75</v>
      </c>
      <c r="F1646" t="s">
        <v>20</v>
      </c>
      <c r="H1646" t="s">
        <v>76</v>
      </c>
      <c r="J1646" t="s">
        <v>239</v>
      </c>
      <c r="K1646" t="s">
        <v>5475</v>
      </c>
      <c r="L1646">
        <v>12700</v>
      </c>
      <c r="M1646" s="2" t="str">
        <f t="array" aca="1" ref="M1646" ca="1">_xlfn.TEXTJOIN("",TRUE,IFERROR((MID(K1646,ROW(INDIRECT("1:"&amp;LEN(K1646))),1)*1),""))</f>
        <v>12700</v>
      </c>
      <c r="N1646">
        <v>525</v>
      </c>
      <c r="O1646">
        <v>2013</v>
      </c>
      <c r="P1646" t="s">
        <v>239</v>
      </c>
    </row>
    <row r="1647" spans="1:16" x14ac:dyDescent="0.35">
      <c r="A1647" t="s">
        <v>5902</v>
      </c>
      <c r="B1647" t="s">
        <v>5903</v>
      </c>
      <c r="C1647" t="s">
        <v>5904</v>
      </c>
      <c r="D1647" t="s">
        <v>63</v>
      </c>
      <c r="F1647" t="s">
        <v>86</v>
      </c>
      <c r="H1647" t="s">
        <v>36</v>
      </c>
      <c r="J1647" t="s">
        <v>5905</v>
      </c>
      <c r="K1647" t="s">
        <v>1798</v>
      </c>
      <c r="L1647">
        <v>1950</v>
      </c>
      <c r="M1647" s="2" t="str">
        <f t="array" aca="1" ref="M1647" ca="1">_xlfn.TEXTJOIN("",TRUE,IFERROR((MID(K1647,ROW(INDIRECT("1:"&amp;LEN(K1647))),1)*1),""))</f>
        <v>1950</v>
      </c>
      <c r="N1647">
        <v>320</v>
      </c>
      <c r="O1647">
        <v>2005</v>
      </c>
      <c r="P1647" t="s">
        <v>5905</v>
      </c>
    </row>
    <row r="1648" spans="1:16" x14ac:dyDescent="0.35">
      <c r="A1648" t="s">
        <v>5906</v>
      </c>
      <c r="B1648" t="s">
        <v>5907</v>
      </c>
      <c r="C1648" t="s">
        <v>5908</v>
      </c>
      <c r="D1648" t="s">
        <v>248</v>
      </c>
      <c r="F1648" t="s">
        <v>160</v>
      </c>
      <c r="H1648" t="s">
        <v>36</v>
      </c>
      <c r="J1648" t="s">
        <v>5909</v>
      </c>
      <c r="K1648" t="s">
        <v>426</v>
      </c>
      <c r="L1648">
        <v>12200</v>
      </c>
      <c r="M1648" s="2" t="str">
        <f t="array" aca="1" ref="M1648" ca="1">_xlfn.TEXTJOIN("",TRUE,IFERROR((MID(K1648,ROW(INDIRECT("1:"&amp;LEN(K1648))),1)*1),""))</f>
        <v>12200</v>
      </c>
      <c r="N1648" t="s">
        <v>248</v>
      </c>
      <c r="O1648">
        <v>2014</v>
      </c>
      <c r="P1648" t="s">
        <v>5909</v>
      </c>
    </row>
    <row r="1649" spans="1:16" x14ac:dyDescent="0.35">
      <c r="A1649" t="s">
        <v>5910</v>
      </c>
      <c r="B1649" t="s">
        <v>5911</v>
      </c>
      <c r="C1649" t="s">
        <v>5912</v>
      </c>
      <c r="D1649" t="s">
        <v>248</v>
      </c>
      <c r="F1649" t="s">
        <v>35</v>
      </c>
      <c r="H1649" t="s">
        <v>36</v>
      </c>
      <c r="J1649" t="s">
        <v>239</v>
      </c>
      <c r="K1649" t="s">
        <v>44</v>
      </c>
      <c r="L1649">
        <v>11990</v>
      </c>
      <c r="M1649" s="2" t="str">
        <f t="array" aca="1" ref="M1649" ca="1">_xlfn.TEXTJOIN("",TRUE,IFERROR((MID(K1649,ROW(INDIRECT("1:"&amp;LEN(K1649))),1)*1),""))</f>
        <v>11990</v>
      </c>
      <c r="N1649" t="s">
        <v>248</v>
      </c>
      <c r="O1649">
        <v>2010</v>
      </c>
      <c r="P1649" t="s">
        <v>239</v>
      </c>
    </row>
    <row r="1650" spans="1:16" x14ac:dyDescent="0.35">
      <c r="A1650" t="s">
        <v>5913</v>
      </c>
      <c r="B1650" t="s">
        <v>5914</v>
      </c>
      <c r="C1650" t="s">
        <v>5915</v>
      </c>
      <c r="D1650" t="s">
        <v>19</v>
      </c>
      <c r="F1650" t="s">
        <v>160</v>
      </c>
      <c r="H1650" t="s">
        <v>21</v>
      </c>
      <c r="J1650" t="s">
        <v>1358</v>
      </c>
      <c r="K1650" t="s">
        <v>5166</v>
      </c>
      <c r="L1650">
        <v>18300</v>
      </c>
      <c r="M1650" s="2" t="str">
        <f t="array" aca="1" ref="M1650" ca="1">_xlfn.TEXTJOIN("",TRUE,IFERROR((MID(K1650,ROW(INDIRECT("1:"&amp;LEN(K1650))),1)*1),""))</f>
        <v>18300</v>
      </c>
      <c r="N1650">
        <v>535</v>
      </c>
      <c r="O1650">
        <v>2014</v>
      </c>
      <c r="P1650" t="s">
        <v>1358</v>
      </c>
    </row>
    <row r="1651" spans="1:16" x14ac:dyDescent="0.35">
      <c r="A1651" t="s">
        <v>5916</v>
      </c>
      <c r="B1651" t="s">
        <v>5917</v>
      </c>
      <c r="C1651" t="s">
        <v>5918</v>
      </c>
      <c r="D1651" t="s">
        <v>63</v>
      </c>
      <c r="E1651" t="s">
        <v>63</v>
      </c>
      <c r="F1651" t="s">
        <v>81</v>
      </c>
      <c r="G1651" t="s">
        <v>81</v>
      </c>
      <c r="H1651" t="s">
        <v>36</v>
      </c>
      <c r="I1651" t="s">
        <v>36</v>
      </c>
      <c r="J1651" t="s">
        <v>2263</v>
      </c>
      <c r="K1651" t="s">
        <v>110</v>
      </c>
      <c r="L1651">
        <v>2600</v>
      </c>
      <c r="M1651" s="2" t="str">
        <f t="array" aca="1" ref="M1651" ca="1">_xlfn.TEXTJOIN("",TRUE,IFERROR((MID(K1651,ROW(INDIRECT("1:"&amp;LEN(K1651))),1)*1),""))</f>
        <v>2600</v>
      </c>
      <c r="N1651">
        <v>320</v>
      </c>
      <c r="O1651">
        <v>2002</v>
      </c>
      <c r="P1651" t="s">
        <v>2263</v>
      </c>
    </row>
    <row r="1652" spans="1:16" x14ac:dyDescent="0.35">
      <c r="A1652" t="s">
        <v>5919</v>
      </c>
      <c r="B1652" t="s">
        <v>5920</v>
      </c>
      <c r="C1652" t="s">
        <v>5921</v>
      </c>
      <c r="D1652" t="s">
        <v>63</v>
      </c>
      <c r="F1652" t="s">
        <v>42</v>
      </c>
      <c r="H1652" t="s">
        <v>36</v>
      </c>
      <c r="J1652" t="s">
        <v>892</v>
      </c>
      <c r="K1652" t="s">
        <v>124</v>
      </c>
      <c r="L1652">
        <v>4500</v>
      </c>
      <c r="M1652" s="2" t="str">
        <f t="array" aca="1" ref="M1652" ca="1">_xlfn.TEXTJOIN("",TRUE,IFERROR((MID(K1652,ROW(INDIRECT("1:"&amp;LEN(K1652))),1)*1),""))</f>
        <v>4500</v>
      </c>
      <c r="N1652">
        <v>320</v>
      </c>
      <c r="O1652">
        <v>2008</v>
      </c>
      <c r="P1652" t="s">
        <v>892</v>
      </c>
    </row>
    <row r="1653" spans="1:16" x14ac:dyDescent="0.35">
      <c r="A1653" t="s">
        <v>5922</v>
      </c>
      <c r="B1653" t="s">
        <v>5923</v>
      </c>
      <c r="C1653" t="s">
        <v>5924</v>
      </c>
      <c r="D1653" t="s">
        <v>27</v>
      </c>
      <c r="F1653" t="s">
        <v>148</v>
      </c>
      <c r="H1653" t="s">
        <v>21</v>
      </c>
      <c r="J1653" t="s">
        <v>1637</v>
      </c>
      <c r="K1653" t="s">
        <v>467</v>
      </c>
      <c r="L1653">
        <v>16500</v>
      </c>
      <c r="M1653" s="2" t="str">
        <f t="array" aca="1" ref="M1653" ca="1">_xlfn.TEXTJOIN("",TRUE,IFERROR((MID(K1653,ROW(INDIRECT("1:"&amp;LEN(K1653))),1)*1),""))</f>
        <v>16500</v>
      </c>
      <c r="N1653" t="s">
        <v>27</v>
      </c>
      <c r="O1653">
        <v>2011</v>
      </c>
      <c r="P1653" t="s">
        <v>1637</v>
      </c>
    </row>
    <row r="1654" spans="1:16" x14ac:dyDescent="0.35">
      <c r="A1654" t="s">
        <v>5925</v>
      </c>
      <c r="B1654" t="s">
        <v>5926</v>
      </c>
      <c r="C1654" t="s">
        <v>5927</v>
      </c>
      <c r="D1654" t="s">
        <v>34</v>
      </c>
      <c r="F1654" t="s">
        <v>69</v>
      </c>
      <c r="H1654" t="s">
        <v>36</v>
      </c>
      <c r="J1654" t="s">
        <v>49</v>
      </c>
      <c r="K1654" t="s">
        <v>1496</v>
      </c>
      <c r="L1654">
        <v>5450</v>
      </c>
      <c r="M1654" s="2" t="str">
        <f t="array" aca="1" ref="M1654" ca="1">_xlfn.TEXTJOIN("",TRUE,IFERROR((MID(K1654,ROW(INDIRECT("1:"&amp;LEN(K1654))),1)*1),""))</f>
        <v>5450</v>
      </c>
      <c r="N1654">
        <v>520</v>
      </c>
      <c r="O1654">
        <v>2007</v>
      </c>
      <c r="P1654" t="s">
        <v>49</v>
      </c>
    </row>
    <row r="1655" spans="1:16" x14ac:dyDescent="0.35">
      <c r="A1655" t="s">
        <v>5928</v>
      </c>
      <c r="B1655" t="s">
        <v>5929</v>
      </c>
      <c r="C1655" t="s">
        <v>5930</v>
      </c>
      <c r="D1655" t="s">
        <v>63</v>
      </c>
      <c r="F1655" t="s">
        <v>20</v>
      </c>
      <c r="H1655" t="s">
        <v>36</v>
      </c>
      <c r="J1655" t="s">
        <v>49</v>
      </c>
      <c r="K1655" t="s">
        <v>3385</v>
      </c>
      <c r="L1655">
        <v>9990</v>
      </c>
      <c r="M1655" s="2" t="str">
        <f t="array" aca="1" ref="M1655" ca="1">_xlfn.TEXTJOIN("",TRUE,IFERROR((MID(K1655,ROW(INDIRECT("1:"&amp;LEN(K1655))),1)*1),""))</f>
        <v>9990</v>
      </c>
      <c r="N1655">
        <v>320</v>
      </c>
      <c r="O1655">
        <v>2013</v>
      </c>
      <c r="P1655" t="s">
        <v>49</v>
      </c>
    </row>
    <row r="1656" spans="1:16" x14ac:dyDescent="0.35">
      <c r="A1656" t="s">
        <v>5931</v>
      </c>
      <c r="B1656" t="s">
        <v>5932</v>
      </c>
      <c r="C1656" t="s">
        <v>5933</v>
      </c>
      <c r="D1656" t="s">
        <v>5934</v>
      </c>
      <c r="E1656" t="s">
        <v>5934</v>
      </c>
      <c r="F1656" t="s">
        <v>215</v>
      </c>
      <c r="G1656" t="s">
        <v>215</v>
      </c>
      <c r="H1656" t="s">
        <v>1183</v>
      </c>
      <c r="I1656" t="s">
        <v>1183</v>
      </c>
      <c r="J1656" t="s">
        <v>1321</v>
      </c>
      <c r="K1656" t="s">
        <v>5935</v>
      </c>
      <c r="L1656">
        <v>10900</v>
      </c>
      <c r="M1656" s="2" t="str">
        <f t="array" aca="1" ref="M1656" ca="1">_xlfn.TEXTJOIN("",TRUE,IFERROR((MID(K1656,ROW(INDIRECT("1:"&amp;LEN(K1656))),1)*1),""))</f>
        <v>10900</v>
      </c>
      <c r="N1656" t="s">
        <v>5934</v>
      </c>
      <c r="O1656">
        <v>2016</v>
      </c>
      <c r="P1656" t="s">
        <v>1321</v>
      </c>
    </row>
    <row r="1657" spans="1:16" x14ac:dyDescent="0.35">
      <c r="A1657" t="s">
        <v>5936</v>
      </c>
      <c r="B1657" t="s">
        <v>5937</v>
      </c>
      <c r="C1657" t="s">
        <v>5938</v>
      </c>
      <c r="D1657" t="s">
        <v>63</v>
      </c>
      <c r="F1657" t="s">
        <v>69</v>
      </c>
      <c r="H1657" t="s">
        <v>36</v>
      </c>
      <c r="J1657" t="s">
        <v>2337</v>
      </c>
      <c r="K1657" t="s">
        <v>524</v>
      </c>
      <c r="L1657">
        <v>4900</v>
      </c>
      <c r="M1657" s="2" t="str">
        <f t="array" aca="1" ref="M1657" ca="1">_xlfn.TEXTJOIN("",TRUE,IFERROR((MID(K1657,ROW(INDIRECT("1:"&amp;LEN(K1657))),1)*1),""))</f>
        <v>4900</v>
      </c>
      <c r="N1657">
        <v>320</v>
      </c>
      <c r="O1657">
        <v>2007</v>
      </c>
      <c r="P1657" t="s">
        <v>2337</v>
      </c>
    </row>
    <row r="1658" spans="1:16" x14ac:dyDescent="0.35">
      <c r="A1658" t="s">
        <v>5939</v>
      </c>
      <c r="B1658" t="s">
        <v>5940</v>
      </c>
      <c r="C1658" t="s">
        <v>5941</v>
      </c>
      <c r="D1658" t="s">
        <v>5260</v>
      </c>
      <c r="E1658" t="s">
        <v>5260</v>
      </c>
      <c r="F1658" t="s">
        <v>28</v>
      </c>
      <c r="G1658" t="s">
        <v>28</v>
      </c>
      <c r="H1658" t="s">
        <v>448</v>
      </c>
      <c r="I1658" t="s">
        <v>448</v>
      </c>
      <c r="J1658" t="s">
        <v>1191</v>
      </c>
      <c r="K1658" t="s">
        <v>5942</v>
      </c>
      <c r="L1658">
        <v>9000</v>
      </c>
      <c r="M1658" s="2" t="str">
        <f t="array" aca="1" ref="M1658" ca="1">_xlfn.TEXTJOIN("",TRUE,IFERROR((MID(K1658,ROW(INDIRECT("1:"&amp;LEN(K1658))),1)*1),""))</f>
        <v>9000</v>
      </c>
      <c r="N1658">
        <v>645</v>
      </c>
      <c r="O1658">
        <v>2004</v>
      </c>
      <c r="P1658" t="s">
        <v>1191</v>
      </c>
    </row>
    <row r="1659" spans="1:16" x14ac:dyDescent="0.35">
      <c r="A1659" t="s">
        <v>5943</v>
      </c>
      <c r="B1659" t="s">
        <v>126</v>
      </c>
      <c r="C1659" t="s">
        <v>5025</v>
      </c>
      <c r="D1659" t="s">
        <v>181</v>
      </c>
      <c r="E1659" t="s">
        <v>181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128</v>
      </c>
      <c r="M1659" s="2" t="str">
        <f t="array" aca="1" ref="M1659" ca="1">_xlfn.TEXTJOIN("",TRUE,IFERROR((MID(K1659,ROW(INDIRECT("1:"&amp;LEN(K1659))),1)*1),""))</f>
        <v/>
      </c>
      <c r="N1659">
        <v>318</v>
      </c>
      <c r="O1659" t="s">
        <v>49</v>
      </c>
      <c r="P1659" t="s">
        <v>49</v>
      </c>
    </row>
    <row r="1660" spans="1:16" x14ac:dyDescent="0.35">
      <c r="A1660" t="s">
        <v>5944</v>
      </c>
      <c r="B1660" t="s">
        <v>5945</v>
      </c>
      <c r="C1660" t="s">
        <v>5946</v>
      </c>
      <c r="D1660" t="s">
        <v>63</v>
      </c>
      <c r="F1660" t="s">
        <v>86</v>
      </c>
      <c r="H1660" t="s">
        <v>36</v>
      </c>
      <c r="J1660" t="s">
        <v>1156</v>
      </c>
      <c r="K1660" t="s">
        <v>1011</v>
      </c>
      <c r="L1660">
        <v>5000</v>
      </c>
      <c r="M1660" s="2" t="str">
        <f t="array" aca="1" ref="M1660" ca="1">_xlfn.TEXTJOIN("",TRUE,IFERROR((MID(K1660,ROW(INDIRECT("1:"&amp;LEN(K1660))),1)*1),""))</f>
        <v>5000</v>
      </c>
      <c r="N1660">
        <v>320</v>
      </c>
      <c r="O1660">
        <v>2005</v>
      </c>
      <c r="P1660" t="s">
        <v>1156</v>
      </c>
    </row>
    <row r="1661" spans="1:16" x14ac:dyDescent="0.35">
      <c r="A1661" t="s">
        <v>5947</v>
      </c>
      <c r="B1661" t="s">
        <v>5948</v>
      </c>
      <c r="C1661" t="s">
        <v>5949</v>
      </c>
      <c r="D1661" t="s">
        <v>48</v>
      </c>
      <c r="F1661" t="s">
        <v>137</v>
      </c>
      <c r="H1661" t="s">
        <v>21</v>
      </c>
      <c r="J1661" t="s">
        <v>1731</v>
      </c>
      <c r="K1661" t="s">
        <v>1898</v>
      </c>
      <c r="L1661">
        <v>13850</v>
      </c>
      <c r="M1661" s="2" t="str">
        <f t="array" aca="1" ref="M1661" ca="1">_xlfn.TEXTJOIN("",TRUE,IFERROR((MID(K1661,ROW(INDIRECT("1:"&amp;LEN(K1661))),1)*1),""))</f>
        <v>13850</v>
      </c>
      <c r="N1661">
        <v>530</v>
      </c>
      <c r="O1661">
        <v>2015</v>
      </c>
      <c r="P1661" t="s">
        <v>1731</v>
      </c>
    </row>
    <row r="1662" spans="1:16" x14ac:dyDescent="0.35">
      <c r="A1662" t="s">
        <v>5950</v>
      </c>
      <c r="B1662" t="s">
        <v>5951</v>
      </c>
      <c r="C1662" t="s">
        <v>5952</v>
      </c>
      <c r="D1662" t="s">
        <v>166</v>
      </c>
      <c r="E1662" t="s">
        <v>166</v>
      </c>
      <c r="F1662" t="s">
        <v>81</v>
      </c>
      <c r="G1662" t="s">
        <v>81</v>
      </c>
      <c r="H1662" t="s">
        <v>167</v>
      </c>
      <c r="I1662" t="s">
        <v>167</v>
      </c>
      <c r="J1662" t="s">
        <v>1289</v>
      </c>
      <c r="K1662" t="s">
        <v>206</v>
      </c>
      <c r="L1662">
        <v>2500</v>
      </c>
      <c r="M1662" s="2" t="str">
        <f t="array" aca="1" ref="M1662" ca="1">_xlfn.TEXTJOIN("",TRUE,IFERROR((MID(K1662,ROW(INDIRECT("1:"&amp;LEN(K1662))),1)*1),""))</f>
        <v>2500</v>
      </c>
      <c r="N1662">
        <v>325</v>
      </c>
      <c r="O1662">
        <v>2002</v>
      </c>
      <c r="P1662" t="s">
        <v>1289</v>
      </c>
    </row>
    <row r="1663" spans="1:16" x14ac:dyDescent="0.35">
      <c r="A1663" t="s">
        <v>5953</v>
      </c>
      <c r="B1663" t="s">
        <v>5954</v>
      </c>
      <c r="C1663" t="s">
        <v>5955</v>
      </c>
      <c r="D1663" t="s">
        <v>48</v>
      </c>
      <c r="E1663" t="s">
        <v>48</v>
      </c>
      <c r="F1663" t="s">
        <v>81</v>
      </c>
      <c r="G1663" t="s">
        <v>81</v>
      </c>
      <c r="H1663" t="s">
        <v>21</v>
      </c>
      <c r="I1663" t="s">
        <v>21</v>
      </c>
      <c r="J1663" t="s">
        <v>143</v>
      </c>
      <c r="K1663" t="s">
        <v>386</v>
      </c>
      <c r="L1663">
        <v>2750</v>
      </c>
      <c r="M1663" s="2" t="str">
        <f t="array" aca="1" ref="M1663" ca="1">_xlfn.TEXTJOIN("",TRUE,IFERROR((MID(K1663,ROW(INDIRECT("1:"&amp;LEN(K1663))),1)*1),""))</f>
        <v>2750</v>
      </c>
      <c r="N1663">
        <v>530</v>
      </c>
      <c r="O1663">
        <v>2002</v>
      </c>
      <c r="P1663" t="s">
        <v>143</v>
      </c>
    </row>
    <row r="1664" spans="1:16" x14ac:dyDescent="0.35">
      <c r="A1664" t="s">
        <v>5956</v>
      </c>
      <c r="B1664" t="s">
        <v>5957</v>
      </c>
      <c r="C1664" t="s">
        <v>5958</v>
      </c>
      <c r="D1664" t="s">
        <v>248</v>
      </c>
      <c r="F1664" t="s">
        <v>20</v>
      </c>
      <c r="H1664" t="s">
        <v>36</v>
      </c>
      <c r="J1664" t="s">
        <v>49</v>
      </c>
      <c r="K1664" t="s">
        <v>655</v>
      </c>
      <c r="L1664">
        <v>11900</v>
      </c>
      <c r="M1664" s="2" t="str">
        <f t="array" aca="1" ref="M1664" ca="1">_xlfn.TEXTJOIN("",TRUE,IFERROR((MID(K1664,ROW(INDIRECT("1:"&amp;LEN(K1664))),1)*1),""))</f>
        <v>11900</v>
      </c>
      <c r="N1664" t="s">
        <v>248</v>
      </c>
      <c r="O1664">
        <v>2013</v>
      </c>
      <c r="P1664" t="s">
        <v>49</v>
      </c>
    </row>
    <row r="1665" spans="1:16" x14ac:dyDescent="0.35">
      <c r="A1665" t="s">
        <v>5959</v>
      </c>
      <c r="B1665" t="s">
        <v>5960</v>
      </c>
      <c r="C1665" t="s">
        <v>5961</v>
      </c>
      <c r="D1665" t="s">
        <v>166</v>
      </c>
      <c r="E1665" t="s">
        <v>166</v>
      </c>
      <c r="F1665" t="s">
        <v>108</v>
      </c>
      <c r="G1665" t="s">
        <v>108</v>
      </c>
      <c r="H1665" t="s">
        <v>167</v>
      </c>
      <c r="I1665" t="s">
        <v>167</v>
      </c>
      <c r="J1665" t="s">
        <v>239</v>
      </c>
      <c r="K1665" t="s">
        <v>1346</v>
      </c>
      <c r="L1665">
        <v>3350</v>
      </c>
      <c r="M1665" s="2" t="str">
        <f t="array" aca="1" ref="M1665" ca="1">_xlfn.TEXTJOIN("",TRUE,IFERROR((MID(K1665,ROW(INDIRECT("1:"&amp;LEN(K1665))),1)*1),""))</f>
        <v>3350</v>
      </c>
      <c r="N1665">
        <v>325</v>
      </c>
      <c r="O1665">
        <v>2001</v>
      </c>
      <c r="P1665" t="s">
        <v>239</v>
      </c>
    </row>
    <row r="1666" spans="1:16" x14ac:dyDescent="0.35">
      <c r="A1666" t="s">
        <v>5962</v>
      </c>
      <c r="B1666" t="s">
        <v>5963</v>
      </c>
      <c r="C1666" t="s">
        <v>5964</v>
      </c>
      <c r="D1666" t="s">
        <v>63</v>
      </c>
      <c r="F1666" t="s">
        <v>81</v>
      </c>
      <c r="H1666" t="s">
        <v>36</v>
      </c>
      <c r="J1666" t="s">
        <v>1461</v>
      </c>
      <c r="K1666" t="s">
        <v>673</v>
      </c>
      <c r="L1666">
        <v>4250</v>
      </c>
      <c r="M1666" s="2" t="str">
        <f t="array" aca="1" ref="M1666" ca="1">_xlfn.TEXTJOIN("",TRUE,IFERROR((MID(K1666,ROW(INDIRECT("1:"&amp;LEN(K1666))),1)*1),""))</f>
        <v>4250</v>
      </c>
      <c r="N1666">
        <v>320</v>
      </c>
      <c r="O1666">
        <v>2002</v>
      </c>
      <c r="P1666" t="s">
        <v>1461</v>
      </c>
    </row>
    <row r="1667" spans="1:16" x14ac:dyDescent="0.35">
      <c r="A1667" t="s">
        <v>5965</v>
      </c>
      <c r="B1667" t="s">
        <v>5966</v>
      </c>
      <c r="C1667" t="s">
        <v>5967</v>
      </c>
      <c r="D1667" t="s">
        <v>48</v>
      </c>
      <c r="F1667" t="s">
        <v>86</v>
      </c>
      <c r="H1667" t="s">
        <v>101</v>
      </c>
      <c r="J1667" t="s">
        <v>401</v>
      </c>
      <c r="K1667" t="s">
        <v>338</v>
      </c>
      <c r="L1667">
        <v>6000</v>
      </c>
      <c r="M1667" s="2" t="str">
        <f t="array" aca="1" ref="M1667" ca="1">_xlfn.TEXTJOIN("",TRUE,IFERROR((MID(K1667,ROW(INDIRECT("1:"&amp;LEN(K1667))),1)*1),""))</f>
        <v>6000</v>
      </c>
      <c r="N1667">
        <v>530</v>
      </c>
      <c r="O1667">
        <v>2005</v>
      </c>
      <c r="P1667" t="s">
        <v>401</v>
      </c>
    </row>
    <row r="1668" spans="1:16" x14ac:dyDescent="0.35">
      <c r="A1668" t="s">
        <v>5968</v>
      </c>
      <c r="B1668" t="s">
        <v>5969</v>
      </c>
      <c r="C1668" t="s">
        <v>5970</v>
      </c>
      <c r="D1668" t="s">
        <v>19</v>
      </c>
      <c r="F1668" t="s">
        <v>20</v>
      </c>
      <c r="H1668" t="s">
        <v>21</v>
      </c>
      <c r="J1668" t="s">
        <v>5971</v>
      </c>
      <c r="K1668" t="s">
        <v>5972</v>
      </c>
      <c r="L1668">
        <v>21000</v>
      </c>
      <c r="M1668" s="2" t="str">
        <f t="array" aca="1" ref="M1668" ca="1">_xlfn.TEXTJOIN("",TRUE,IFERROR((MID(K1668,ROW(INDIRECT("1:"&amp;LEN(K1668))),1)*1),""))</f>
        <v>21000</v>
      </c>
      <c r="N1668">
        <v>535</v>
      </c>
      <c r="O1668">
        <v>2013</v>
      </c>
      <c r="P1668" t="s">
        <v>5971</v>
      </c>
    </row>
    <row r="1669" spans="1:16" x14ac:dyDescent="0.35">
      <c r="A1669" t="s">
        <v>5973</v>
      </c>
      <c r="B1669" t="s">
        <v>5974</v>
      </c>
      <c r="C1669" t="s">
        <v>5975</v>
      </c>
      <c r="D1669" t="s">
        <v>5976</v>
      </c>
      <c r="E1669" t="s">
        <v>5976</v>
      </c>
      <c r="F1669" t="s">
        <v>100</v>
      </c>
      <c r="G1669" t="s">
        <v>100</v>
      </c>
      <c r="H1669" t="s">
        <v>5868</v>
      </c>
      <c r="I1669" t="s">
        <v>5868</v>
      </c>
      <c r="J1669" t="s">
        <v>2617</v>
      </c>
      <c r="K1669" t="s">
        <v>5977</v>
      </c>
      <c r="L1669">
        <v>8700</v>
      </c>
      <c r="M1669" s="2" t="str">
        <f t="array" aca="1" ref="M1669" ca="1">_xlfn.TEXTJOIN("",TRUE,IFERROR((MID(K1669,ROW(INDIRECT("1:"&amp;LEN(K1669))),1)*1),""))</f>
        <v>8700</v>
      </c>
      <c r="N1669" t="s">
        <v>5976</v>
      </c>
      <c r="O1669">
        <v>2009</v>
      </c>
      <c r="P1669" t="s">
        <v>2617</v>
      </c>
    </row>
    <row r="1670" spans="1:16" x14ac:dyDescent="0.35">
      <c r="A1670" t="s">
        <v>5978</v>
      </c>
      <c r="B1670" t="s">
        <v>5979</v>
      </c>
      <c r="C1670" t="s">
        <v>5980</v>
      </c>
      <c r="D1670" t="s">
        <v>181</v>
      </c>
      <c r="F1670" t="s">
        <v>148</v>
      </c>
      <c r="H1670" t="s">
        <v>36</v>
      </c>
      <c r="J1670" t="s">
        <v>1686</v>
      </c>
      <c r="K1670" t="s">
        <v>1073</v>
      </c>
      <c r="L1670">
        <v>6450</v>
      </c>
      <c r="M1670" s="2" t="str">
        <f t="array" aca="1" ref="M1670" ca="1">_xlfn.TEXTJOIN("",TRUE,IFERROR((MID(K1670,ROW(INDIRECT("1:"&amp;LEN(K1670))),1)*1),""))</f>
        <v>6450</v>
      </c>
      <c r="N1670">
        <v>318</v>
      </c>
      <c r="O1670">
        <v>2011</v>
      </c>
      <c r="P1670" t="s">
        <v>1686</v>
      </c>
    </row>
    <row r="1671" spans="1:16" x14ac:dyDescent="0.35">
      <c r="A1671" t="s">
        <v>5981</v>
      </c>
      <c r="B1671" t="s">
        <v>5982</v>
      </c>
      <c r="C1671" t="s">
        <v>5983</v>
      </c>
      <c r="D1671" t="s">
        <v>107</v>
      </c>
      <c r="F1671" t="s">
        <v>108</v>
      </c>
      <c r="H1671" t="s">
        <v>21</v>
      </c>
      <c r="J1671" t="s">
        <v>161</v>
      </c>
      <c r="K1671" t="s">
        <v>206</v>
      </c>
      <c r="L1671">
        <v>2500</v>
      </c>
      <c r="M1671" s="2" t="str">
        <f t="array" aca="1" ref="M1671" ca="1">_xlfn.TEXTJOIN("",TRUE,IFERROR((MID(K1671,ROW(INDIRECT("1:"&amp;LEN(K1671))),1)*1),""))</f>
        <v>2500</v>
      </c>
      <c r="N1671">
        <v>330</v>
      </c>
      <c r="O1671">
        <v>2001</v>
      </c>
      <c r="P1671" t="s">
        <v>161</v>
      </c>
    </row>
    <row r="1672" spans="1:16" x14ac:dyDescent="0.35">
      <c r="A1672" t="s">
        <v>5984</v>
      </c>
      <c r="B1672" t="s">
        <v>5985</v>
      </c>
      <c r="C1672" t="s">
        <v>5986</v>
      </c>
      <c r="D1672" t="s">
        <v>372</v>
      </c>
      <c r="F1672" t="s">
        <v>195</v>
      </c>
      <c r="H1672" t="s">
        <v>374</v>
      </c>
      <c r="J1672" t="s">
        <v>5987</v>
      </c>
      <c r="K1672" t="s">
        <v>5988</v>
      </c>
      <c r="L1672">
        <v>28777</v>
      </c>
      <c r="M1672" s="2" t="str">
        <f t="array" aca="1" ref="M1672" ca="1">_xlfn.TEXTJOIN("",TRUE,IFERROR((MID(K1672,ROW(INDIRECT("1:"&amp;LEN(K1672))),1)*1),""))</f>
        <v>28777</v>
      </c>
      <c r="N1672" t="s">
        <v>372</v>
      </c>
      <c r="O1672">
        <v>2018</v>
      </c>
      <c r="P1672" t="s">
        <v>5987</v>
      </c>
    </row>
    <row r="1673" spans="1:16" x14ac:dyDescent="0.35">
      <c r="A1673" t="s">
        <v>5989</v>
      </c>
      <c r="B1673" t="s">
        <v>5990</v>
      </c>
      <c r="C1673" t="s">
        <v>5991</v>
      </c>
      <c r="D1673" t="s">
        <v>372</v>
      </c>
      <c r="F1673" t="s">
        <v>195</v>
      </c>
      <c r="H1673" t="s">
        <v>374</v>
      </c>
      <c r="J1673" t="s">
        <v>5040</v>
      </c>
      <c r="K1673" t="s">
        <v>3634</v>
      </c>
      <c r="L1673">
        <v>24700</v>
      </c>
      <c r="M1673" s="2" t="str">
        <f t="array" aca="1" ref="M1673" ca="1">_xlfn.TEXTJOIN("",TRUE,IFERROR((MID(K1673,ROW(INDIRECT("1:"&amp;LEN(K1673))),1)*1),""))</f>
        <v>24700</v>
      </c>
      <c r="N1673" t="s">
        <v>372</v>
      </c>
      <c r="O1673">
        <v>2018</v>
      </c>
      <c r="P1673" t="s">
        <v>5040</v>
      </c>
    </row>
    <row r="1674" spans="1:16" x14ac:dyDescent="0.35">
      <c r="A1674" t="s">
        <v>5992</v>
      </c>
      <c r="B1674" t="s">
        <v>5993</v>
      </c>
      <c r="C1674" t="s">
        <v>5994</v>
      </c>
      <c r="D1674" t="s">
        <v>181</v>
      </c>
      <c r="E1674" t="s">
        <v>181</v>
      </c>
      <c r="F1674" t="s">
        <v>28</v>
      </c>
      <c r="G1674" t="s">
        <v>28</v>
      </c>
      <c r="H1674" t="s">
        <v>70</v>
      </c>
      <c r="I1674" t="s">
        <v>70</v>
      </c>
      <c r="J1674" t="s">
        <v>1031</v>
      </c>
      <c r="K1674" t="s">
        <v>561</v>
      </c>
      <c r="L1674">
        <v>1200</v>
      </c>
      <c r="M1674" s="2" t="str">
        <f t="array" aca="1" ref="M1674" ca="1">_xlfn.TEXTJOIN("",TRUE,IFERROR((MID(K1674,ROW(INDIRECT("1:"&amp;LEN(K1674))),1)*1),""))</f>
        <v>1200</v>
      </c>
      <c r="N1674">
        <v>318</v>
      </c>
      <c r="O1674">
        <v>2004</v>
      </c>
      <c r="P1674" t="s">
        <v>1031</v>
      </c>
    </row>
    <row r="1675" spans="1:16" x14ac:dyDescent="0.35">
      <c r="A1675" t="s">
        <v>5995</v>
      </c>
      <c r="B1675" t="s">
        <v>126</v>
      </c>
      <c r="C1675" t="s">
        <v>5996</v>
      </c>
      <c r="D1675" t="s">
        <v>2489</v>
      </c>
      <c r="E1675" t="s">
        <v>2489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128</v>
      </c>
      <c r="M1675" s="2" t="str">
        <f t="array" aca="1" ref="M1675" ca="1">_xlfn.TEXTJOIN("",TRUE,IFERROR((MID(K1675,ROW(INDIRECT("1:"&amp;LEN(K1675))),1)*1),""))</f>
        <v/>
      </c>
      <c r="N1675" t="s">
        <v>2489</v>
      </c>
      <c r="O1675" t="s">
        <v>49</v>
      </c>
      <c r="P1675" t="s">
        <v>49</v>
      </c>
    </row>
    <row r="1676" spans="1:16" x14ac:dyDescent="0.35">
      <c r="A1676" t="s">
        <v>5997</v>
      </c>
      <c r="B1676" t="s">
        <v>5998</v>
      </c>
      <c r="C1676" t="s">
        <v>5999</v>
      </c>
      <c r="D1676" t="s">
        <v>522</v>
      </c>
      <c r="F1676" t="s">
        <v>86</v>
      </c>
      <c r="H1676" t="s">
        <v>36</v>
      </c>
      <c r="J1676" t="s">
        <v>49</v>
      </c>
      <c r="K1676" t="s">
        <v>156</v>
      </c>
      <c r="L1676">
        <v>5600</v>
      </c>
      <c r="M1676" s="2" t="str">
        <f t="array" aca="1" ref="M1676" ca="1">_xlfn.TEXTJOIN("",TRUE,IFERROR((MID(K1676,ROW(INDIRECT("1:"&amp;LEN(K1676))),1)*1),""))</f>
        <v>5600</v>
      </c>
      <c r="N1676">
        <v>120</v>
      </c>
      <c r="O1676">
        <v>2005</v>
      </c>
      <c r="P1676" t="s">
        <v>49</v>
      </c>
    </row>
    <row r="1677" spans="1:16" x14ac:dyDescent="0.35">
      <c r="A1677" t="s">
        <v>6000</v>
      </c>
      <c r="B1677" t="s">
        <v>6001</v>
      </c>
      <c r="C1677" t="s">
        <v>6002</v>
      </c>
      <c r="D1677" t="s">
        <v>75</v>
      </c>
      <c r="F1677" t="s">
        <v>28</v>
      </c>
      <c r="H1677" t="s">
        <v>76</v>
      </c>
      <c r="J1677" t="s">
        <v>49</v>
      </c>
      <c r="K1677" t="s">
        <v>524</v>
      </c>
      <c r="L1677">
        <v>4900</v>
      </c>
      <c r="M1677" s="2" t="str">
        <f t="array" aca="1" ref="M1677" ca="1">_xlfn.TEXTJOIN("",TRUE,IFERROR((MID(K1677,ROW(INDIRECT("1:"&amp;LEN(K1677))),1)*1),""))</f>
        <v>4900</v>
      </c>
      <c r="N1677">
        <v>525</v>
      </c>
      <c r="O1677">
        <v>2004</v>
      </c>
      <c r="P1677" t="s">
        <v>49</v>
      </c>
    </row>
    <row r="1678" spans="1:16" x14ac:dyDescent="0.35">
      <c r="A1678" t="s">
        <v>6003</v>
      </c>
      <c r="B1678" t="s">
        <v>6004</v>
      </c>
      <c r="C1678" t="s">
        <v>6005</v>
      </c>
      <c r="D1678" t="s">
        <v>48</v>
      </c>
      <c r="F1678" t="s">
        <v>69</v>
      </c>
      <c r="H1678" t="s">
        <v>21</v>
      </c>
      <c r="J1678" t="s">
        <v>49</v>
      </c>
      <c r="K1678" t="s">
        <v>631</v>
      </c>
      <c r="L1678">
        <v>7300</v>
      </c>
      <c r="M1678" s="2" t="str">
        <f t="array" aca="1" ref="M1678" ca="1">_xlfn.TEXTJOIN("",TRUE,IFERROR((MID(K1678,ROW(INDIRECT("1:"&amp;LEN(K1678))),1)*1),""))</f>
        <v>7300</v>
      </c>
      <c r="N1678">
        <v>530</v>
      </c>
      <c r="O1678">
        <v>2007</v>
      </c>
      <c r="P1678" t="s">
        <v>49</v>
      </c>
    </row>
    <row r="1679" spans="1:16" x14ac:dyDescent="0.35">
      <c r="A1679" t="s">
        <v>6006</v>
      </c>
      <c r="B1679" t="s">
        <v>6007</v>
      </c>
      <c r="C1679" t="s">
        <v>6008</v>
      </c>
      <c r="D1679" t="s">
        <v>181</v>
      </c>
      <c r="F1679" t="s">
        <v>69</v>
      </c>
      <c r="H1679" t="s">
        <v>36</v>
      </c>
      <c r="J1679" t="s">
        <v>49</v>
      </c>
      <c r="K1679" t="s">
        <v>933</v>
      </c>
      <c r="L1679">
        <v>5500</v>
      </c>
      <c r="M1679" s="2" t="str">
        <f t="array" aca="1" ref="M1679" ca="1">_xlfn.TEXTJOIN("",TRUE,IFERROR((MID(K1679,ROW(INDIRECT("1:"&amp;LEN(K1679))),1)*1),""))</f>
        <v>5500</v>
      </c>
      <c r="N1679">
        <v>318</v>
      </c>
      <c r="O1679">
        <v>2007</v>
      </c>
      <c r="P1679" t="s">
        <v>49</v>
      </c>
    </row>
    <row r="1680" spans="1:16" x14ac:dyDescent="0.35">
      <c r="A1680" t="s">
        <v>6009</v>
      </c>
      <c r="B1680" t="s">
        <v>6010</v>
      </c>
      <c r="C1680" t="s">
        <v>6011</v>
      </c>
      <c r="D1680" t="s">
        <v>181</v>
      </c>
      <c r="F1680" t="s">
        <v>42</v>
      </c>
      <c r="H1680" t="s">
        <v>36</v>
      </c>
      <c r="J1680" t="s">
        <v>49</v>
      </c>
      <c r="K1680" t="s">
        <v>1438</v>
      </c>
      <c r="L1680">
        <v>5900</v>
      </c>
      <c r="M1680" s="2" t="str">
        <f t="array" aca="1" ref="M1680" ca="1">_xlfn.TEXTJOIN("",TRUE,IFERROR((MID(K1680,ROW(INDIRECT("1:"&amp;LEN(K1680))),1)*1),""))</f>
        <v>5900</v>
      </c>
      <c r="N1680">
        <v>318</v>
      </c>
      <c r="O1680">
        <v>2008</v>
      </c>
      <c r="P1680" t="s">
        <v>49</v>
      </c>
    </row>
    <row r="1681" spans="1:16" x14ac:dyDescent="0.35">
      <c r="A1681" t="s">
        <v>6012</v>
      </c>
      <c r="B1681" t="s">
        <v>6013</v>
      </c>
      <c r="C1681" t="s">
        <v>6014</v>
      </c>
      <c r="D1681" t="s">
        <v>19</v>
      </c>
      <c r="F1681" t="s">
        <v>86</v>
      </c>
      <c r="H1681" t="s">
        <v>21</v>
      </c>
      <c r="J1681" t="s">
        <v>49</v>
      </c>
      <c r="K1681" t="s">
        <v>150</v>
      </c>
      <c r="L1681">
        <v>6700</v>
      </c>
      <c r="M1681" s="2" t="str">
        <f t="array" aca="1" ref="M1681" ca="1">_xlfn.TEXTJOIN("",TRUE,IFERROR((MID(K1681,ROW(INDIRECT("1:"&amp;LEN(K1681))),1)*1),""))</f>
        <v>6700</v>
      </c>
      <c r="N1681">
        <v>535</v>
      </c>
      <c r="O1681">
        <v>2005</v>
      </c>
      <c r="P1681" t="s">
        <v>49</v>
      </c>
    </row>
    <row r="1682" spans="1:16" x14ac:dyDescent="0.35">
      <c r="A1682" t="s">
        <v>6015</v>
      </c>
      <c r="B1682" t="s">
        <v>6016</v>
      </c>
      <c r="C1682" t="s">
        <v>6017</v>
      </c>
      <c r="D1682" t="s">
        <v>75</v>
      </c>
      <c r="F1682" t="s">
        <v>69</v>
      </c>
      <c r="H1682" t="s">
        <v>76</v>
      </c>
      <c r="J1682" t="s">
        <v>49</v>
      </c>
      <c r="K1682" t="s">
        <v>5509</v>
      </c>
      <c r="L1682">
        <v>7700</v>
      </c>
      <c r="M1682" s="2" t="str">
        <f t="array" aca="1" ref="M1682" ca="1">_xlfn.TEXTJOIN("",TRUE,IFERROR((MID(K1682,ROW(INDIRECT("1:"&amp;LEN(K1682))),1)*1),""))</f>
        <v>7700</v>
      </c>
      <c r="N1682">
        <v>525</v>
      </c>
      <c r="O1682">
        <v>2007</v>
      </c>
      <c r="P1682" t="s">
        <v>49</v>
      </c>
    </row>
    <row r="1683" spans="1:16" x14ac:dyDescent="0.35">
      <c r="A1683" t="s">
        <v>6018</v>
      </c>
      <c r="B1683" t="s">
        <v>6019</v>
      </c>
      <c r="C1683" t="s">
        <v>6020</v>
      </c>
      <c r="D1683" t="s">
        <v>75</v>
      </c>
      <c r="E1683" t="s">
        <v>75</v>
      </c>
      <c r="F1683" t="s">
        <v>160</v>
      </c>
      <c r="G1683" t="s">
        <v>160</v>
      </c>
      <c r="H1683" t="s">
        <v>36</v>
      </c>
      <c r="I1683" t="s">
        <v>36</v>
      </c>
      <c r="J1683" t="s">
        <v>49</v>
      </c>
      <c r="K1683" t="s">
        <v>711</v>
      </c>
      <c r="L1683">
        <v>13500</v>
      </c>
      <c r="M1683" s="2" t="str">
        <f t="array" aca="1" ref="M1683" ca="1">_xlfn.TEXTJOIN("",TRUE,IFERROR((MID(K1683,ROW(INDIRECT("1:"&amp;LEN(K1683))),1)*1),""))</f>
        <v>13500</v>
      </c>
      <c r="N1683">
        <v>525</v>
      </c>
      <c r="O1683">
        <v>2014</v>
      </c>
      <c r="P1683" t="s">
        <v>49</v>
      </c>
    </row>
    <row r="1684" spans="1:16" x14ac:dyDescent="0.35">
      <c r="A1684" t="s">
        <v>6021</v>
      </c>
      <c r="B1684" t="s">
        <v>126</v>
      </c>
      <c r="C1684" t="s">
        <v>5043</v>
      </c>
      <c r="D1684" t="s">
        <v>1625</v>
      </c>
      <c r="E1684" t="s">
        <v>1625</v>
      </c>
      <c r="F1684" t="s">
        <v>49</v>
      </c>
      <c r="G1684" t="s">
        <v>49</v>
      </c>
      <c r="H1684" t="s">
        <v>49</v>
      </c>
      <c r="I1684" t="s">
        <v>49</v>
      </c>
      <c r="J1684" t="s">
        <v>49</v>
      </c>
      <c r="K1684" t="s">
        <v>128</v>
      </c>
      <c r="M1684" s="2" t="str">
        <f t="array" aca="1" ref="M1684" ca="1">_xlfn.TEXTJOIN("",TRUE,IFERROR((MID(K1684,ROW(INDIRECT("1:"&amp;LEN(K1684))),1)*1),""))</f>
        <v/>
      </c>
      <c r="N1684">
        <v>335</v>
      </c>
      <c r="O1684" t="s">
        <v>49</v>
      </c>
      <c r="P1684" t="s">
        <v>49</v>
      </c>
    </row>
    <row r="1685" spans="1:16" x14ac:dyDescent="0.35">
      <c r="A1685" t="s">
        <v>6022</v>
      </c>
      <c r="B1685" t="s">
        <v>126</v>
      </c>
      <c r="C1685" t="s">
        <v>5025</v>
      </c>
      <c r="D1685" t="s">
        <v>63</v>
      </c>
      <c r="E1685" t="s">
        <v>63</v>
      </c>
      <c r="F1685" t="s">
        <v>49</v>
      </c>
      <c r="G1685" t="s">
        <v>49</v>
      </c>
      <c r="H1685" t="s">
        <v>49</v>
      </c>
      <c r="I1685" t="s">
        <v>49</v>
      </c>
      <c r="J1685" t="s">
        <v>49</v>
      </c>
      <c r="K1685" t="s">
        <v>128</v>
      </c>
      <c r="M1685" s="2" t="str">
        <f t="array" aca="1" ref="M1685" ca="1">_xlfn.TEXTJOIN("",TRUE,IFERROR((MID(K1685,ROW(INDIRECT("1:"&amp;LEN(K1685))),1)*1),""))</f>
        <v/>
      </c>
      <c r="N1685">
        <v>320</v>
      </c>
      <c r="O1685" t="s">
        <v>49</v>
      </c>
      <c r="P1685" t="s">
        <v>49</v>
      </c>
    </row>
    <row r="1686" spans="1:16" x14ac:dyDescent="0.35">
      <c r="A1686" t="s">
        <v>6023</v>
      </c>
      <c r="B1686" t="s">
        <v>126</v>
      </c>
      <c r="C1686" t="s">
        <v>6024</v>
      </c>
      <c r="D1686" t="s">
        <v>1968</v>
      </c>
      <c r="E1686" t="s">
        <v>1968</v>
      </c>
      <c r="F1686" t="s">
        <v>49</v>
      </c>
      <c r="G1686" t="s">
        <v>49</v>
      </c>
      <c r="H1686" t="s">
        <v>49</v>
      </c>
      <c r="I1686" t="s">
        <v>49</v>
      </c>
      <c r="J1686" t="s">
        <v>49</v>
      </c>
      <c r="K1686" t="s">
        <v>128</v>
      </c>
      <c r="M1686" s="2" t="str">
        <f t="array" aca="1" ref="M1686" ca="1">_xlfn.TEXTJOIN("",TRUE,IFERROR((MID(K1686,ROW(INDIRECT("1:"&amp;LEN(K1686))),1)*1),""))</f>
        <v/>
      </c>
      <c r="N1686">
        <v>323</v>
      </c>
      <c r="O1686" t="s">
        <v>49</v>
      </c>
      <c r="P1686" t="s">
        <v>49</v>
      </c>
    </row>
    <row r="1687" spans="1:16" x14ac:dyDescent="0.35">
      <c r="A1687" t="s">
        <v>6025</v>
      </c>
      <c r="B1687" t="s">
        <v>126</v>
      </c>
      <c r="C1687" t="s">
        <v>3553</v>
      </c>
      <c r="D1687" t="s">
        <v>5260</v>
      </c>
      <c r="E1687" t="s">
        <v>5260</v>
      </c>
      <c r="F1687" t="s">
        <v>49</v>
      </c>
      <c r="G1687" t="s">
        <v>49</v>
      </c>
      <c r="H1687" t="s">
        <v>49</v>
      </c>
      <c r="I1687" t="s">
        <v>49</v>
      </c>
      <c r="J1687" t="s">
        <v>49</v>
      </c>
      <c r="K1687" t="s">
        <v>128</v>
      </c>
      <c r="M1687" s="2" t="str">
        <f t="array" aca="1" ref="M1687" ca="1">_xlfn.TEXTJOIN("",TRUE,IFERROR((MID(K1687,ROW(INDIRECT("1:"&amp;LEN(K1687))),1)*1),""))</f>
        <v/>
      </c>
      <c r="N1687">
        <v>645</v>
      </c>
      <c r="O1687" t="s">
        <v>49</v>
      </c>
      <c r="P1687" t="s">
        <v>49</v>
      </c>
    </row>
    <row r="1688" spans="1:16" x14ac:dyDescent="0.35">
      <c r="A1688" t="s">
        <v>6026</v>
      </c>
      <c r="B1688" t="s">
        <v>6027</v>
      </c>
      <c r="C1688" t="s">
        <v>6028</v>
      </c>
      <c r="D1688" t="s">
        <v>19</v>
      </c>
      <c r="E1688" t="s">
        <v>19</v>
      </c>
      <c r="F1688" t="s">
        <v>64</v>
      </c>
      <c r="G1688" t="s">
        <v>64</v>
      </c>
      <c r="H1688" t="s">
        <v>21</v>
      </c>
      <c r="I1688" t="s">
        <v>21</v>
      </c>
      <c r="J1688" t="s">
        <v>1289</v>
      </c>
      <c r="K1688" t="s">
        <v>981</v>
      </c>
      <c r="L1688">
        <v>5800</v>
      </c>
      <c r="M1688" s="2" t="str">
        <f t="array" aca="1" ref="M1688" ca="1">_xlfn.TEXTJOIN("",TRUE,IFERROR((MID(K1688,ROW(INDIRECT("1:"&amp;LEN(K1688))),1)*1),""))</f>
        <v>5800</v>
      </c>
      <c r="N1688">
        <v>535</v>
      </c>
      <c r="O1688">
        <v>2006</v>
      </c>
      <c r="P1688" t="s">
        <v>1289</v>
      </c>
    </row>
    <row r="1689" spans="1:16" x14ac:dyDescent="0.35">
      <c r="A1689" t="s">
        <v>6029</v>
      </c>
      <c r="B1689" t="s">
        <v>6030</v>
      </c>
      <c r="C1689" t="s">
        <v>6031</v>
      </c>
      <c r="D1689" t="s">
        <v>107</v>
      </c>
      <c r="F1689" t="s">
        <v>86</v>
      </c>
      <c r="H1689" t="s">
        <v>101</v>
      </c>
      <c r="J1689" t="s">
        <v>1161</v>
      </c>
      <c r="K1689" t="s">
        <v>3092</v>
      </c>
      <c r="L1689">
        <v>7000</v>
      </c>
      <c r="M1689" s="2" t="str">
        <f t="array" aca="1" ref="M1689" ca="1">_xlfn.TEXTJOIN("",TRUE,IFERROR((MID(K1689,ROW(INDIRECT("1:"&amp;LEN(K1689))),1)*1),""))</f>
        <v>7000</v>
      </c>
      <c r="N1689">
        <v>330</v>
      </c>
      <c r="O1689">
        <v>2005</v>
      </c>
      <c r="P1689" t="s">
        <v>1161</v>
      </c>
    </row>
    <row r="1690" spans="1:16" x14ac:dyDescent="0.35">
      <c r="A1690" t="s">
        <v>6032</v>
      </c>
      <c r="B1690" t="s">
        <v>126</v>
      </c>
      <c r="C1690" t="s">
        <v>3553</v>
      </c>
      <c r="D1690" t="s">
        <v>107</v>
      </c>
      <c r="E1690" t="s">
        <v>107</v>
      </c>
      <c r="F1690" t="s">
        <v>49</v>
      </c>
      <c r="G1690" t="s">
        <v>49</v>
      </c>
      <c r="H1690" t="s">
        <v>49</v>
      </c>
      <c r="I1690" t="s">
        <v>49</v>
      </c>
      <c r="J1690" t="s">
        <v>49</v>
      </c>
      <c r="K1690" t="s">
        <v>128</v>
      </c>
      <c r="M1690" s="2" t="str">
        <f t="array" aca="1" ref="M1690" ca="1">_xlfn.TEXTJOIN("",TRUE,IFERROR((MID(K1690,ROW(INDIRECT("1:"&amp;LEN(K1690))),1)*1),""))</f>
        <v/>
      </c>
      <c r="N1690">
        <v>330</v>
      </c>
      <c r="O1690" t="s">
        <v>49</v>
      </c>
      <c r="P1690" t="s">
        <v>49</v>
      </c>
    </row>
    <row r="1691" spans="1:16" x14ac:dyDescent="0.35">
      <c r="A1691" t="s">
        <v>6033</v>
      </c>
      <c r="B1691" t="s">
        <v>6034</v>
      </c>
      <c r="C1691" t="s">
        <v>6035</v>
      </c>
      <c r="D1691" t="s">
        <v>941</v>
      </c>
      <c r="F1691" t="s">
        <v>20</v>
      </c>
      <c r="H1691" t="s">
        <v>21</v>
      </c>
      <c r="J1691" t="s">
        <v>49</v>
      </c>
      <c r="K1691" t="s">
        <v>2445</v>
      </c>
      <c r="L1691">
        <v>23900</v>
      </c>
      <c r="M1691" s="2" t="str">
        <f t="array" aca="1" ref="M1691" ca="1">_xlfn.TEXTJOIN("",TRUE,IFERROR((MID(K1691,ROW(INDIRECT("1:"&amp;LEN(K1691))),1)*1),""))</f>
        <v>23900</v>
      </c>
      <c r="N1691">
        <v>750</v>
      </c>
      <c r="O1691">
        <v>2013</v>
      </c>
      <c r="P1691" t="s">
        <v>49</v>
      </c>
    </row>
    <row r="1692" spans="1:16" x14ac:dyDescent="0.35">
      <c r="A1692" t="s">
        <v>6036</v>
      </c>
      <c r="B1692" t="s">
        <v>6037</v>
      </c>
      <c r="C1692" t="s">
        <v>6038</v>
      </c>
      <c r="D1692" t="s">
        <v>181</v>
      </c>
      <c r="F1692" t="s">
        <v>28</v>
      </c>
      <c r="H1692" t="s">
        <v>327</v>
      </c>
      <c r="J1692" t="s">
        <v>49</v>
      </c>
      <c r="K1692" t="s">
        <v>1050</v>
      </c>
      <c r="L1692">
        <v>3500</v>
      </c>
      <c r="M1692" s="2" t="str">
        <f t="array" aca="1" ref="M1692" ca="1">_xlfn.TEXTJOIN("",TRUE,IFERROR((MID(K1692,ROW(INDIRECT("1:"&amp;LEN(K1692))),1)*1),""))</f>
        <v>3500</v>
      </c>
      <c r="N1692">
        <v>318</v>
      </c>
      <c r="O1692">
        <v>2004</v>
      </c>
      <c r="P1692" t="s">
        <v>49</v>
      </c>
    </row>
    <row r="1693" spans="1:16" x14ac:dyDescent="0.35">
      <c r="A1693" t="s">
        <v>6039</v>
      </c>
      <c r="B1693" t="s">
        <v>6040</v>
      </c>
      <c r="C1693" t="s">
        <v>6041</v>
      </c>
      <c r="D1693" t="s">
        <v>107</v>
      </c>
      <c r="F1693" t="s">
        <v>35</v>
      </c>
      <c r="H1693" t="s">
        <v>21</v>
      </c>
      <c r="J1693" t="s">
        <v>3242</v>
      </c>
      <c r="K1693" t="s">
        <v>4425</v>
      </c>
      <c r="L1693">
        <v>9000</v>
      </c>
      <c r="M1693" s="2" t="str">
        <f t="array" aca="1" ref="M1693" ca="1">_xlfn.TEXTJOIN("",TRUE,IFERROR((MID(K1693,ROW(INDIRECT("1:"&amp;LEN(K1693))),1)*1),""))</f>
        <v>9000</v>
      </c>
      <c r="N1693">
        <v>330</v>
      </c>
      <c r="O1693">
        <v>2010</v>
      </c>
      <c r="P1693" t="s">
        <v>3242</v>
      </c>
    </row>
    <row r="1694" spans="1:16" x14ac:dyDescent="0.35">
      <c r="A1694" t="s">
        <v>6042</v>
      </c>
      <c r="B1694" t="s">
        <v>6037</v>
      </c>
      <c r="C1694" t="s">
        <v>6038</v>
      </c>
      <c r="D1694" t="s">
        <v>147</v>
      </c>
      <c r="F1694" t="s">
        <v>28</v>
      </c>
      <c r="H1694" t="s">
        <v>327</v>
      </c>
      <c r="J1694" t="s">
        <v>49</v>
      </c>
      <c r="K1694" t="s">
        <v>1050</v>
      </c>
      <c r="L1694">
        <v>3500</v>
      </c>
      <c r="M1694" s="2" t="str">
        <f t="array" aca="1" ref="M1694" ca="1">_xlfn.TEXTJOIN("",TRUE,IFERROR((MID(K1694,ROW(INDIRECT("1:"&amp;LEN(K1694))),1)*1),""))</f>
        <v>3500</v>
      </c>
      <c r="N1694">
        <v>316</v>
      </c>
      <c r="O1694">
        <v>2004</v>
      </c>
      <c r="P1694" t="s">
        <v>49</v>
      </c>
    </row>
    <row r="1695" spans="1:16" x14ac:dyDescent="0.35">
      <c r="A1695" t="s">
        <v>6043</v>
      </c>
      <c r="B1695" t="s">
        <v>6044</v>
      </c>
      <c r="C1695" t="s">
        <v>6045</v>
      </c>
      <c r="D1695" t="s">
        <v>63</v>
      </c>
      <c r="F1695" t="s">
        <v>95</v>
      </c>
      <c r="H1695" t="s">
        <v>36</v>
      </c>
      <c r="J1695" t="s">
        <v>49</v>
      </c>
      <c r="K1695" t="s">
        <v>1346</v>
      </c>
      <c r="L1695">
        <v>3350</v>
      </c>
      <c r="M1695" s="2" t="str">
        <f t="array" aca="1" ref="M1695" ca="1">_xlfn.TEXTJOIN("",TRUE,IFERROR((MID(K1695,ROW(INDIRECT("1:"&amp;LEN(K1695))),1)*1),""))</f>
        <v>3350</v>
      </c>
      <c r="N1695">
        <v>320</v>
      </c>
      <c r="O1695">
        <v>2003</v>
      </c>
      <c r="P1695" t="s">
        <v>49</v>
      </c>
    </row>
    <row r="1696" spans="1:16" x14ac:dyDescent="0.35">
      <c r="A1696" t="s">
        <v>6046</v>
      </c>
      <c r="B1696" t="s">
        <v>6047</v>
      </c>
      <c r="C1696" t="s">
        <v>6048</v>
      </c>
      <c r="D1696" t="s">
        <v>2003</v>
      </c>
      <c r="E1696" t="s">
        <v>2003</v>
      </c>
      <c r="F1696" t="s">
        <v>195</v>
      </c>
      <c r="G1696" t="s">
        <v>195</v>
      </c>
      <c r="H1696" t="s">
        <v>36</v>
      </c>
      <c r="I1696" t="s">
        <v>36</v>
      </c>
      <c r="J1696" t="s">
        <v>1367</v>
      </c>
      <c r="K1696" t="s">
        <v>4184</v>
      </c>
      <c r="L1696">
        <v>42500</v>
      </c>
      <c r="M1696" s="2" t="str">
        <f t="array" aca="1" ref="M1696" ca="1">_xlfn.TEXTJOIN("",TRUE,IFERROR((MID(K1696,ROW(INDIRECT("1:"&amp;LEN(K1696))),1)*1),""))</f>
        <v>42500</v>
      </c>
      <c r="N1696" t="s">
        <v>2003</v>
      </c>
      <c r="O1696">
        <v>2018</v>
      </c>
      <c r="P1696" t="s">
        <v>1367</v>
      </c>
    </row>
    <row r="1697" spans="1:16" x14ac:dyDescent="0.35">
      <c r="A1697" t="s">
        <v>6049</v>
      </c>
      <c r="B1697" t="s">
        <v>6050</v>
      </c>
      <c r="C1697" t="s">
        <v>6051</v>
      </c>
      <c r="D1697" t="s">
        <v>75</v>
      </c>
      <c r="F1697" t="s">
        <v>28</v>
      </c>
      <c r="H1697" t="s">
        <v>167</v>
      </c>
      <c r="J1697" t="s">
        <v>49</v>
      </c>
      <c r="K1697" t="s">
        <v>524</v>
      </c>
      <c r="L1697">
        <v>4900</v>
      </c>
      <c r="M1697" s="2" t="str">
        <f t="array" aca="1" ref="M1697" ca="1">_xlfn.TEXTJOIN("",TRUE,IFERROR((MID(K1697,ROW(INDIRECT("1:"&amp;LEN(K1697))),1)*1),""))</f>
        <v>4900</v>
      </c>
      <c r="N1697">
        <v>525</v>
      </c>
      <c r="O1697">
        <v>2004</v>
      </c>
      <c r="P1697" t="s">
        <v>49</v>
      </c>
    </row>
    <row r="1698" spans="1:16" x14ac:dyDescent="0.35">
      <c r="A1698" t="s">
        <v>6052</v>
      </c>
      <c r="B1698" t="s">
        <v>6053</v>
      </c>
      <c r="C1698" t="s">
        <v>6054</v>
      </c>
      <c r="D1698" t="s">
        <v>166</v>
      </c>
      <c r="F1698" t="s">
        <v>20</v>
      </c>
      <c r="H1698" t="s">
        <v>36</v>
      </c>
      <c r="J1698" t="s">
        <v>49</v>
      </c>
      <c r="K1698" t="s">
        <v>6055</v>
      </c>
      <c r="L1698">
        <v>15350</v>
      </c>
      <c r="M1698" s="2" t="str">
        <f t="array" aca="1" ref="M1698" ca="1">_xlfn.TEXTJOIN("",TRUE,IFERROR((MID(K1698,ROW(INDIRECT("1:"&amp;LEN(K1698))),1)*1),""))</f>
        <v>15350</v>
      </c>
      <c r="N1698">
        <v>325</v>
      </c>
      <c r="O1698">
        <v>2013</v>
      </c>
      <c r="P1698" t="s">
        <v>49</v>
      </c>
    </row>
    <row r="1699" spans="1:16" x14ac:dyDescent="0.35">
      <c r="A1699" t="s">
        <v>6056</v>
      </c>
      <c r="B1699" t="s">
        <v>6057</v>
      </c>
      <c r="C1699" t="s">
        <v>6058</v>
      </c>
      <c r="D1699" t="s">
        <v>154</v>
      </c>
      <c r="F1699" t="s">
        <v>100</v>
      </c>
      <c r="H1699" t="s">
        <v>36</v>
      </c>
      <c r="J1699" t="s">
        <v>49</v>
      </c>
      <c r="K1699" t="s">
        <v>1871</v>
      </c>
      <c r="L1699">
        <v>5300</v>
      </c>
      <c r="M1699" s="2" t="str">
        <f t="array" aca="1" ref="M1699" ca="1">_xlfn.TEXTJOIN("",TRUE,IFERROR((MID(K1699,ROW(INDIRECT("1:"&amp;LEN(K1699))),1)*1),""))</f>
        <v>5300</v>
      </c>
      <c r="N1699">
        <v>118</v>
      </c>
      <c r="O1699">
        <v>2009</v>
      </c>
      <c r="P1699" t="s">
        <v>49</v>
      </c>
    </row>
    <row r="1700" spans="1:16" x14ac:dyDescent="0.35">
      <c r="A1700" t="s">
        <v>6059</v>
      </c>
      <c r="B1700" t="s">
        <v>6060</v>
      </c>
      <c r="C1700" t="s">
        <v>6061</v>
      </c>
      <c r="D1700" t="s">
        <v>75</v>
      </c>
      <c r="F1700" t="s">
        <v>100</v>
      </c>
      <c r="H1700" t="s">
        <v>21</v>
      </c>
      <c r="J1700" t="s">
        <v>49</v>
      </c>
      <c r="K1700" t="s">
        <v>2692</v>
      </c>
      <c r="L1700">
        <v>7500</v>
      </c>
      <c r="M1700" s="2" t="str">
        <f t="array" aca="1" ref="M1700" ca="1">_xlfn.TEXTJOIN("",TRUE,IFERROR((MID(K1700,ROW(INDIRECT("1:"&amp;LEN(K1700))),1)*1),""))</f>
        <v>7500</v>
      </c>
      <c r="N1700">
        <v>525</v>
      </c>
      <c r="O1700">
        <v>2009</v>
      </c>
      <c r="P1700" t="s">
        <v>49</v>
      </c>
    </row>
    <row r="1701" spans="1:16" x14ac:dyDescent="0.35">
      <c r="A1701" t="s">
        <v>6062</v>
      </c>
      <c r="B1701" t="s">
        <v>6063</v>
      </c>
      <c r="C1701" t="s">
        <v>6064</v>
      </c>
      <c r="D1701" t="s">
        <v>75</v>
      </c>
      <c r="F1701" t="s">
        <v>81</v>
      </c>
      <c r="H1701" t="s">
        <v>76</v>
      </c>
      <c r="J1701" t="s">
        <v>49</v>
      </c>
      <c r="K1701" t="s">
        <v>1469</v>
      </c>
      <c r="L1701">
        <v>6750</v>
      </c>
      <c r="M1701" s="2" t="str">
        <f t="array" aca="1" ref="M1701" ca="1">_xlfn.TEXTJOIN("",TRUE,IFERROR((MID(K1701,ROW(INDIRECT("1:"&amp;LEN(K1701))),1)*1),""))</f>
        <v>6750</v>
      </c>
      <c r="N1701">
        <v>525</v>
      </c>
      <c r="O1701">
        <v>2002</v>
      </c>
      <c r="P1701" t="s">
        <v>49</v>
      </c>
    </row>
    <row r="1702" spans="1:16" x14ac:dyDescent="0.35">
      <c r="A1702" t="s">
        <v>6065</v>
      </c>
      <c r="B1702" t="s">
        <v>6066</v>
      </c>
      <c r="C1702" t="s">
        <v>6067</v>
      </c>
      <c r="D1702" t="s">
        <v>63</v>
      </c>
      <c r="F1702" t="s">
        <v>160</v>
      </c>
      <c r="H1702" t="s">
        <v>70</v>
      </c>
      <c r="J1702" t="s">
        <v>49</v>
      </c>
      <c r="K1702" t="s">
        <v>972</v>
      </c>
      <c r="L1702">
        <v>13490</v>
      </c>
      <c r="M1702" s="2" t="str">
        <f t="array" aca="1" ref="M1702" ca="1">_xlfn.TEXTJOIN("",TRUE,IFERROR((MID(K1702,ROW(INDIRECT("1:"&amp;LEN(K1702))),1)*1),""))</f>
        <v>13490</v>
      </c>
      <c r="N1702">
        <v>320</v>
      </c>
      <c r="O1702">
        <v>2014</v>
      </c>
      <c r="P1702" t="s">
        <v>49</v>
      </c>
    </row>
    <row r="1703" spans="1:16" x14ac:dyDescent="0.35">
      <c r="A1703" t="s">
        <v>6068</v>
      </c>
      <c r="B1703" t="s">
        <v>6069</v>
      </c>
      <c r="C1703" t="s">
        <v>6070</v>
      </c>
      <c r="D1703" t="s">
        <v>181</v>
      </c>
      <c r="F1703" t="s">
        <v>100</v>
      </c>
      <c r="H1703" t="s">
        <v>36</v>
      </c>
      <c r="J1703" t="s">
        <v>239</v>
      </c>
      <c r="K1703" t="s">
        <v>524</v>
      </c>
      <c r="L1703">
        <v>4900</v>
      </c>
      <c r="M1703" s="2" t="str">
        <f t="array" aca="1" ref="M1703" ca="1">_xlfn.TEXTJOIN("",TRUE,IFERROR((MID(K1703,ROW(INDIRECT("1:"&amp;LEN(K1703))),1)*1),""))</f>
        <v>4900</v>
      </c>
      <c r="N1703">
        <v>318</v>
      </c>
      <c r="O1703">
        <v>2009</v>
      </c>
      <c r="P1703" t="s">
        <v>239</v>
      </c>
    </row>
    <row r="1704" spans="1:16" x14ac:dyDescent="0.35">
      <c r="A1704" t="s">
        <v>6071</v>
      </c>
      <c r="B1704" t="s">
        <v>6072</v>
      </c>
      <c r="C1704" t="s">
        <v>6073</v>
      </c>
      <c r="D1704" t="s">
        <v>194</v>
      </c>
      <c r="F1704" t="s">
        <v>86</v>
      </c>
      <c r="H1704" t="s">
        <v>21</v>
      </c>
      <c r="J1704" t="s">
        <v>1461</v>
      </c>
      <c r="K1704" t="s">
        <v>1141</v>
      </c>
      <c r="L1704">
        <v>4950</v>
      </c>
      <c r="M1704" s="2" t="str">
        <f t="array" aca="1" ref="M1704" ca="1">_xlfn.TEXTJOIN("",TRUE,IFERROR((MID(K1704,ROW(INDIRECT("1:"&amp;LEN(K1704))),1)*1),""))</f>
        <v>4950</v>
      </c>
      <c r="N1704" t="s">
        <v>194</v>
      </c>
      <c r="O1704">
        <v>2005</v>
      </c>
      <c r="P1704" t="s">
        <v>1461</v>
      </c>
    </row>
    <row r="1705" spans="1:16" x14ac:dyDescent="0.35">
      <c r="A1705" t="s">
        <v>6074</v>
      </c>
      <c r="B1705" t="s">
        <v>6075</v>
      </c>
      <c r="C1705" t="s">
        <v>6076</v>
      </c>
      <c r="D1705" t="s">
        <v>1098</v>
      </c>
      <c r="F1705" t="s">
        <v>137</v>
      </c>
      <c r="H1705" t="s">
        <v>36</v>
      </c>
      <c r="J1705" t="s">
        <v>640</v>
      </c>
      <c r="K1705" t="s">
        <v>6077</v>
      </c>
      <c r="L1705">
        <v>20900</v>
      </c>
      <c r="M1705" s="2" t="str">
        <f t="array" aca="1" ref="M1705" ca="1">_xlfn.TEXTJOIN("",TRUE,IFERROR((MID(K1705,ROW(INDIRECT("1:"&amp;LEN(K1705))),1)*1),""))</f>
        <v>20900</v>
      </c>
      <c r="N1705">
        <v>420</v>
      </c>
      <c r="O1705">
        <v>2015</v>
      </c>
      <c r="P1705" t="s">
        <v>640</v>
      </c>
    </row>
    <row r="1706" spans="1:16" x14ac:dyDescent="0.35">
      <c r="A1706" t="s">
        <v>6078</v>
      </c>
      <c r="B1706" t="s">
        <v>6079</v>
      </c>
      <c r="C1706" t="s">
        <v>6080</v>
      </c>
      <c r="D1706" t="s">
        <v>63</v>
      </c>
      <c r="E1706" t="s">
        <v>63</v>
      </c>
      <c r="F1706" t="s">
        <v>28</v>
      </c>
      <c r="G1706" t="s">
        <v>28</v>
      </c>
      <c r="H1706" t="s">
        <v>36</v>
      </c>
      <c r="I1706" t="s">
        <v>36</v>
      </c>
      <c r="J1706" t="s">
        <v>681</v>
      </c>
      <c r="K1706" t="s">
        <v>509</v>
      </c>
      <c r="L1706">
        <v>3600</v>
      </c>
      <c r="M1706" s="2" t="str">
        <f t="array" aca="1" ref="M1706" ca="1">_xlfn.TEXTJOIN("",TRUE,IFERROR((MID(K1706,ROW(INDIRECT("1:"&amp;LEN(K1706))),1)*1),""))</f>
        <v>3600</v>
      </c>
      <c r="N1706">
        <v>320</v>
      </c>
      <c r="O1706">
        <v>2004</v>
      </c>
      <c r="P1706" t="s">
        <v>681</v>
      </c>
    </row>
    <row r="1707" spans="1:16" x14ac:dyDescent="0.35">
      <c r="A1707" t="s">
        <v>6081</v>
      </c>
      <c r="B1707" t="s">
        <v>6082</v>
      </c>
      <c r="C1707" t="s">
        <v>6083</v>
      </c>
      <c r="D1707" t="s">
        <v>248</v>
      </c>
      <c r="F1707" t="s">
        <v>20</v>
      </c>
      <c r="H1707" t="s">
        <v>36</v>
      </c>
      <c r="J1707" t="s">
        <v>49</v>
      </c>
      <c r="K1707" t="s">
        <v>1290</v>
      </c>
      <c r="L1707">
        <v>9750</v>
      </c>
      <c r="M1707" s="2" t="str">
        <f t="array" aca="1" ref="M1707" ca="1">_xlfn.TEXTJOIN("",TRUE,IFERROR((MID(K1707,ROW(INDIRECT("1:"&amp;LEN(K1707))),1)*1),""))</f>
        <v>9750</v>
      </c>
      <c r="N1707" t="s">
        <v>248</v>
      </c>
      <c r="O1707">
        <v>2013</v>
      </c>
      <c r="P1707" t="s">
        <v>49</v>
      </c>
    </row>
    <row r="1708" spans="1:16" x14ac:dyDescent="0.35">
      <c r="A1708" t="s">
        <v>6084</v>
      </c>
      <c r="B1708" t="s">
        <v>6085</v>
      </c>
      <c r="C1708" t="s">
        <v>6086</v>
      </c>
      <c r="D1708" t="s">
        <v>48</v>
      </c>
      <c r="F1708" t="s">
        <v>86</v>
      </c>
      <c r="H1708" t="s">
        <v>21</v>
      </c>
      <c r="J1708" t="s">
        <v>6087</v>
      </c>
      <c r="K1708" t="s">
        <v>3629</v>
      </c>
      <c r="L1708">
        <v>4550</v>
      </c>
      <c r="M1708" s="2" t="str">
        <f t="array" aca="1" ref="M1708" ca="1">_xlfn.TEXTJOIN("",TRUE,IFERROR((MID(K1708,ROW(INDIRECT("1:"&amp;LEN(K1708))),1)*1),""))</f>
        <v>4550</v>
      </c>
      <c r="N1708">
        <v>530</v>
      </c>
      <c r="O1708">
        <v>2005</v>
      </c>
      <c r="P1708" t="s">
        <v>6087</v>
      </c>
    </row>
    <row r="1709" spans="1:16" x14ac:dyDescent="0.35">
      <c r="A1709" t="s">
        <v>6088</v>
      </c>
      <c r="B1709" t="s">
        <v>6089</v>
      </c>
      <c r="C1709" t="s">
        <v>6090</v>
      </c>
      <c r="D1709" t="s">
        <v>194</v>
      </c>
      <c r="F1709" t="s">
        <v>195</v>
      </c>
      <c r="H1709" t="s">
        <v>36</v>
      </c>
      <c r="J1709" t="s">
        <v>49</v>
      </c>
      <c r="K1709" t="s">
        <v>2816</v>
      </c>
      <c r="L1709">
        <v>37500</v>
      </c>
      <c r="M1709" s="2" t="str">
        <f t="array" aca="1" ref="M1709" ca="1">_xlfn.TEXTJOIN("",TRUE,IFERROR((MID(K1709,ROW(INDIRECT("1:"&amp;LEN(K1709))),1)*1),""))</f>
        <v>37500</v>
      </c>
      <c r="N1709" t="s">
        <v>194</v>
      </c>
      <c r="O1709">
        <v>2018</v>
      </c>
      <c r="P1709" t="s">
        <v>49</v>
      </c>
    </row>
    <row r="1710" spans="1:16" x14ac:dyDescent="0.35">
      <c r="A1710" t="s">
        <v>6091</v>
      </c>
      <c r="B1710" t="s">
        <v>6092</v>
      </c>
      <c r="C1710" t="s">
        <v>6093</v>
      </c>
      <c r="D1710" t="s">
        <v>63</v>
      </c>
      <c r="E1710" t="s">
        <v>63</v>
      </c>
      <c r="F1710" t="s">
        <v>108</v>
      </c>
      <c r="G1710" t="s">
        <v>108</v>
      </c>
      <c r="H1710" t="s">
        <v>36</v>
      </c>
      <c r="I1710" t="s">
        <v>36</v>
      </c>
      <c r="J1710" t="s">
        <v>1289</v>
      </c>
      <c r="K1710" t="s">
        <v>4645</v>
      </c>
      <c r="L1710">
        <v>1600</v>
      </c>
      <c r="M1710" s="2" t="str">
        <f t="array" aca="1" ref="M1710" ca="1">_xlfn.TEXTJOIN("",TRUE,IFERROR((MID(K1710,ROW(INDIRECT("1:"&amp;LEN(K1710))),1)*1),""))</f>
        <v>1600</v>
      </c>
      <c r="N1710">
        <v>320</v>
      </c>
      <c r="O1710">
        <v>2001</v>
      </c>
      <c r="P1710" t="s">
        <v>1289</v>
      </c>
    </row>
    <row r="1711" spans="1:16" x14ac:dyDescent="0.35">
      <c r="A1711" t="s">
        <v>6094</v>
      </c>
      <c r="B1711" t="s">
        <v>6095</v>
      </c>
      <c r="C1711" t="s">
        <v>6096</v>
      </c>
      <c r="D1711" t="s">
        <v>27</v>
      </c>
      <c r="F1711" t="s">
        <v>86</v>
      </c>
      <c r="H1711" t="s">
        <v>21</v>
      </c>
      <c r="J1711" t="s">
        <v>2634</v>
      </c>
      <c r="K1711" t="s">
        <v>2397</v>
      </c>
      <c r="L1711">
        <v>6600</v>
      </c>
      <c r="M1711" s="2" t="str">
        <f t="array" aca="1" ref="M1711" ca="1">_xlfn.TEXTJOIN("",TRUE,IFERROR((MID(K1711,ROW(INDIRECT("1:"&amp;LEN(K1711))),1)*1),""))</f>
        <v>6600</v>
      </c>
      <c r="N1711" t="s">
        <v>27</v>
      </c>
      <c r="O1711">
        <v>2005</v>
      </c>
      <c r="P1711" t="s">
        <v>2634</v>
      </c>
    </row>
    <row r="1712" spans="1:16" x14ac:dyDescent="0.35">
      <c r="A1712" t="s">
        <v>6097</v>
      </c>
      <c r="B1712" t="s">
        <v>6098</v>
      </c>
      <c r="C1712" t="s">
        <v>6099</v>
      </c>
      <c r="D1712" t="s">
        <v>48</v>
      </c>
      <c r="F1712" t="s">
        <v>465</v>
      </c>
      <c r="H1712" t="s">
        <v>21</v>
      </c>
      <c r="J1712" t="s">
        <v>49</v>
      </c>
      <c r="K1712" t="s">
        <v>2437</v>
      </c>
      <c r="L1712">
        <v>11700</v>
      </c>
      <c r="M1712" s="2" t="str">
        <f t="array" aca="1" ref="M1712" ca="1">_xlfn.TEXTJOIN("",TRUE,IFERROR((MID(K1712,ROW(INDIRECT("1:"&amp;LEN(K1712))),1)*1),""))</f>
        <v>11700</v>
      </c>
      <c r="N1712">
        <v>530</v>
      </c>
      <c r="O1712">
        <v>2012</v>
      </c>
      <c r="P1712" t="s">
        <v>49</v>
      </c>
    </row>
    <row r="1713" spans="1:16" x14ac:dyDescent="0.35">
      <c r="A1713" t="s">
        <v>6100</v>
      </c>
      <c r="B1713" t="s">
        <v>6101</v>
      </c>
      <c r="C1713" t="s">
        <v>6102</v>
      </c>
      <c r="D1713" t="s">
        <v>75</v>
      </c>
      <c r="F1713" t="s">
        <v>64</v>
      </c>
      <c r="H1713" t="s">
        <v>76</v>
      </c>
      <c r="J1713" t="s">
        <v>2386</v>
      </c>
      <c r="K1713" t="s">
        <v>1011</v>
      </c>
      <c r="L1713">
        <v>5000</v>
      </c>
      <c r="M1713" s="2" t="str">
        <f t="array" aca="1" ref="M1713" ca="1">_xlfn.TEXTJOIN("",TRUE,IFERROR((MID(K1713,ROW(INDIRECT("1:"&amp;LEN(K1713))),1)*1),""))</f>
        <v>5000</v>
      </c>
      <c r="N1713">
        <v>525</v>
      </c>
      <c r="O1713">
        <v>2006</v>
      </c>
      <c r="P1713" t="s">
        <v>2386</v>
      </c>
    </row>
    <row r="1714" spans="1:16" x14ac:dyDescent="0.35">
      <c r="A1714" t="s">
        <v>6103</v>
      </c>
      <c r="B1714" t="s">
        <v>6104</v>
      </c>
      <c r="C1714" t="s">
        <v>6105</v>
      </c>
      <c r="D1714" t="s">
        <v>85</v>
      </c>
      <c r="F1714" t="s">
        <v>64</v>
      </c>
      <c r="H1714" t="s">
        <v>21</v>
      </c>
      <c r="J1714" t="s">
        <v>3350</v>
      </c>
      <c r="K1714" t="s">
        <v>906</v>
      </c>
      <c r="L1714">
        <v>5250</v>
      </c>
      <c r="M1714" s="2" t="str">
        <f t="array" aca="1" ref="M1714" ca="1">_xlfn.TEXTJOIN("",TRUE,IFERROR((MID(K1714,ROW(INDIRECT("1:"&amp;LEN(K1714))),1)*1),""))</f>
        <v>5250</v>
      </c>
      <c r="N1714">
        <v>730</v>
      </c>
      <c r="O1714">
        <v>2006</v>
      </c>
      <c r="P1714" t="s">
        <v>3350</v>
      </c>
    </row>
    <row r="1715" spans="1:16" x14ac:dyDescent="0.35">
      <c r="A1715" t="s">
        <v>6106</v>
      </c>
      <c r="B1715" t="s">
        <v>6107</v>
      </c>
      <c r="C1715" t="s">
        <v>6108</v>
      </c>
      <c r="D1715" t="s">
        <v>27</v>
      </c>
      <c r="F1715" t="s">
        <v>454</v>
      </c>
      <c r="H1715" t="s">
        <v>448</v>
      </c>
      <c r="J1715" t="s">
        <v>406</v>
      </c>
      <c r="K1715" t="s">
        <v>54</v>
      </c>
      <c r="L1715">
        <v>3990</v>
      </c>
      <c r="M1715" s="2" t="str">
        <f t="array" aca="1" ref="M1715" ca="1">_xlfn.TEXTJOIN("",TRUE,IFERROR((MID(K1715,ROW(INDIRECT("1:"&amp;LEN(K1715))),1)*1),""))</f>
        <v>3990</v>
      </c>
      <c r="N1715" t="s">
        <v>27</v>
      </c>
      <c r="O1715">
        <v>2000</v>
      </c>
      <c r="P1715" t="s">
        <v>406</v>
      </c>
    </row>
    <row r="1716" spans="1:16" x14ac:dyDescent="0.35">
      <c r="A1716" t="s">
        <v>6109</v>
      </c>
      <c r="B1716" t="s">
        <v>6110</v>
      </c>
      <c r="C1716" t="s">
        <v>6111</v>
      </c>
      <c r="D1716" t="s">
        <v>181</v>
      </c>
      <c r="F1716" t="s">
        <v>160</v>
      </c>
      <c r="H1716" t="s">
        <v>36</v>
      </c>
      <c r="J1716" t="s">
        <v>49</v>
      </c>
      <c r="K1716" t="s">
        <v>1569</v>
      </c>
      <c r="L1716">
        <v>15900</v>
      </c>
      <c r="M1716" s="2" t="str">
        <f t="array" aca="1" ref="M1716" ca="1">_xlfn.TEXTJOIN("",TRUE,IFERROR((MID(K1716,ROW(INDIRECT("1:"&amp;LEN(K1716))),1)*1),""))</f>
        <v>15900</v>
      </c>
      <c r="N1716">
        <v>318</v>
      </c>
      <c r="O1716">
        <v>2014</v>
      </c>
      <c r="P1716" t="s">
        <v>49</v>
      </c>
    </row>
    <row r="1717" spans="1:16" x14ac:dyDescent="0.35">
      <c r="A1717" t="s">
        <v>6112</v>
      </c>
      <c r="B1717" t="s">
        <v>6113</v>
      </c>
      <c r="C1717" t="s">
        <v>6114</v>
      </c>
      <c r="D1717" t="s">
        <v>3633</v>
      </c>
      <c r="F1717" t="s">
        <v>160</v>
      </c>
      <c r="H1717" t="s">
        <v>21</v>
      </c>
      <c r="J1717" t="s">
        <v>49</v>
      </c>
      <c r="K1717" t="s">
        <v>6115</v>
      </c>
      <c r="L1717">
        <v>25900</v>
      </c>
      <c r="M1717" s="2" t="str">
        <f t="array" aca="1" ref="M1717" ca="1">_xlfn.TEXTJOIN("",TRUE,IFERROR((MID(K1717,ROW(INDIRECT("1:"&amp;LEN(K1717))),1)*1),""))</f>
        <v>25900</v>
      </c>
      <c r="N1717">
        <v>435</v>
      </c>
      <c r="O1717">
        <v>2014</v>
      </c>
      <c r="P1717" t="s">
        <v>49</v>
      </c>
    </row>
    <row r="1718" spans="1:16" x14ac:dyDescent="0.35">
      <c r="A1718" t="s">
        <v>6116</v>
      </c>
      <c r="B1718" t="s">
        <v>6117</v>
      </c>
      <c r="C1718" t="s">
        <v>6118</v>
      </c>
      <c r="D1718" t="s">
        <v>27</v>
      </c>
      <c r="F1718" t="s">
        <v>42</v>
      </c>
      <c r="H1718" t="s">
        <v>21</v>
      </c>
      <c r="J1718" t="s">
        <v>49</v>
      </c>
      <c r="K1718" t="s">
        <v>711</v>
      </c>
      <c r="L1718">
        <v>13500</v>
      </c>
      <c r="M1718" s="2" t="str">
        <f t="array" aca="1" ref="M1718" ca="1">_xlfn.TEXTJOIN("",TRUE,IFERROR((MID(K1718,ROW(INDIRECT("1:"&amp;LEN(K1718))),1)*1),""))</f>
        <v>13500</v>
      </c>
      <c r="N1718" t="s">
        <v>27</v>
      </c>
      <c r="O1718">
        <v>2008</v>
      </c>
      <c r="P1718" t="s">
        <v>49</v>
      </c>
    </row>
    <row r="1719" spans="1:16" x14ac:dyDescent="0.35">
      <c r="A1719" t="s">
        <v>6119</v>
      </c>
      <c r="B1719" t="s">
        <v>6120</v>
      </c>
      <c r="C1719" t="s">
        <v>6121</v>
      </c>
      <c r="D1719" t="s">
        <v>522</v>
      </c>
      <c r="F1719" t="s">
        <v>86</v>
      </c>
      <c r="H1719" t="s">
        <v>36</v>
      </c>
      <c r="J1719" t="s">
        <v>2220</v>
      </c>
      <c r="K1719" t="s">
        <v>5810</v>
      </c>
      <c r="L1719">
        <v>3999</v>
      </c>
      <c r="M1719" s="2" t="str">
        <f t="array" aca="1" ref="M1719" ca="1">_xlfn.TEXTJOIN("",TRUE,IFERROR((MID(K1719,ROW(INDIRECT("1:"&amp;LEN(K1719))),1)*1),""))</f>
        <v>3999</v>
      </c>
      <c r="N1719">
        <v>120</v>
      </c>
      <c r="O1719">
        <v>2005</v>
      </c>
      <c r="P1719" t="s">
        <v>2220</v>
      </c>
    </row>
    <row r="1720" spans="1:16" x14ac:dyDescent="0.35">
      <c r="A1720" t="s">
        <v>6122</v>
      </c>
      <c r="B1720" t="s">
        <v>6123</v>
      </c>
      <c r="C1720" t="s">
        <v>6124</v>
      </c>
      <c r="D1720" t="s">
        <v>19</v>
      </c>
      <c r="F1720" t="s">
        <v>86</v>
      </c>
      <c r="H1720" t="s">
        <v>1155</v>
      </c>
      <c r="J1720" t="s">
        <v>2263</v>
      </c>
      <c r="K1720" t="s">
        <v>500</v>
      </c>
      <c r="L1720">
        <v>4700</v>
      </c>
      <c r="M1720" s="2" t="str">
        <f t="array" aca="1" ref="M1720" ca="1">_xlfn.TEXTJOIN("",TRUE,IFERROR((MID(K1720,ROW(INDIRECT("1:"&amp;LEN(K1720))),1)*1),""))</f>
        <v>4700</v>
      </c>
      <c r="N1720">
        <v>535</v>
      </c>
      <c r="O1720">
        <v>2005</v>
      </c>
      <c r="P1720" t="s">
        <v>2263</v>
      </c>
    </row>
    <row r="1721" spans="1:16" x14ac:dyDescent="0.35">
      <c r="A1721" t="s">
        <v>6125</v>
      </c>
      <c r="B1721" t="s">
        <v>6126</v>
      </c>
      <c r="C1721" t="s">
        <v>6127</v>
      </c>
      <c r="D1721" t="s">
        <v>75</v>
      </c>
      <c r="F1721" t="s">
        <v>3740</v>
      </c>
      <c r="H1721" t="s">
        <v>21</v>
      </c>
      <c r="J1721" t="s">
        <v>733</v>
      </c>
      <c r="K1721" t="s">
        <v>206</v>
      </c>
      <c r="L1721">
        <v>2500</v>
      </c>
      <c r="M1721" s="2" t="str">
        <f t="array" aca="1" ref="M1721" ca="1">_xlfn.TEXTJOIN("",TRUE,IFERROR((MID(K1721,ROW(INDIRECT("1:"&amp;LEN(K1721))),1)*1),""))</f>
        <v>2500</v>
      </c>
      <c r="N1721">
        <v>525</v>
      </c>
      <c r="O1721">
        <v>1993</v>
      </c>
      <c r="P1721" t="s">
        <v>733</v>
      </c>
    </row>
    <row r="1722" spans="1:16" x14ac:dyDescent="0.35">
      <c r="A1722" t="s">
        <v>6128</v>
      </c>
      <c r="B1722" t="s">
        <v>6129</v>
      </c>
      <c r="C1722" t="s">
        <v>6130</v>
      </c>
      <c r="D1722" t="s">
        <v>48</v>
      </c>
      <c r="F1722" t="s">
        <v>20</v>
      </c>
      <c r="H1722" t="s">
        <v>21</v>
      </c>
      <c r="J1722" t="s">
        <v>49</v>
      </c>
      <c r="K1722" t="s">
        <v>3576</v>
      </c>
      <c r="L1722">
        <v>13900</v>
      </c>
      <c r="M1722" s="2" t="str">
        <f t="array" aca="1" ref="M1722" ca="1">_xlfn.TEXTJOIN("",TRUE,IFERROR((MID(K1722,ROW(INDIRECT("1:"&amp;LEN(K1722))),1)*1),""))</f>
        <v>13900</v>
      </c>
      <c r="N1722">
        <v>530</v>
      </c>
      <c r="O1722">
        <v>2013</v>
      </c>
      <c r="P1722" t="s">
        <v>49</v>
      </c>
    </row>
    <row r="1723" spans="1:16" x14ac:dyDescent="0.35">
      <c r="A1723" t="s">
        <v>6131</v>
      </c>
      <c r="B1723" t="s">
        <v>6132</v>
      </c>
      <c r="C1723" t="s">
        <v>6133</v>
      </c>
      <c r="D1723" t="s">
        <v>6134</v>
      </c>
      <c r="E1723" t="s">
        <v>6134</v>
      </c>
      <c r="F1723" t="s">
        <v>465</v>
      </c>
      <c r="G1723" t="s">
        <v>465</v>
      </c>
      <c r="H1723" t="s">
        <v>6135</v>
      </c>
      <c r="I1723" t="s">
        <v>6135</v>
      </c>
      <c r="J1723" t="s">
        <v>49</v>
      </c>
      <c r="K1723" t="s">
        <v>6136</v>
      </c>
      <c r="L1723">
        <v>18600</v>
      </c>
      <c r="M1723" s="2" t="str">
        <f t="array" aca="1" ref="M1723" ca="1">_xlfn.TEXTJOIN("",TRUE,IFERROR((MID(K1723,ROW(INDIRECT("1:"&amp;LEN(K1723))),1)*1),""))</f>
        <v>18600</v>
      </c>
      <c r="N1723" t="s">
        <v>6134</v>
      </c>
      <c r="O1723">
        <v>2012</v>
      </c>
      <c r="P1723" t="s">
        <v>49</v>
      </c>
    </row>
    <row r="1724" spans="1:16" x14ac:dyDescent="0.35">
      <c r="A1724" t="s">
        <v>6137</v>
      </c>
      <c r="B1724" t="s">
        <v>6138</v>
      </c>
      <c r="C1724" t="s">
        <v>6139</v>
      </c>
      <c r="D1724" t="s">
        <v>248</v>
      </c>
      <c r="F1724" t="s">
        <v>20</v>
      </c>
      <c r="H1724" t="s">
        <v>36</v>
      </c>
      <c r="J1724" t="s">
        <v>1381</v>
      </c>
      <c r="K1724" t="s">
        <v>307</v>
      </c>
      <c r="L1724">
        <v>10800</v>
      </c>
      <c r="M1724" s="2" t="str">
        <f t="array" aca="1" ref="M1724" ca="1">_xlfn.TEXTJOIN("",TRUE,IFERROR((MID(K1724,ROW(INDIRECT("1:"&amp;LEN(K1724))),1)*1),""))</f>
        <v>10800</v>
      </c>
      <c r="N1724" t="s">
        <v>248</v>
      </c>
      <c r="O1724">
        <v>2013</v>
      </c>
      <c r="P1724" t="s">
        <v>1381</v>
      </c>
    </row>
    <row r="1725" spans="1:16" x14ac:dyDescent="0.35">
      <c r="A1725" t="s">
        <v>6140</v>
      </c>
      <c r="B1725" t="s">
        <v>6141</v>
      </c>
      <c r="C1725" t="s">
        <v>6142</v>
      </c>
      <c r="D1725" t="s">
        <v>63</v>
      </c>
      <c r="F1725" t="s">
        <v>137</v>
      </c>
      <c r="H1725" t="s">
        <v>36</v>
      </c>
      <c r="J1725" t="s">
        <v>49</v>
      </c>
      <c r="K1725" t="s">
        <v>2437</v>
      </c>
      <c r="L1725">
        <v>11700</v>
      </c>
      <c r="M1725" s="2" t="str">
        <f t="array" aca="1" ref="M1725" ca="1">_xlfn.TEXTJOIN("",TRUE,IFERROR((MID(K1725,ROW(INDIRECT("1:"&amp;LEN(K1725))),1)*1),""))</f>
        <v>11700</v>
      </c>
      <c r="N1725">
        <v>320</v>
      </c>
      <c r="O1725">
        <v>2015</v>
      </c>
      <c r="P1725" t="s">
        <v>49</v>
      </c>
    </row>
    <row r="1726" spans="1:16" x14ac:dyDescent="0.35">
      <c r="A1726" t="s">
        <v>6143</v>
      </c>
      <c r="B1726" t="s">
        <v>6144</v>
      </c>
      <c r="C1726" t="s">
        <v>6145</v>
      </c>
      <c r="D1726" t="s">
        <v>63</v>
      </c>
      <c r="F1726" t="s">
        <v>42</v>
      </c>
      <c r="H1726" t="s">
        <v>36</v>
      </c>
      <c r="J1726" t="s">
        <v>5398</v>
      </c>
      <c r="K1726" t="s">
        <v>933</v>
      </c>
      <c r="L1726">
        <v>5500</v>
      </c>
      <c r="M1726" s="2" t="str">
        <f t="array" aca="1" ref="M1726" ca="1">_xlfn.TEXTJOIN("",TRUE,IFERROR((MID(K1726,ROW(INDIRECT("1:"&amp;LEN(K1726))),1)*1),""))</f>
        <v>5500</v>
      </c>
      <c r="N1726">
        <v>320</v>
      </c>
      <c r="O1726">
        <v>2008</v>
      </c>
      <c r="P1726" t="s">
        <v>5398</v>
      </c>
    </row>
    <row r="1727" spans="1:16" x14ac:dyDescent="0.35">
      <c r="A1727" t="s">
        <v>6146</v>
      </c>
      <c r="B1727" t="s">
        <v>6147</v>
      </c>
      <c r="C1727" t="s">
        <v>6148</v>
      </c>
      <c r="D1727" t="s">
        <v>63</v>
      </c>
      <c r="F1727" t="s">
        <v>64</v>
      </c>
      <c r="H1727" t="s">
        <v>36</v>
      </c>
      <c r="J1727" t="s">
        <v>532</v>
      </c>
      <c r="K1727" t="s">
        <v>1068</v>
      </c>
      <c r="L1727">
        <v>4300</v>
      </c>
      <c r="M1727" s="2" t="str">
        <f t="array" aca="1" ref="M1727" ca="1">_xlfn.TEXTJOIN("",TRUE,IFERROR((MID(K1727,ROW(INDIRECT("1:"&amp;LEN(K1727))),1)*1),""))</f>
        <v>4300</v>
      </c>
      <c r="N1727">
        <v>320</v>
      </c>
      <c r="O1727">
        <v>2006</v>
      </c>
      <c r="P1727" t="s">
        <v>532</v>
      </c>
    </row>
    <row r="1728" spans="1:16" x14ac:dyDescent="0.35">
      <c r="A1728" t="s">
        <v>6149</v>
      </c>
      <c r="B1728" t="s">
        <v>126</v>
      </c>
      <c r="C1728" t="s">
        <v>6150</v>
      </c>
      <c r="D1728" t="s">
        <v>2489</v>
      </c>
      <c r="E1728" t="s">
        <v>2489</v>
      </c>
      <c r="F1728" t="s">
        <v>395</v>
      </c>
      <c r="G1728" t="s">
        <v>395</v>
      </c>
      <c r="H1728" t="s">
        <v>70</v>
      </c>
      <c r="I1728" t="s">
        <v>70</v>
      </c>
      <c r="J1728" t="s">
        <v>6151</v>
      </c>
      <c r="K1728" t="s">
        <v>128</v>
      </c>
      <c r="M1728" s="2" t="str">
        <f t="array" aca="1" ref="M1728" ca="1">_xlfn.TEXTJOIN("",TRUE,IFERROR((MID(K1728,ROW(INDIRECT("1:"&amp;LEN(K1728))),1)*1),""))</f>
        <v/>
      </c>
      <c r="N1728" t="s">
        <v>2489</v>
      </c>
      <c r="O1728">
        <v>2021</v>
      </c>
      <c r="P1728" t="s">
        <v>6151</v>
      </c>
    </row>
    <row r="1729" spans="1:16" x14ac:dyDescent="0.35">
      <c r="A1729" t="s">
        <v>6152</v>
      </c>
      <c r="B1729" t="s">
        <v>126</v>
      </c>
      <c r="C1729" t="s">
        <v>6153</v>
      </c>
      <c r="D1729" t="s">
        <v>2489</v>
      </c>
      <c r="E1729" t="s">
        <v>2489</v>
      </c>
      <c r="F1729" t="s">
        <v>454</v>
      </c>
      <c r="G1729" t="s">
        <v>454</v>
      </c>
      <c r="H1729" t="s">
        <v>49</v>
      </c>
      <c r="I1729" t="s">
        <v>49</v>
      </c>
      <c r="J1729" t="s">
        <v>49</v>
      </c>
      <c r="K1729" t="s">
        <v>128</v>
      </c>
      <c r="M1729" s="2" t="str">
        <f t="array" aca="1" ref="M1729" ca="1">_xlfn.TEXTJOIN("",TRUE,IFERROR((MID(K1729,ROW(INDIRECT("1:"&amp;LEN(K1729))),1)*1),""))</f>
        <v/>
      </c>
      <c r="N1729" t="s">
        <v>2489</v>
      </c>
      <c r="O1729">
        <v>2000</v>
      </c>
      <c r="P1729" t="s">
        <v>49</v>
      </c>
    </row>
    <row r="1730" spans="1:16" x14ac:dyDescent="0.35">
      <c r="A1730" t="s">
        <v>6154</v>
      </c>
      <c r="B1730" t="s">
        <v>6155</v>
      </c>
      <c r="C1730" t="s">
        <v>6156</v>
      </c>
      <c r="D1730" t="s">
        <v>194</v>
      </c>
      <c r="F1730" t="s">
        <v>86</v>
      </c>
      <c r="H1730" t="s">
        <v>36</v>
      </c>
      <c r="J1730" t="s">
        <v>2652</v>
      </c>
      <c r="K1730" t="s">
        <v>229</v>
      </c>
      <c r="L1730">
        <v>5490</v>
      </c>
      <c r="M1730" s="2" t="str">
        <f t="array" aca="1" ref="M1730" ca="1">_xlfn.TEXTJOIN("",TRUE,IFERROR((MID(K1730,ROW(INDIRECT("1:"&amp;LEN(K1730))),1)*1),""))</f>
        <v>5490</v>
      </c>
      <c r="N1730" t="s">
        <v>194</v>
      </c>
      <c r="O1730">
        <v>2005</v>
      </c>
      <c r="P1730" t="s">
        <v>2652</v>
      </c>
    </row>
    <row r="1731" spans="1:16" x14ac:dyDescent="0.35">
      <c r="A1731" t="s">
        <v>6157</v>
      </c>
      <c r="B1731" t="s">
        <v>6158</v>
      </c>
      <c r="C1731" t="s">
        <v>6159</v>
      </c>
      <c r="D1731" t="s">
        <v>166</v>
      </c>
      <c r="E1731" t="s">
        <v>166</v>
      </c>
      <c r="F1731" t="s">
        <v>160</v>
      </c>
      <c r="G1731" t="s">
        <v>160</v>
      </c>
      <c r="H1731" t="s">
        <v>36</v>
      </c>
      <c r="I1731" t="s">
        <v>36</v>
      </c>
      <c r="J1731" t="s">
        <v>757</v>
      </c>
      <c r="K1731" t="s">
        <v>2740</v>
      </c>
      <c r="L1731">
        <v>12500</v>
      </c>
      <c r="M1731" s="2" t="str">
        <f t="array" aca="1" ref="M1731" ca="1">_xlfn.TEXTJOIN("",TRUE,IFERROR((MID(K1731,ROW(INDIRECT("1:"&amp;LEN(K1731))),1)*1),""))</f>
        <v>12500</v>
      </c>
      <c r="N1731">
        <v>325</v>
      </c>
      <c r="O1731">
        <v>2014</v>
      </c>
      <c r="P1731" t="s">
        <v>757</v>
      </c>
    </row>
    <row r="1732" spans="1:16" x14ac:dyDescent="0.35">
      <c r="A1732" t="s">
        <v>6160</v>
      </c>
      <c r="B1732" t="s">
        <v>6161</v>
      </c>
      <c r="C1732" t="s">
        <v>6162</v>
      </c>
      <c r="D1732" t="s">
        <v>154</v>
      </c>
      <c r="F1732" t="s">
        <v>86</v>
      </c>
      <c r="H1732" t="s">
        <v>36</v>
      </c>
      <c r="J1732" t="s">
        <v>119</v>
      </c>
      <c r="K1732" t="s">
        <v>1255</v>
      </c>
      <c r="L1732">
        <v>4800</v>
      </c>
      <c r="M1732" s="2" t="str">
        <f t="array" aca="1" ref="M1732" ca="1">_xlfn.TEXTJOIN("",TRUE,IFERROR((MID(K1732,ROW(INDIRECT("1:"&amp;LEN(K1732))),1)*1),""))</f>
        <v>4800</v>
      </c>
      <c r="N1732">
        <v>118</v>
      </c>
      <c r="O1732">
        <v>2005</v>
      </c>
      <c r="P1732" t="s">
        <v>119</v>
      </c>
    </row>
    <row r="1733" spans="1:16" x14ac:dyDescent="0.35">
      <c r="A1733" t="s">
        <v>6163</v>
      </c>
      <c r="B1733" t="s">
        <v>6164</v>
      </c>
      <c r="C1733" t="s">
        <v>6165</v>
      </c>
      <c r="D1733" t="s">
        <v>941</v>
      </c>
      <c r="E1733" t="s">
        <v>941</v>
      </c>
      <c r="F1733" t="s">
        <v>380</v>
      </c>
      <c r="G1733" t="s">
        <v>380</v>
      </c>
      <c r="H1733" t="s">
        <v>21</v>
      </c>
      <c r="I1733" t="s">
        <v>21</v>
      </c>
      <c r="J1733" t="s">
        <v>6166</v>
      </c>
      <c r="K1733" t="s">
        <v>6167</v>
      </c>
      <c r="L1733">
        <v>54000</v>
      </c>
      <c r="M1733" s="2" t="str">
        <f t="array" aca="1" ref="M1733" ca="1">_xlfn.TEXTJOIN("",TRUE,IFERROR((MID(K1733,ROW(INDIRECT("1:"&amp;LEN(K1733))),1)*1),""))</f>
        <v>54000</v>
      </c>
      <c r="N1733">
        <v>750</v>
      </c>
      <c r="O1733">
        <v>2017</v>
      </c>
      <c r="P1733" t="s">
        <v>6166</v>
      </c>
    </row>
    <row r="1734" spans="1:16" x14ac:dyDescent="0.35">
      <c r="A1734" t="s">
        <v>6168</v>
      </c>
      <c r="B1734" t="s">
        <v>6169</v>
      </c>
      <c r="C1734" t="s">
        <v>6170</v>
      </c>
      <c r="D1734" t="s">
        <v>48</v>
      </c>
      <c r="F1734" t="s">
        <v>148</v>
      </c>
      <c r="H1734" t="s">
        <v>21</v>
      </c>
      <c r="J1734" t="s">
        <v>980</v>
      </c>
      <c r="K1734" t="s">
        <v>6171</v>
      </c>
      <c r="L1734">
        <v>15600</v>
      </c>
      <c r="M1734" s="2" t="str">
        <f t="array" aca="1" ref="M1734" ca="1">_xlfn.TEXTJOIN("",TRUE,IFERROR((MID(K1734,ROW(INDIRECT("1:"&amp;LEN(K1734))),1)*1),""))</f>
        <v>15600</v>
      </c>
      <c r="N1734">
        <v>530</v>
      </c>
      <c r="O1734">
        <v>2011</v>
      </c>
      <c r="P1734" t="s">
        <v>980</v>
      </c>
    </row>
    <row r="1735" spans="1:16" x14ac:dyDescent="0.35">
      <c r="A1735" t="s">
        <v>6172</v>
      </c>
      <c r="B1735" t="s">
        <v>6173</v>
      </c>
      <c r="C1735" t="s">
        <v>6174</v>
      </c>
      <c r="D1735" t="s">
        <v>194</v>
      </c>
      <c r="F1735" t="s">
        <v>195</v>
      </c>
      <c r="H1735" t="s">
        <v>36</v>
      </c>
      <c r="J1735" t="s">
        <v>1812</v>
      </c>
      <c r="K1735" t="s">
        <v>4945</v>
      </c>
      <c r="L1735">
        <v>29999</v>
      </c>
      <c r="M1735" s="2" t="str">
        <f t="array" aca="1" ref="M1735" ca="1">_xlfn.TEXTJOIN("",TRUE,IFERROR((MID(K1735,ROW(INDIRECT("1:"&amp;LEN(K1735))),1)*1),""))</f>
        <v>29999</v>
      </c>
      <c r="N1735" t="s">
        <v>194</v>
      </c>
      <c r="O1735">
        <v>2018</v>
      </c>
      <c r="P1735" t="s">
        <v>1812</v>
      </c>
    </row>
    <row r="1736" spans="1:16" x14ac:dyDescent="0.35">
      <c r="A1736" t="s">
        <v>6175</v>
      </c>
      <c r="B1736" t="s">
        <v>6176</v>
      </c>
      <c r="C1736" t="s">
        <v>6177</v>
      </c>
      <c r="D1736" t="s">
        <v>147</v>
      </c>
      <c r="F1736" t="s">
        <v>465</v>
      </c>
      <c r="H1736" t="s">
        <v>1183</v>
      </c>
      <c r="J1736" t="s">
        <v>1972</v>
      </c>
      <c r="K1736" t="s">
        <v>2740</v>
      </c>
      <c r="L1736">
        <v>12500</v>
      </c>
      <c r="M1736" s="2" t="str">
        <f t="array" aca="1" ref="M1736" ca="1">_xlfn.TEXTJOIN("",TRUE,IFERROR((MID(K1736,ROW(INDIRECT("1:"&amp;LEN(K1736))),1)*1),""))</f>
        <v>12500</v>
      </c>
      <c r="N1736">
        <v>316</v>
      </c>
      <c r="O1736">
        <v>2012</v>
      </c>
      <c r="P1736" t="s">
        <v>1972</v>
      </c>
    </row>
    <row r="1737" spans="1:16" x14ac:dyDescent="0.35">
      <c r="A1737" t="s">
        <v>6178</v>
      </c>
      <c r="B1737" t="s">
        <v>6179</v>
      </c>
      <c r="C1737" t="s">
        <v>6180</v>
      </c>
      <c r="D1737" t="s">
        <v>63</v>
      </c>
      <c r="F1737" t="s">
        <v>215</v>
      </c>
      <c r="H1737" t="s">
        <v>36</v>
      </c>
      <c r="J1737" t="s">
        <v>49</v>
      </c>
      <c r="K1737" t="s">
        <v>972</v>
      </c>
      <c r="L1737">
        <v>13490</v>
      </c>
      <c r="M1737" s="2" t="str">
        <f t="array" aca="1" ref="M1737" ca="1">_xlfn.TEXTJOIN("",TRUE,IFERROR((MID(K1737,ROW(INDIRECT("1:"&amp;LEN(K1737))),1)*1),""))</f>
        <v>13490</v>
      </c>
      <c r="N1737">
        <v>320</v>
      </c>
      <c r="O1737">
        <v>2016</v>
      </c>
      <c r="P1737" t="s">
        <v>49</v>
      </c>
    </row>
    <row r="1738" spans="1:16" x14ac:dyDescent="0.35">
      <c r="A1738" t="s">
        <v>6181</v>
      </c>
      <c r="B1738" t="s">
        <v>6182</v>
      </c>
      <c r="C1738" t="s">
        <v>6183</v>
      </c>
      <c r="D1738" t="s">
        <v>48</v>
      </c>
      <c r="E1738" t="s">
        <v>48</v>
      </c>
      <c r="F1738" t="s">
        <v>69</v>
      </c>
      <c r="G1738" t="s">
        <v>69</v>
      </c>
      <c r="H1738" t="s">
        <v>21</v>
      </c>
      <c r="I1738" t="s">
        <v>21</v>
      </c>
      <c r="J1738" t="s">
        <v>787</v>
      </c>
      <c r="K1738" t="s">
        <v>5509</v>
      </c>
      <c r="L1738">
        <v>7700</v>
      </c>
      <c r="M1738" s="2" t="str">
        <f t="array" aca="1" ref="M1738" ca="1">_xlfn.TEXTJOIN("",TRUE,IFERROR((MID(K1738,ROW(INDIRECT("1:"&amp;LEN(K1738))),1)*1),""))</f>
        <v>7700</v>
      </c>
      <c r="N1738">
        <v>530</v>
      </c>
      <c r="O1738">
        <v>2007</v>
      </c>
      <c r="P1738" t="s">
        <v>787</v>
      </c>
    </row>
    <row r="1739" spans="1:16" x14ac:dyDescent="0.35">
      <c r="A1739" t="s">
        <v>6184</v>
      </c>
      <c r="B1739" t="s">
        <v>6185</v>
      </c>
      <c r="C1739" t="s">
        <v>6186</v>
      </c>
      <c r="D1739" t="s">
        <v>475</v>
      </c>
      <c r="F1739" t="s">
        <v>195</v>
      </c>
      <c r="H1739" t="s">
        <v>36</v>
      </c>
      <c r="J1739" t="s">
        <v>2597</v>
      </c>
      <c r="K1739" t="s">
        <v>6187</v>
      </c>
      <c r="L1739">
        <v>29400</v>
      </c>
      <c r="M1739" s="2" t="str">
        <f t="array" aca="1" ref="M1739" ca="1">_xlfn.TEXTJOIN("",TRUE,IFERROR((MID(K1739,ROW(INDIRECT("1:"&amp;LEN(K1739))),1)*1),""))</f>
        <v>29400</v>
      </c>
      <c r="N1739" t="s">
        <v>475</v>
      </c>
      <c r="O1739">
        <v>2018</v>
      </c>
      <c r="P1739" t="s">
        <v>2597</v>
      </c>
    </row>
    <row r="1740" spans="1:16" x14ac:dyDescent="0.35">
      <c r="A1740" t="s">
        <v>6188</v>
      </c>
      <c r="B1740" t="s">
        <v>6189</v>
      </c>
      <c r="C1740" t="s">
        <v>6190</v>
      </c>
      <c r="D1740" t="s">
        <v>154</v>
      </c>
      <c r="F1740" t="s">
        <v>148</v>
      </c>
      <c r="H1740" t="s">
        <v>36</v>
      </c>
      <c r="J1740" t="s">
        <v>865</v>
      </c>
      <c r="K1740" t="s">
        <v>3092</v>
      </c>
      <c r="L1740">
        <v>7000</v>
      </c>
      <c r="M1740" s="2" t="str">
        <f t="array" aca="1" ref="M1740" ca="1">_xlfn.TEXTJOIN("",TRUE,IFERROR((MID(K1740,ROW(INDIRECT("1:"&amp;LEN(K1740))),1)*1),""))</f>
        <v>7000</v>
      </c>
      <c r="N1740">
        <v>118</v>
      </c>
      <c r="O1740">
        <v>2011</v>
      </c>
      <c r="P1740" t="s">
        <v>865</v>
      </c>
    </row>
    <row r="1741" spans="1:16" x14ac:dyDescent="0.35">
      <c r="A1741" t="s">
        <v>6191</v>
      </c>
      <c r="B1741" t="s">
        <v>6192</v>
      </c>
      <c r="C1741" t="s">
        <v>6193</v>
      </c>
      <c r="D1741" t="s">
        <v>1098</v>
      </c>
      <c r="F1741" t="s">
        <v>685</v>
      </c>
      <c r="H1741" t="s">
        <v>70</v>
      </c>
      <c r="J1741" t="s">
        <v>6194</v>
      </c>
      <c r="K1741" t="s">
        <v>6195</v>
      </c>
      <c r="L1741">
        <v>55999</v>
      </c>
      <c r="M1741" s="2" t="str">
        <f t="array" aca="1" ref="M1741" ca="1">_xlfn.TEXTJOIN("",TRUE,IFERROR((MID(K1741,ROW(INDIRECT("1:"&amp;LEN(K1741))),1)*1),""))</f>
        <v>55999</v>
      </c>
      <c r="N1741">
        <v>420</v>
      </c>
      <c r="O1741">
        <v>2022</v>
      </c>
      <c r="P1741" t="s">
        <v>6194</v>
      </c>
    </row>
    <row r="1742" spans="1:16" x14ac:dyDescent="0.35">
      <c r="A1742" t="s">
        <v>6196</v>
      </c>
      <c r="B1742" t="s">
        <v>6197</v>
      </c>
      <c r="C1742" t="s">
        <v>6198</v>
      </c>
      <c r="D1742" t="s">
        <v>3042</v>
      </c>
      <c r="F1742" t="s">
        <v>137</v>
      </c>
      <c r="H1742" t="s">
        <v>3043</v>
      </c>
      <c r="J1742" t="s">
        <v>6199</v>
      </c>
      <c r="K1742" t="s">
        <v>1867</v>
      </c>
      <c r="L1742">
        <v>16900</v>
      </c>
      <c r="M1742" s="2" t="str">
        <f t="array" aca="1" ref="M1742" ca="1">_xlfn.TEXTJOIN("",TRUE,IFERROR((MID(K1742,ROW(INDIRECT("1:"&amp;LEN(K1742))),1)*1),""))</f>
        <v>16900</v>
      </c>
      <c r="N1742">
        <v>216</v>
      </c>
      <c r="O1742">
        <v>2015</v>
      </c>
      <c r="P1742" t="s">
        <v>6199</v>
      </c>
    </row>
    <row r="1743" spans="1:16" x14ac:dyDescent="0.35">
      <c r="A1743" t="s">
        <v>6200</v>
      </c>
      <c r="B1743" t="s">
        <v>6201</v>
      </c>
      <c r="C1743" t="s">
        <v>6202</v>
      </c>
      <c r="D1743" t="s">
        <v>48</v>
      </c>
      <c r="F1743" t="s">
        <v>35</v>
      </c>
      <c r="H1743" t="s">
        <v>21</v>
      </c>
      <c r="J1743" t="s">
        <v>749</v>
      </c>
      <c r="K1743" t="s">
        <v>655</v>
      </c>
      <c r="L1743">
        <v>11900</v>
      </c>
      <c r="M1743" s="2" t="str">
        <f t="array" aca="1" ref="M1743" ca="1">_xlfn.TEXTJOIN("",TRUE,IFERROR((MID(K1743,ROW(INDIRECT("1:"&amp;LEN(K1743))),1)*1),""))</f>
        <v>11900</v>
      </c>
      <c r="N1743">
        <v>530</v>
      </c>
      <c r="O1743">
        <v>2010</v>
      </c>
      <c r="P1743" t="s">
        <v>749</v>
      </c>
    </row>
    <row r="1744" spans="1:16" x14ac:dyDescent="0.35">
      <c r="A1744" t="s">
        <v>6203</v>
      </c>
      <c r="B1744" t="s">
        <v>6204</v>
      </c>
      <c r="C1744" t="s">
        <v>6205</v>
      </c>
      <c r="D1744" t="s">
        <v>48</v>
      </c>
      <c r="E1744" t="s">
        <v>48</v>
      </c>
      <c r="F1744" t="s">
        <v>28</v>
      </c>
      <c r="G1744" t="s">
        <v>28</v>
      </c>
      <c r="H1744" t="s">
        <v>21</v>
      </c>
      <c r="I1744" t="s">
        <v>21</v>
      </c>
      <c r="J1744" t="s">
        <v>443</v>
      </c>
      <c r="K1744" t="s">
        <v>1854</v>
      </c>
      <c r="L1744">
        <v>2900</v>
      </c>
      <c r="M1744" s="2" t="str">
        <f t="array" aca="1" ref="M1744" ca="1">_xlfn.TEXTJOIN("",TRUE,IFERROR((MID(K1744,ROW(INDIRECT("1:"&amp;LEN(K1744))),1)*1),""))</f>
        <v>2900</v>
      </c>
      <c r="N1744">
        <v>530</v>
      </c>
      <c r="O1744">
        <v>2004</v>
      </c>
      <c r="P1744" t="s">
        <v>443</v>
      </c>
    </row>
    <row r="1745" spans="1:16" x14ac:dyDescent="0.35">
      <c r="A1745" t="s">
        <v>6206</v>
      </c>
      <c r="B1745" t="s">
        <v>6207</v>
      </c>
      <c r="C1745" t="s">
        <v>6208</v>
      </c>
      <c r="D1745" t="s">
        <v>27</v>
      </c>
      <c r="F1745" t="s">
        <v>160</v>
      </c>
      <c r="H1745" t="s">
        <v>21</v>
      </c>
      <c r="J1745" t="s">
        <v>6209</v>
      </c>
      <c r="K1745" t="s">
        <v>3644</v>
      </c>
      <c r="L1745">
        <v>33300</v>
      </c>
      <c r="M1745" s="2" t="str">
        <f t="array" aca="1" ref="M1745" ca="1">_xlfn.TEXTJOIN("",TRUE,IFERROR((MID(K1745,ROW(INDIRECT("1:"&amp;LEN(K1745))),1)*1),""))</f>
        <v>33300</v>
      </c>
      <c r="N1745" t="s">
        <v>27</v>
      </c>
      <c r="O1745">
        <v>2014</v>
      </c>
      <c r="P1745" t="s">
        <v>6209</v>
      </c>
    </row>
    <row r="1746" spans="1:16" x14ac:dyDescent="0.35">
      <c r="A1746" t="s">
        <v>6210</v>
      </c>
      <c r="B1746" t="s">
        <v>6211</v>
      </c>
      <c r="C1746" t="s">
        <v>6212</v>
      </c>
      <c r="D1746" t="s">
        <v>75</v>
      </c>
      <c r="F1746" t="s">
        <v>108</v>
      </c>
      <c r="H1746" t="s">
        <v>76</v>
      </c>
      <c r="J1746" t="s">
        <v>2199</v>
      </c>
      <c r="K1746" t="s">
        <v>169</v>
      </c>
      <c r="L1746">
        <v>1800</v>
      </c>
      <c r="M1746" s="2" t="str">
        <f t="array" aca="1" ref="M1746" ca="1">_xlfn.TEXTJOIN("",TRUE,IFERROR((MID(K1746,ROW(INDIRECT("1:"&amp;LEN(K1746))),1)*1),""))</f>
        <v>1800</v>
      </c>
      <c r="N1746">
        <v>525</v>
      </c>
      <c r="O1746">
        <v>2001</v>
      </c>
      <c r="P1746" t="s">
        <v>2199</v>
      </c>
    </row>
    <row r="1747" spans="1:16" x14ac:dyDescent="0.35">
      <c r="A1747" t="s">
        <v>6213</v>
      </c>
      <c r="B1747" t="s">
        <v>6214</v>
      </c>
      <c r="C1747" t="s">
        <v>6215</v>
      </c>
      <c r="D1747" t="s">
        <v>27</v>
      </c>
      <c r="E1747" t="s">
        <v>27</v>
      </c>
      <c r="F1747" t="s">
        <v>42</v>
      </c>
      <c r="G1747" t="s">
        <v>42</v>
      </c>
      <c r="H1747" t="s">
        <v>1155</v>
      </c>
      <c r="I1747" t="s">
        <v>1155</v>
      </c>
      <c r="J1747" t="s">
        <v>2486</v>
      </c>
      <c r="K1747" t="s">
        <v>1646</v>
      </c>
      <c r="L1747">
        <v>12600</v>
      </c>
      <c r="M1747" s="2" t="str">
        <f t="array" aca="1" ref="M1747" ca="1">_xlfn.TEXTJOIN("",TRUE,IFERROR((MID(K1747,ROW(INDIRECT("1:"&amp;LEN(K1747))),1)*1),""))</f>
        <v>12600</v>
      </c>
      <c r="N1747" t="s">
        <v>27</v>
      </c>
      <c r="O1747">
        <v>2008</v>
      </c>
      <c r="P1747" t="s">
        <v>2486</v>
      </c>
    </row>
    <row r="1748" spans="1:16" x14ac:dyDescent="0.35">
      <c r="A1748" t="s">
        <v>6216</v>
      </c>
      <c r="B1748" t="s">
        <v>6217</v>
      </c>
      <c r="C1748" t="s">
        <v>6218</v>
      </c>
      <c r="D1748" t="s">
        <v>63</v>
      </c>
      <c r="E1748" t="s">
        <v>63</v>
      </c>
      <c r="F1748" t="s">
        <v>380</v>
      </c>
      <c r="G1748" t="s">
        <v>380</v>
      </c>
      <c r="H1748" t="s">
        <v>36</v>
      </c>
      <c r="I1748" t="s">
        <v>36</v>
      </c>
      <c r="J1748" t="s">
        <v>210</v>
      </c>
      <c r="K1748" t="s">
        <v>6219</v>
      </c>
      <c r="L1748">
        <v>23500</v>
      </c>
      <c r="M1748" s="2" t="str">
        <f t="array" aca="1" ref="M1748" ca="1">_xlfn.TEXTJOIN("",TRUE,IFERROR((MID(K1748,ROW(INDIRECT("1:"&amp;LEN(K1748))),1)*1),""))</f>
        <v>23500</v>
      </c>
      <c r="N1748">
        <v>320</v>
      </c>
      <c r="O1748">
        <v>2017</v>
      </c>
      <c r="P1748" t="s">
        <v>210</v>
      </c>
    </row>
    <row r="1749" spans="1:16" x14ac:dyDescent="0.35">
      <c r="A1749" t="s">
        <v>6220</v>
      </c>
      <c r="B1749" t="s">
        <v>6221</v>
      </c>
      <c r="C1749" t="s">
        <v>6222</v>
      </c>
      <c r="D1749" t="s">
        <v>48</v>
      </c>
      <c r="F1749" t="s">
        <v>465</v>
      </c>
      <c r="H1749" t="s">
        <v>21</v>
      </c>
      <c r="J1749" t="s">
        <v>2044</v>
      </c>
      <c r="K1749" t="s">
        <v>1960</v>
      </c>
      <c r="L1749">
        <v>14900</v>
      </c>
      <c r="M1749" s="2" t="str">
        <f t="array" aca="1" ref="M1749" ca="1">_xlfn.TEXTJOIN("",TRUE,IFERROR((MID(K1749,ROW(INDIRECT("1:"&amp;LEN(K1749))),1)*1),""))</f>
        <v>14900</v>
      </c>
      <c r="N1749">
        <v>530</v>
      </c>
      <c r="O1749">
        <v>2012</v>
      </c>
      <c r="P1749" t="s">
        <v>2044</v>
      </c>
    </row>
    <row r="1750" spans="1:16" x14ac:dyDescent="0.35">
      <c r="A1750" t="s">
        <v>6223</v>
      </c>
      <c r="B1750" t="s">
        <v>6224</v>
      </c>
      <c r="C1750" t="s">
        <v>6225</v>
      </c>
      <c r="D1750" t="s">
        <v>63</v>
      </c>
      <c r="F1750" t="s">
        <v>100</v>
      </c>
      <c r="H1750" t="s">
        <v>36</v>
      </c>
      <c r="J1750" t="s">
        <v>143</v>
      </c>
      <c r="K1750" t="s">
        <v>3186</v>
      </c>
      <c r="L1750">
        <v>7450</v>
      </c>
      <c r="M1750" s="2" t="str">
        <f t="array" aca="1" ref="M1750" ca="1">_xlfn.TEXTJOIN("",TRUE,IFERROR((MID(K1750,ROW(INDIRECT("1:"&amp;LEN(K1750))),1)*1),""))</f>
        <v>7450</v>
      </c>
      <c r="N1750">
        <v>320</v>
      </c>
      <c r="O1750">
        <v>2009</v>
      </c>
      <c r="P1750" t="s">
        <v>143</v>
      </c>
    </row>
    <row r="1751" spans="1:16" x14ac:dyDescent="0.35">
      <c r="A1751" t="s">
        <v>6226</v>
      </c>
      <c r="B1751" t="s">
        <v>6227</v>
      </c>
      <c r="C1751" t="s">
        <v>6228</v>
      </c>
      <c r="D1751" t="s">
        <v>2003</v>
      </c>
      <c r="F1751" t="s">
        <v>373</v>
      </c>
      <c r="H1751" t="s">
        <v>36</v>
      </c>
      <c r="J1751" t="s">
        <v>1677</v>
      </c>
      <c r="K1751" t="s">
        <v>3459</v>
      </c>
      <c r="L1751">
        <v>43900</v>
      </c>
      <c r="M1751" s="2" t="str">
        <f t="array" aca="1" ref="M1751" ca="1">_xlfn.TEXTJOIN("",TRUE,IFERROR((MID(K1751,ROW(INDIRECT("1:"&amp;LEN(K1751))),1)*1),""))</f>
        <v>43900</v>
      </c>
      <c r="N1751" t="s">
        <v>2003</v>
      </c>
      <c r="O1751">
        <v>2019</v>
      </c>
      <c r="P1751" t="s">
        <v>1677</v>
      </c>
    </row>
    <row r="1752" spans="1:16" x14ac:dyDescent="0.35">
      <c r="A1752" t="s">
        <v>6229</v>
      </c>
      <c r="B1752" t="s">
        <v>6230</v>
      </c>
      <c r="C1752" t="s">
        <v>6231</v>
      </c>
      <c r="D1752" t="s">
        <v>19</v>
      </c>
      <c r="F1752" t="s">
        <v>465</v>
      </c>
      <c r="H1752" t="s">
        <v>101</v>
      </c>
      <c r="J1752" t="s">
        <v>49</v>
      </c>
      <c r="K1752" t="s">
        <v>1167</v>
      </c>
      <c r="L1752">
        <v>15200</v>
      </c>
      <c r="M1752" s="2" t="str">
        <f t="array" aca="1" ref="M1752" ca="1">_xlfn.TEXTJOIN("",TRUE,IFERROR((MID(K1752,ROW(INDIRECT("1:"&amp;LEN(K1752))),1)*1),""))</f>
        <v>15200</v>
      </c>
      <c r="N1752">
        <v>535</v>
      </c>
      <c r="O1752">
        <v>2012</v>
      </c>
      <c r="P1752" t="s">
        <v>49</v>
      </c>
    </row>
    <row r="1753" spans="1:16" x14ac:dyDescent="0.35">
      <c r="A1753" t="s">
        <v>6232</v>
      </c>
      <c r="B1753" t="s">
        <v>6233</v>
      </c>
      <c r="C1753" t="s">
        <v>6234</v>
      </c>
      <c r="D1753" t="s">
        <v>27</v>
      </c>
      <c r="F1753" t="s">
        <v>64</v>
      </c>
      <c r="H1753" t="s">
        <v>21</v>
      </c>
      <c r="J1753" t="s">
        <v>1166</v>
      </c>
      <c r="K1753" t="s">
        <v>6235</v>
      </c>
      <c r="L1753">
        <v>7790</v>
      </c>
      <c r="M1753" s="2" t="str">
        <f t="array" aca="1" ref="M1753" ca="1">_xlfn.TEXTJOIN("",TRUE,IFERROR((MID(K1753,ROW(INDIRECT("1:"&amp;LEN(K1753))),1)*1),""))</f>
        <v>7790</v>
      </c>
      <c r="N1753" t="s">
        <v>27</v>
      </c>
      <c r="O1753">
        <v>2006</v>
      </c>
      <c r="P1753" t="s">
        <v>1166</v>
      </c>
    </row>
    <row r="1754" spans="1:16" x14ac:dyDescent="0.35">
      <c r="A1754" t="s">
        <v>6236</v>
      </c>
      <c r="B1754" t="s">
        <v>6237</v>
      </c>
      <c r="C1754" t="s">
        <v>6238</v>
      </c>
      <c r="D1754" t="s">
        <v>166</v>
      </c>
      <c r="E1754" t="s">
        <v>166</v>
      </c>
      <c r="F1754" t="s">
        <v>215</v>
      </c>
      <c r="G1754" t="s">
        <v>215</v>
      </c>
      <c r="H1754" t="s">
        <v>36</v>
      </c>
      <c r="I1754" t="s">
        <v>36</v>
      </c>
      <c r="J1754" t="s">
        <v>5182</v>
      </c>
      <c r="K1754" t="s">
        <v>6239</v>
      </c>
      <c r="L1754">
        <v>16600</v>
      </c>
      <c r="M1754" s="2" t="str">
        <f t="array" aca="1" ref="M1754" ca="1">_xlfn.TEXTJOIN("",TRUE,IFERROR((MID(K1754,ROW(INDIRECT("1:"&amp;LEN(K1754))),1)*1),""))</f>
        <v>16600</v>
      </c>
      <c r="N1754">
        <v>325</v>
      </c>
      <c r="O1754">
        <v>2016</v>
      </c>
      <c r="P1754" t="s">
        <v>5182</v>
      </c>
    </row>
    <row r="1755" spans="1:16" x14ac:dyDescent="0.35">
      <c r="A1755" t="s">
        <v>6240</v>
      </c>
      <c r="B1755" t="s">
        <v>6241</v>
      </c>
      <c r="C1755" t="s">
        <v>6242</v>
      </c>
      <c r="D1755" t="s">
        <v>4721</v>
      </c>
      <c r="F1755" t="s">
        <v>137</v>
      </c>
      <c r="H1755" t="s">
        <v>36</v>
      </c>
      <c r="J1755" t="s">
        <v>1520</v>
      </c>
      <c r="K1755" t="s">
        <v>4004</v>
      </c>
      <c r="L1755">
        <v>18990</v>
      </c>
      <c r="M1755" s="2" t="str">
        <f t="array" aca="1" ref="M1755" ca="1">_xlfn.TEXTJOIN("",TRUE,IFERROR((MID(K1755,ROW(INDIRECT("1:"&amp;LEN(K1755))),1)*1),""))</f>
        <v>18990</v>
      </c>
      <c r="N1755">
        <v>425</v>
      </c>
      <c r="O1755">
        <v>2015</v>
      </c>
      <c r="P1755" t="s">
        <v>1520</v>
      </c>
    </row>
    <row r="1756" spans="1:16" x14ac:dyDescent="0.35">
      <c r="A1756" t="s">
        <v>6243</v>
      </c>
      <c r="B1756" t="s">
        <v>6244</v>
      </c>
      <c r="C1756" t="s">
        <v>6245</v>
      </c>
      <c r="D1756" t="s">
        <v>355</v>
      </c>
      <c r="F1756" t="s">
        <v>20</v>
      </c>
      <c r="H1756" t="s">
        <v>356</v>
      </c>
      <c r="J1756" t="s">
        <v>1205</v>
      </c>
      <c r="K1756" t="s">
        <v>1727</v>
      </c>
      <c r="L1756">
        <v>22000</v>
      </c>
      <c r="M1756" s="2" t="str">
        <f t="array" aca="1" ref="M1756" ca="1">_xlfn.TEXTJOIN("",TRUE,IFERROR((MID(K1756,ROW(INDIRECT("1:"&amp;LEN(K1756))),1)*1),""))</f>
        <v>22000</v>
      </c>
      <c r="N1756" t="s">
        <v>355</v>
      </c>
      <c r="O1756">
        <v>2013</v>
      </c>
      <c r="P1756" t="s">
        <v>1205</v>
      </c>
    </row>
    <row r="1757" spans="1:16" x14ac:dyDescent="0.35">
      <c r="A1757" t="s">
        <v>6246</v>
      </c>
      <c r="B1757" t="s">
        <v>6247</v>
      </c>
      <c r="C1757" t="s">
        <v>6248</v>
      </c>
      <c r="D1757" t="s">
        <v>48</v>
      </c>
      <c r="F1757" t="s">
        <v>20</v>
      </c>
      <c r="H1757" t="s">
        <v>21</v>
      </c>
      <c r="J1757" t="s">
        <v>604</v>
      </c>
      <c r="K1757" t="s">
        <v>6249</v>
      </c>
      <c r="L1757">
        <v>17899</v>
      </c>
      <c r="M1757" s="2" t="str">
        <f t="array" aca="1" ref="M1757" ca="1">_xlfn.TEXTJOIN("",TRUE,IFERROR((MID(K1757,ROW(INDIRECT("1:"&amp;LEN(K1757))),1)*1),""))</f>
        <v>17899</v>
      </c>
      <c r="N1757">
        <v>530</v>
      </c>
      <c r="O1757">
        <v>2013</v>
      </c>
      <c r="P1757" t="s">
        <v>604</v>
      </c>
    </row>
    <row r="1758" spans="1:16" x14ac:dyDescent="0.35">
      <c r="A1758" t="s">
        <v>6250</v>
      </c>
      <c r="B1758" t="s">
        <v>6251</v>
      </c>
      <c r="C1758" t="s">
        <v>6252</v>
      </c>
      <c r="D1758" t="s">
        <v>27</v>
      </c>
      <c r="F1758" t="s">
        <v>64</v>
      </c>
      <c r="H1758" t="s">
        <v>21</v>
      </c>
      <c r="J1758" t="s">
        <v>401</v>
      </c>
      <c r="K1758" t="s">
        <v>338</v>
      </c>
      <c r="L1758">
        <v>6000</v>
      </c>
      <c r="M1758" s="2" t="str">
        <f t="array" aca="1" ref="M1758" ca="1">_xlfn.TEXTJOIN("",TRUE,IFERROR((MID(K1758,ROW(INDIRECT("1:"&amp;LEN(K1758))),1)*1),""))</f>
        <v>6000</v>
      </c>
      <c r="N1758" t="s">
        <v>27</v>
      </c>
      <c r="O1758">
        <v>2006</v>
      </c>
      <c r="P1758" t="s">
        <v>401</v>
      </c>
    </row>
    <row r="1759" spans="1:16" x14ac:dyDescent="0.35">
      <c r="A1759" t="s">
        <v>6253</v>
      </c>
      <c r="B1759" t="s">
        <v>6254</v>
      </c>
      <c r="C1759" t="s">
        <v>6255</v>
      </c>
      <c r="D1759" t="s">
        <v>63</v>
      </c>
      <c r="F1759" t="s">
        <v>28</v>
      </c>
      <c r="H1759" t="s">
        <v>36</v>
      </c>
      <c r="J1759" t="s">
        <v>749</v>
      </c>
      <c r="K1759" t="s">
        <v>2957</v>
      </c>
      <c r="L1759">
        <v>2400</v>
      </c>
      <c r="M1759" s="2" t="str">
        <f t="array" aca="1" ref="M1759" ca="1">_xlfn.TEXTJOIN("",TRUE,IFERROR((MID(K1759,ROW(INDIRECT("1:"&amp;LEN(K1759))),1)*1),""))</f>
        <v>2400</v>
      </c>
      <c r="N1759">
        <v>320</v>
      </c>
      <c r="O1759">
        <v>2004</v>
      </c>
      <c r="P1759" t="s">
        <v>749</v>
      </c>
    </row>
    <row r="1760" spans="1:16" x14ac:dyDescent="0.35">
      <c r="A1760" t="s">
        <v>6256</v>
      </c>
      <c r="B1760" t="s">
        <v>6257</v>
      </c>
      <c r="C1760" t="s">
        <v>6258</v>
      </c>
      <c r="D1760" t="s">
        <v>75</v>
      </c>
      <c r="F1760" t="s">
        <v>69</v>
      </c>
      <c r="H1760" t="s">
        <v>76</v>
      </c>
      <c r="J1760" t="s">
        <v>2271</v>
      </c>
      <c r="K1760" t="s">
        <v>570</v>
      </c>
      <c r="L1760">
        <v>4650</v>
      </c>
      <c r="M1760" s="2" t="str">
        <f t="array" aca="1" ref="M1760" ca="1">_xlfn.TEXTJOIN("",TRUE,IFERROR((MID(K1760,ROW(INDIRECT("1:"&amp;LEN(K1760))),1)*1),""))</f>
        <v>4650</v>
      </c>
      <c r="N1760">
        <v>525</v>
      </c>
      <c r="O1760">
        <v>2007</v>
      </c>
      <c r="P1760" t="s">
        <v>2271</v>
      </c>
    </row>
    <row r="1761" spans="1:16" x14ac:dyDescent="0.35">
      <c r="A1761" t="s">
        <v>6259</v>
      </c>
      <c r="B1761" t="s">
        <v>6260</v>
      </c>
      <c r="C1761" t="s">
        <v>6261</v>
      </c>
      <c r="D1761" t="s">
        <v>166</v>
      </c>
      <c r="E1761" t="s">
        <v>166</v>
      </c>
      <c r="F1761" t="s">
        <v>559</v>
      </c>
      <c r="G1761" t="s">
        <v>559</v>
      </c>
      <c r="H1761" t="s">
        <v>167</v>
      </c>
      <c r="I1761" t="s">
        <v>167</v>
      </c>
      <c r="J1761" t="s">
        <v>494</v>
      </c>
      <c r="K1761" t="s">
        <v>124</v>
      </c>
      <c r="L1761">
        <v>4500</v>
      </c>
      <c r="M1761" s="2" t="str">
        <f t="array" aca="1" ref="M1761" ca="1">_xlfn.TEXTJOIN("",TRUE,IFERROR((MID(K1761,ROW(INDIRECT("1:"&amp;LEN(K1761))),1)*1),""))</f>
        <v>4500</v>
      </c>
      <c r="N1761">
        <v>325</v>
      </c>
      <c r="O1761">
        <v>1995</v>
      </c>
      <c r="P1761" t="s">
        <v>494</v>
      </c>
    </row>
    <row r="1762" spans="1:16" x14ac:dyDescent="0.35">
      <c r="A1762" t="s">
        <v>6262</v>
      </c>
      <c r="B1762" t="s">
        <v>6263</v>
      </c>
      <c r="C1762" t="s">
        <v>6264</v>
      </c>
      <c r="D1762" t="s">
        <v>27</v>
      </c>
      <c r="F1762" t="s">
        <v>380</v>
      </c>
      <c r="H1762" t="s">
        <v>21</v>
      </c>
      <c r="J1762" t="s">
        <v>2128</v>
      </c>
      <c r="K1762" t="s">
        <v>3317</v>
      </c>
      <c r="L1762">
        <v>36900</v>
      </c>
      <c r="M1762" s="2" t="str">
        <f t="array" aca="1" ref="M1762" ca="1">_xlfn.TEXTJOIN("",TRUE,IFERROR((MID(K1762,ROW(INDIRECT("1:"&amp;LEN(K1762))),1)*1),""))</f>
        <v>36900</v>
      </c>
      <c r="N1762" t="s">
        <v>27</v>
      </c>
      <c r="O1762">
        <v>2017</v>
      </c>
      <c r="P1762" t="s">
        <v>2128</v>
      </c>
    </row>
    <row r="1763" spans="1:16" x14ac:dyDescent="0.35">
      <c r="A1763" t="s">
        <v>6265</v>
      </c>
      <c r="B1763" t="s">
        <v>6266</v>
      </c>
      <c r="C1763" t="s">
        <v>6267</v>
      </c>
      <c r="D1763" t="s">
        <v>34</v>
      </c>
      <c r="F1763" t="s">
        <v>380</v>
      </c>
      <c r="H1763" t="s">
        <v>36</v>
      </c>
      <c r="J1763" t="s">
        <v>804</v>
      </c>
      <c r="K1763" t="s">
        <v>6268</v>
      </c>
      <c r="L1763">
        <v>21800</v>
      </c>
      <c r="M1763" s="2" t="str">
        <f t="array" aca="1" ref="M1763" ca="1">_xlfn.TEXTJOIN("",TRUE,IFERROR((MID(K1763,ROW(INDIRECT("1:"&amp;LEN(K1763))),1)*1),""))</f>
        <v>21800</v>
      </c>
      <c r="N1763">
        <v>520</v>
      </c>
      <c r="O1763">
        <v>2017</v>
      </c>
      <c r="P1763" t="s">
        <v>804</v>
      </c>
    </row>
    <row r="1764" spans="1:16" x14ac:dyDescent="0.35">
      <c r="A1764" t="s">
        <v>6269</v>
      </c>
      <c r="B1764" t="s">
        <v>6270</v>
      </c>
      <c r="C1764" t="s">
        <v>6271</v>
      </c>
      <c r="D1764" t="s">
        <v>48</v>
      </c>
      <c r="F1764" t="s">
        <v>95</v>
      </c>
      <c r="H1764" t="s">
        <v>21</v>
      </c>
      <c r="J1764" t="s">
        <v>443</v>
      </c>
      <c r="K1764" t="s">
        <v>2287</v>
      </c>
      <c r="L1764">
        <v>4350</v>
      </c>
      <c r="M1764" s="2" t="str">
        <f t="array" aca="1" ref="M1764" ca="1">_xlfn.TEXTJOIN("",TRUE,IFERROR((MID(K1764,ROW(INDIRECT("1:"&amp;LEN(K1764))),1)*1),""))</f>
        <v>4350</v>
      </c>
      <c r="N1764">
        <v>530</v>
      </c>
      <c r="O1764">
        <v>2003</v>
      </c>
      <c r="P1764" t="s">
        <v>443</v>
      </c>
    </row>
    <row r="1765" spans="1:16" x14ac:dyDescent="0.35">
      <c r="A1765" t="s">
        <v>6272</v>
      </c>
      <c r="B1765" t="s">
        <v>6273</v>
      </c>
      <c r="C1765" t="s">
        <v>6274</v>
      </c>
      <c r="D1765" t="s">
        <v>75</v>
      </c>
      <c r="F1765" t="s">
        <v>95</v>
      </c>
      <c r="H1765" t="s">
        <v>76</v>
      </c>
      <c r="J1765" t="s">
        <v>406</v>
      </c>
      <c r="K1765" t="s">
        <v>2566</v>
      </c>
      <c r="L1765">
        <v>4150</v>
      </c>
      <c r="M1765" s="2" t="str">
        <f t="array" aca="1" ref="M1765" ca="1">_xlfn.TEXTJOIN("",TRUE,IFERROR((MID(K1765,ROW(INDIRECT("1:"&amp;LEN(K1765))),1)*1),""))</f>
        <v>4150</v>
      </c>
      <c r="N1765">
        <v>525</v>
      </c>
      <c r="O1765">
        <v>2003</v>
      </c>
      <c r="P1765" t="s">
        <v>406</v>
      </c>
    </row>
    <row r="1766" spans="1:16" x14ac:dyDescent="0.35">
      <c r="A1766" t="s">
        <v>6275</v>
      </c>
      <c r="B1766" t="s">
        <v>6276</v>
      </c>
      <c r="C1766" t="s">
        <v>6277</v>
      </c>
      <c r="D1766" t="s">
        <v>367</v>
      </c>
      <c r="F1766" t="s">
        <v>3740</v>
      </c>
      <c r="H1766" t="s">
        <v>842</v>
      </c>
      <c r="J1766" t="s">
        <v>946</v>
      </c>
      <c r="K1766" t="s">
        <v>1073</v>
      </c>
      <c r="L1766">
        <v>6450</v>
      </c>
      <c r="M1766" s="2" t="str">
        <f t="array" aca="1" ref="M1766" ca="1">_xlfn.TEXTJOIN("",TRUE,IFERROR((MID(K1766,ROW(INDIRECT("1:"&amp;LEN(K1766))),1)*1),""))</f>
        <v>6450</v>
      </c>
      <c r="N1766">
        <v>740</v>
      </c>
      <c r="O1766">
        <v>1993</v>
      </c>
      <c r="P1766" t="s">
        <v>946</v>
      </c>
    </row>
    <row r="1767" spans="1:16" x14ac:dyDescent="0.35">
      <c r="A1767" t="s">
        <v>6278</v>
      </c>
      <c r="B1767" t="s">
        <v>6279</v>
      </c>
      <c r="C1767" t="s">
        <v>6280</v>
      </c>
      <c r="D1767" t="s">
        <v>107</v>
      </c>
      <c r="F1767" t="s">
        <v>35</v>
      </c>
      <c r="H1767" t="s">
        <v>21</v>
      </c>
      <c r="J1767" t="s">
        <v>420</v>
      </c>
      <c r="K1767" t="s">
        <v>3050</v>
      </c>
      <c r="L1767">
        <v>9900</v>
      </c>
      <c r="M1767" s="2" t="str">
        <f t="array" aca="1" ref="M1767" ca="1">_xlfn.TEXTJOIN("",TRUE,IFERROR((MID(K1767,ROW(INDIRECT("1:"&amp;LEN(K1767))),1)*1),""))</f>
        <v>9900</v>
      </c>
      <c r="N1767">
        <v>330</v>
      </c>
      <c r="O1767">
        <v>2010</v>
      </c>
      <c r="P1767" t="s">
        <v>420</v>
      </c>
    </row>
    <row r="1768" spans="1:16" x14ac:dyDescent="0.35">
      <c r="A1768" t="s">
        <v>6281</v>
      </c>
      <c r="B1768" t="s">
        <v>6282</v>
      </c>
      <c r="C1768" t="s">
        <v>6283</v>
      </c>
      <c r="D1768" t="s">
        <v>48</v>
      </c>
      <c r="F1768" t="s">
        <v>86</v>
      </c>
      <c r="H1768" t="s">
        <v>21</v>
      </c>
      <c r="J1768" t="s">
        <v>1254</v>
      </c>
      <c r="K1768" t="s">
        <v>734</v>
      </c>
      <c r="L1768">
        <v>3700</v>
      </c>
      <c r="M1768" s="2" t="str">
        <f t="array" aca="1" ref="M1768" ca="1">_xlfn.TEXTJOIN("",TRUE,IFERROR((MID(K1768,ROW(INDIRECT("1:"&amp;LEN(K1768))),1)*1),""))</f>
        <v>3700</v>
      </c>
      <c r="N1768">
        <v>530</v>
      </c>
      <c r="O1768">
        <v>2005</v>
      </c>
      <c r="P1768" t="s">
        <v>1254</v>
      </c>
    </row>
    <row r="1769" spans="1:16" x14ac:dyDescent="0.35">
      <c r="A1769" t="s">
        <v>6284</v>
      </c>
      <c r="B1769" t="s">
        <v>6285</v>
      </c>
      <c r="C1769" t="s">
        <v>6286</v>
      </c>
      <c r="D1769" t="s">
        <v>48</v>
      </c>
      <c r="E1769" t="s">
        <v>48</v>
      </c>
      <c r="F1769" t="s">
        <v>108</v>
      </c>
      <c r="G1769" t="s">
        <v>108</v>
      </c>
      <c r="H1769" t="s">
        <v>21</v>
      </c>
      <c r="I1769" t="s">
        <v>21</v>
      </c>
      <c r="J1769" t="s">
        <v>2263</v>
      </c>
      <c r="K1769" t="s">
        <v>1250</v>
      </c>
      <c r="L1769">
        <v>2000</v>
      </c>
      <c r="M1769" s="2" t="str">
        <f t="array" aca="1" ref="M1769" ca="1">_xlfn.TEXTJOIN("",TRUE,IFERROR((MID(K1769,ROW(INDIRECT("1:"&amp;LEN(K1769))),1)*1),""))</f>
        <v>2000</v>
      </c>
      <c r="N1769">
        <v>530</v>
      </c>
      <c r="O1769">
        <v>2001</v>
      </c>
      <c r="P1769" t="s">
        <v>2263</v>
      </c>
    </row>
    <row r="1770" spans="1:16" x14ac:dyDescent="0.35">
      <c r="A1770" t="s">
        <v>6287</v>
      </c>
      <c r="B1770" t="s">
        <v>6288</v>
      </c>
      <c r="C1770" t="s">
        <v>6289</v>
      </c>
      <c r="D1770" t="s">
        <v>48</v>
      </c>
      <c r="E1770" t="s">
        <v>48</v>
      </c>
      <c r="F1770" t="s">
        <v>28</v>
      </c>
      <c r="G1770" t="s">
        <v>28</v>
      </c>
      <c r="H1770" t="s">
        <v>21</v>
      </c>
      <c r="I1770" t="s">
        <v>21</v>
      </c>
      <c r="J1770" t="s">
        <v>119</v>
      </c>
      <c r="K1770" t="s">
        <v>1241</v>
      </c>
      <c r="L1770">
        <v>4750</v>
      </c>
      <c r="M1770" s="2" t="str">
        <f t="array" aca="1" ref="M1770" ca="1">_xlfn.TEXTJOIN("",TRUE,IFERROR((MID(K1770,ROW(INDIRECT("1:"&amp;LEN(K1770))),1)*1),""))</f>
        <v>4750</v>
      </c>
      <c r="N1770">
        <v>530</v>
      </c>
      <c r="O1770">
        <v>2004</v>
      </c>
      <c r="P1770" t="s">
        <v>119</v>
      </c>
    </row>
    <row r="1771" spans="1:16" x14ac:dyDescent="0.35">
      <c r="A1771" t="s">
        <v>6290</v>
      </c>
      <c r="B1771" t="s">
        <v>6291</v>
      </c>
      <c r="C1771" t="s">
        <v>6292</v>
      </c>
      <c r="D1771" t="s">
        <v>63</v>
      </c>
      <c r="E1771" t="s">
        <v>63</v>
      </c>
      <c r="F1771" t="s">
        <v>35</v>
      </c>
      <c r="G1771" t="s">
        <v>35</v>
      </c>
      <c r="H1771" t="s">
        <v>36</v>
      </c>
      <c r="I1771" t="s">
        <v>36</v>
      </c>
      <c r="J1771" t="s">
        <v>161</v>
      </c>
      <c r="K1771" t="s">
        <v>1577</v>
      </c>
      <c r="L1771">
        <v>6900</v>
      </c>
      <c r="M1771" s="2" t="str">
        <f t="array" aca="1" ref="M1771" ca="1">_xlfn.TEXTJOIN("",TRUE,IFERROR((MID(K1771,ROW(INDIRECT("1:"&amp;LEN(K1771))),1)*1),""))</f>
        <v>6900</v>
      </c>
      <c r="N1771">
        <v>320</v>
      </c>
      <c r="O1771">
        <v>2010</v>
      </c>
      <c r="P1771" t="s">
        <v>161</v>
      </c>
    </row>
    <row r="1772" spans="1:16" x14ac:dyDescent="0.35">
      <c r="A1772" t="s">
        <v>6293</v>
      </c>
      <c r="B1772" t="s">
        <v>6294</v>
      </c>
      <c r="C1772" t="s">
        <v>6295</v>
      </c>
      <c r="D1772" t="s">
        <v>107</v>
      </c>
      <c r="E1772" t="s">
        <v>107</v>
      </c>
      <c r="F1772" t="s">
        <v>86</v>
      </c>
      <c r="G1772" t="s">
        <v>86</v>
      </c>
      <c r="H1772" t="s">
        <v>101</v>
      </c>
      <c r="I1772" t="s">
        <v>101</v>
      </c>
      <c r="J1772" t="s">
        <v>2263</v>
      </c>
      <c r="K1772" t="s">
        <v>1250</v>
      </c>
      <c r="L1772">
        <v>2000</v>
      </c>
      <c r="M1772" s="2" t="str">
        <f t="array" aca="1" ref="M1772" ca="1">_xlfn.TEXTJOIN("",TRUE,IFERROR((MID(K1772,ROW(INDIRECT("1:"&amp;LEN(K1772))),1)*1),""))</f>
        <v>2000</v>
      </c>
      <c r="N1772">
        <v>330</v>
      </c>
      <c r="O1772">
        <v>2005</v>
      </c>
      <c r="P1772" t="s">
        <v>2263</v>
      </c>
    </row>
    <row r="1773" spans="1:16" x14ac:dyDescent="0.35">
      <c r="A1773" t="s">
        <v>6296</v>
      </c>
      <c r="B1773" t="s">
        <v>6297</v>
      </c>
      <c r="C1773" t="s">
        <v>6298</v>
      </c>
      <c r="D1773" t="s">
        <v>166</v>
      </c>
      <c r="F1773" t="s">
        <v>42</v>
      </c>
      <c r="H1773" t="s">
        <v>21</v>
      </c>
      <c r="J1773" t="s">
        <v>49</v>
      </c>
      <c r="K1773" t="s">
        <v>6299</v>
      </c>
      <c r="L1773">
        <v>6590</v>
      </c>
      <c r="M1773" s="2" t="str">
        <f t="array" aca="1" ref="M1773" ca="1">_xlfn.TEXTJOIN("",TRUE,IFERROR((MID(K1773,ROW(INDIRECT("1:"&amp;LEN(K1773))),1)*1),""))</f>
        <v>6590</v>
      </c>
      <c r="N1773">
        <v>325</v>
      </c>
      <c r="O1773">
        <v>2008</v>
      </c>
      <c r="P1773" t="s">
        <v>49</v>
      </c>
    </row>
    <row r="1774" spans="1:16" x14ac:dyDescent="0.35">
      <c r="A1774" t="s">
        <v>6300</v>
      </c>
      <c r="B1774" t="s">
        <v>6301</v>
      </c>
      <c r="C1774" t="s">
        <v>6302</v>
      </c>
      <c r="D1774" t="s">
        <v>85</v>
      </c>
      <c r="F1774" t="s">
        <v>64</v>
      </c>
      <c r="H1774" t="s">
        <v>21</v>
      </c>
      <c r="J1774" t="s">
        <v>49</v>
      </c>
      <c r="K1774" t="s">
        <v>6303</v>
      </c>
      <c r="L1774">
        <v>7690</v>
      </c>
      <c r="M1774" s="2" t="str">
        <f t="array" aca="1" ref="M1774" ca="1">_xlfn.TEXTJOIN("",TRUE,IFERROR((MID(K1774,ROW(INDIRECT("1:"&amp;LEN(K1774))),1)*1),""))</f>
        <v>7690</v>
      </c>
      <c r="N1774">
        <v>730</v>
      </c>
      <c r="O1774">
        <v>2006</v>
      </c>
      <c r="P1774" t="s">
        <v>49</v>
      </c>
    </row>
    <row r="1775" spans="1:16" x14ac:dyDescent="0.35">
      <c r="A1775" t="s">
        <v>6304</v>
      </c>
      <c r="B1775" t="s">
        <v>6305</v>
      </c>
      <c r="C1775" t="s">
        <v>6306</v>
      </c>
      <c r="D1775" t="s">
        <v>107</v>
      </c>
      <c r="F1775" t="s">
        <v>95</v>
      </c>
      <c r="H1775" t="s">
        <v>21</v>
      </c>
      <c r="J1775" t="s">
        <v>967</v>
      </c>
      <c r="K1775" t="s">
        <v>3609</v>
      </c>
      <c r="L1775">
        <v>5550</v>
      </c>
      <c r="M1775" s="2" t="str">
        <f t="array" aca="1" ref="M1775" ca="1">_xlfn.TEXTJOIN("",TRUE,IFERROR((MID(K1775,ROW(INDIRECT("1:"&amp;LEN(K1775))),1)*1),""))</f>
        <v>5550</v>
      </c>
      <c r="N1775">
        <v>330</v>
      </c>
      <c r="O1775">
        <v>2003</v>
      </c>
      <c r="P1775" t="s">
        <v>967</v>
      </c>
    </row>
    <row r="1776" spans="1:16" x14ac:dyDescent="0.35">
      <c r="A1776" t="s">
        <v>6307</v>
      </c>
      <c r="B1776" t="s">
        <v>6308</v>
      </c>
      <c r="C1776" t="s">
        <v>6309</v>
      </c>
      <c r="D1776" t="s">
        <v>63</v>
      </c>
      <c r="F1776" t="s">
        <v>100</v>
      </c>
      <c r="H1776" t="s">
        <v>36</v>
      </c>
      <c r="J1776" t="s">
        <v>49</v>
      </c>
      <c r="K1776" t="s">
        <v>1039</v>
      </c>
      <c r="L1776">
        <v>6390</v>
      </c>
      <c r="M1776" s="2" t="str">
        <f t="array" aca="1" ref="M1776" ca="1">_xlfn.TEXTJOIN("",TRUE,IFERROR((MID(K1776,ROW(INDIRECT("1:"&amp;LEN(K1776))),1)*1),""))</f>
        <v>6390</v>
      </c>
      <c r="N1776">
        <v>320</v>
      </c>
      <c r="O1776">
        <v>2009</v>
      </c>
      <c r="P1776" t="s">
        <v>49</v>
      </c>
    </row>
    <row r="1777" spans="1:16" x14ac:dyDescent="0.35">
      <c r="A1777" t="s">
        <v>6310</v>
      </c>
      <c r="B1777" t="s">
        <v>6311</v>
      </c>
      <c r="C1777" t="s">
        <v>6312</v>
      </c>
      <c r="D1777" t="s">
        <v>75</v>
      </c>
      <c r="F1777" t="s">
        <v>100</v>
      </c>
      <c r="H1777" t="s">
        <v>21</v>
      </c>
      <c r="J1777" t="s">
        <v>49</v>
      </c>
      <c r="K1777" t="s">
        <v>5073</v>
      </c>
      <c r="L1777">
        <v>7390</v>
      </c>
      <c r="M1777" s="2" t="str">
        <f t="array" aca="1" ref="M1777" ca="1">_xlfn.TEXTJOIN("",TRUE,IFERROR((MID(K1777,ROW(INDIRECT("1:"&amp;LEN(K1777))),1)*1),""))</f>
        <v>7390</v>
      </c>
      <c r="N1777">
        <v>525</v>
      </c>
      <c r="O1777">
        <v>2009</v>
      </c>
      <c r="P1777" t="s">
        <v>49</v>
      </c>
    </row>
    <row r="1778" spans="1:16" x14ac:dyDescent="0.35">
      <c r="A1778" t="s">
        <v>6313</v>
      </c>
      <c r="B1778" t="s">
        <v>6314</v>
      </c>
      <c r="C1778" t="s">
        <v>6315</v>
      </c>
      <c r="D1778" t="s">
        <v>48</v>
      </c>
      <c r="F1778" t="s">
        <v>195</v>
      </c>
      <c r="H1778" t="s">
        <v>21</v>
      </c>
      <c r="J1778" t="s">
        <v>1626</v>
      </c>
      <c r="K1778" t="s">
        <v>663</v>
      </c>
      <c r="L1778">
        <v>30900</v>
      </c>
      <c r="M1778" s="2" t="str">
        <f t="array" aca="1" ref="M1778" ca="1">_xlfn.TEXTJOIN("",TRUE,IFERROR((MID(K1778,ROW(INDIRECT("1:"&amp;LEN(K1778))),1)*1),""))</f>
        <v>30900</v>
      </c>
      <c r="N1778">
        <v>530</v>
      </c>
      <c r="O1778">
        <v>2018</v>
      </c>
      <c r="P1778" t="s">
        <v>1626</v>
      </c>
    </row>
    <row r="1779" spans="1:16" x14ac:dyDescent="0.35">
      <c r="A1779" t="s">
        <v>6316</v>
      </c>
      <c r="B1779" t="s">
        <v>6317</v>
      </c>
      <c r="C1779" t="s">
        <v>6318</v>
      </c>
      <c r="D1779" t="s">
        <v>48</v>
      </c>
      <c r="F1779" t="s">
        <v>42</v>
      </c>
      <c r="H1779" t="s">
        <v>21</v>
      </c>
      <c r="J1779" t="s">
        <v>49</v>
      </c>
      <c r="K1779" t="s">
        <v>700</v>
      </c>
      <c r="L1779">
        <v>6990</v>
      </c>
      <c r="M1779" s="2" t="str">
        <f t="array" aca="1" ref="M1779" ca="1">_xlfn.TEXTJOIN("",TRUE,IFERROR((MID(K1779,ROW(INDIRECT("1:"&amp;LEN(K1779))),1)*1),""))</f>
        <v>6990</v>
      </c>
      <c r="N1779">
        <v>530</v>
      </c>
      <c r="O1779">
        <v>2008</v>
      </c>
      <c r="P1779" t="s">
        <v>49</v>
      </c>
    </row>
    <row r="1780" spans="1:16" x14ac:dyDescent="0.35">
      <c r="A1780" t="s">
        <v>6319</v>
      </c>
      <c r="B1780" t="s">
        <v>6320</v>
      </c>
      <c r="C1780" t="s">
        <v>6321</v>
      </c>
      <c r="D1780" t="s">
        <v>75</v>
      </c>
      <c r="F1780" t="s">
        <v>42</v>
      </c>
      <c r="H1780" t="s">
        <v>21</v>
      </c>
      <c r="J1780" t="s">
        <v>49</v>
      </c>
      <c r="K1780" t="s">
        <v>3106</v>
      </c>
      <c r="L1780">
        <v>8490</v>
      </c>
      <c r="M1780" s="2" t="str">
        <f t="array" aca="1" ref="M1780" ca="1">_xlfn.TEXTJOIN("",TRUE,IFERROR((MID(K1780,ROW(INDIRECT("1:"&amp;LEN(K1780))),1)*1),""))</f>
        <v>8490</v>
      </c>
      <c r="N1780">
        <v>525</v>
      </c>
      <c r="O1780">
        <v>2008</v>
      </c>
      <c r="P1780" t="s">
        <v>49</v>
      </c>
    </row>
    <row r="1781" spans="1:16" x14ac:dyDescent="0.35">
      <c r="A1781" t="s">
        <v>6322</v>
      </c>
      <c r="B1781" t="s">
        <v>6323</v>
      </c>
      <c r="C1781" t="s">
        <v>6324</v>
      </c>
      <c r="D1781" t="s">
        <v>27</v>
      </c>
      <c r="F1781" t="s">
        <v>86</v>
      </c>
      <c r="H1781" t="s">
        <v>21</v>
      </c>
      <c r="J1781" t="s">
        <v>49</v>
      </c>
      <c r="K1781" t="s">
        <v>6325</v>
      </c>
      <c r="L1781">
        <v>7290</v>
      </c>
      <c r="M1781" s="2" t="str">
        <f t="array" aca="1" ref="M1781" ca="1">_xlfn.TEXTJOIN("",TRUE,IFERROR((MID(K1781,ROW(INDIRECT("1:"&amp;LEN(K1781))),1)*1),""))</f>
        <v>7290</v>
      </c>
      <c r="N1781" t="s">
        <v>27</v>
      </c>
      <c r="O1781">
        <v>2005</v>
      </c>
      <c r="P1781" t="s">
        <v>49</v>
      </c>
    </row>
    <row r="1782" spans="1:16" x14ac:dyDescent="0.35">
      <c r="A1782" t="s">
        <v>6326</v>
      </c>
      <c r="B1782" t="s">
        <v>6327</v>
      </c>
      <c r="C1782" t="s">
        <v>6328</v>
      </c>
      <c r="D1782" t="s">
        <v>107</v>
      </c>
      <c r="F1782" t="s">
        <v>64</v>
      </c>
      <c r="H1782" t="s">
        <v>21</v>
      </c>
      <c r="J1782" t="s">
        <v>1617</v>
      </c>
      <c r="K1782" t="s">
        <v>3160</v>
      </c>
      <c r="L1782">
        <v>5200</v>
      </c>
      <c r="M1782" s="2" t="str">
        <f t="array" aca="1" ref="M1782" ca="1">_xlfn.TEXTJOIN("",TRUE,IFERROR((MID(K1782,ROW(INDIRECT("1:"&amp;LEN(K1782))),1)*1),""))</f>
        <v>5200</v>
      </c>
      <c r="N1782">
        <v>330</v>
      </c>
      <c r="O1782">
        <v>2006</v>
      </c>
      <c r="P1782" t="s">
        <v>1617</v>
      </c>
    </row>
    <row r="1783" spans="1:16" x14ac:dyDescent="0.35">
      <c r="A1783" t="s">
        <v>6329</v>
      </c>
      <c r="B1783" t="s">
        <v>6330</v>
      </c>
      <c r="C1783" t="s">
        <v>6331</v>
      </c>
      <c r="D1783" t="s">
        <v>75</v>
      </c>
      <c r="F1783" t="s">
        <v>64</v>
      </c>
      <c r="H1783" t="s">
        <v>76</v>
      </c>
      <c r="J1783" t="s">
        <v>49</v>
      </c>
      <c r="K1783" t="s">
        <v>6332</v>
      </c>
      <c r="L1783">
        <v>5690</v>
      </c>
      <c r="M1783" s="2" t="str">
        <f t="array" aca="1" ref="M1783" ca="1">_xlfn.TEXTJOIN("",TRUE,IFERROR((MID(K1783,ROW(INDIRECT("1:"&amp;LEN(K1783))),1)*1),""))</f>
        <v>5690</v>
      </c>
      <c r="N1783">
        <v>525</v>
      </c>
      <c r="O1783">
        <v>2006</v>
      </c>
      <c r="P1783" t="s">
        <v>49</v>
      </c>
    </row>
    <row r="1784" spans="1:16" x14ac:dyDescent="0.35">
      <c r="A1784" t="s">
        <v>6333</v>
      </c>
      <c r="B1784" t="s">
        <v>6334</v>
      </c>
      <c r="C1784" t="s">
        <v>6335</v>
      </c>
      <c r="D1784" t="s">
        <v>248</v>
      </c>
      <c r="F1784" t="s">
        <v>35</v>
      </c>
      <c r="H1784" t="s">
        <v>5566</v>
      </c>
      <c r="J1784" t="s">
        <v>1665</v>
      </c>
      <c r="K1784" t="s">
        <v>6336</v>
      </c>
      <c r="L1784">
        <v>11880</v>
      </c>
      <c r="M1784" s="2" t="str">
        <f t="array" aca="1" ref="M1784" ca="1">_xlfn.TEXTJOIN("",TRUE,IFERROR((MID(K1784,ROW(INDIRECT("1:"&amp;LEN(K1784))),1)*1),""))</f>
        <v>11880</v>
      </c>
      <c r="N1784" t="s">
        <v>248</v>
      </c>
      <c r="O1784">
        <v>2010</v>
      </c>
      <c r="P1784" t="s">
        <v>1665</v>
      </c>
    </row>
    <row r="1785" spans="1:16" x14ac:dyDescent="0.35">
      <c r="A1785" t="s">
        <v>6337</v>
      </c>
      <c r="B1785" t="s">
        <v>6338</v>
      </c>
      <c r="C1785" t="s">
        <v>6339</v>
      </c>
      <c r="D1785" t="s">
        <v>194</v>
      </c>
      <c r="F1785" t="s">
        <v>69</v>
      </c>
      <c r="H1785" t="s">
        <v>36</v>
      </c>
      <c r="J1785" t="s">
        <v>49</v>
      </c>
      <c r="K1785" t="s">
        <v>1438</v>
      </c>
      <c r="L1785">
        <v>5900</v>
      </c>
      <c r="M1785" s="2" t="str">
        <f t="array" aca="1" ref="M1785" ca="1">_xlfn.TEXTJOIN("",TRUE,IFERROR((MID(K1785,ROW(INDIRECT("1:"&amp;LEN(K1785))),1)*1),""))</f>
        <v>5900</v>
      </c>
      <c r="N1785" t="s">
        <v>194</v>
      </c>
      <c r="O1785">
        <v>2007</v>
      </c>
      <c r="P1785" t="s">
        <v>49</v>
      </c>
    </row>
    <row r="1786" spans="1:16" x14ac:dyDescent="0.35">
      <c r="A1786" t="s">
        <v>6340</v>
      </c>
      <c r="B1786" t="s">
        <v>6341</v>
      </c>
      <c r="C1786" t="s">
        <v>6342</v>
      </c>
      <c r="D1786" t="s">
        <v>194</v>
      </c>
      <c r="F1786" t="s">
        <v>100</v>
      </c>
      <c r="H1786" t="s">
        <v>36</v>
      </c>
      <c r="J1786" t="s">
        <v>49</v>
      </c>
      <c r="K1786" t="s">
        <v>1577</v>
      </c>
      <c r="L1786">
        <v>6900</v>
      </c>
      <c r="M1786" s="2" t="str">
        <f t="array" aca="1" ref="M1786" ca="1">_xlfn.TEXTJOIN("",TRUE,IFERROR((MID(K1786,ROW(INDIRECT("1:"&amp;LEN(K1786))),1)*1),""))</f>
        <v>6900</v>
      </c>
      <c r="N1786" t="s">
        <v>194</v>
      </c>
      <c r="O1786">
        <v>2009</v>
      </c>
      <c r="P1786" t="s">
        <v>49</v>
      </c>
    </row>
    <row r="1787" spans="1:16" x14ac:dyDescent="0.35">
      <c r="A1787" t="s">
        <v>6343</v>
      </c>
      <c r="B1787" t="s">
        <v>6344</v>
      </c>
      <c r="C1787" t="s">
        <v>6345</v>
      </c>
      <c r="D1787" t="s">
        <v>63</v>
      </c>
      <c r="F1787" t="s">
        <v>95</v>
      </c>
      <c r="H1787" t="s">
        <v>36</v>
      </c>
      <c r="J1787" t="s">
        <v>4530</v>
      </c>
      <c r="K1787" t="s">
        <v>110</v>
      </c>
      <c r="L1787">
        <v>2600</v>
      </c>
      <c r="M1787" s="2" t="str">
        <f t="array" aca="1" ref="M1787" ca="1">_xlfn.TEXTJOIN("",TRUE,IFERROR((MID(K1787,ROW(INDIRECT("1:"&amp;LEN(K1787))),1)*1),""))</f>
        <v>2600</v>
      </c>
      <c r="N1787">
        <v>320</v>
      </c>
      <c r="O1787">
        <v>2003</v>
      </c>
      <c r="P1787" t="s">
        <v>4530</v>
      </c>
    </row>
    <row r="1788" spans="1:16" x14ac:dyDescent="0.35">
      <c r="A1788" t="s">
        <v>6346</v>
      </c>
      <c r="B1788" t="s">
        <v>6347</v>
      </c>
      <c r="C1788" t="s">
        <v>6348</v>
      </c>
      <c r="D1788" t="s">
        <v>48</v>
      </c>
      <c r="F1788" t="s">
        <v>86</v>
      </c>
      <c r="H1788" t="s">
        <v>101</v>
      </c>
      <c r="J1788" t="s">
        <v>1398</v>
      </c>
      <c r="K1788" t="s">
        <v>500</v>
      </c>
      <c r="L1788">
        <v>4700</v>
      </c>
      <c r="M1788" s="2" t="str">
        <f t="array" aca="1" ref="M1788" ca="1">_xlfn.TEXTJOIN("",TRUE,IFERROR((MID(K1788,ROW(INDIRECT("1:"&amp;LEN(K1788))),1)*1),""))</f>
        <v>4700</v>
      </c>
      <c r="N1788">
        <v>530</v>
      </c>
      <c r="O1788">
        <v>2005</v>
      </c>
      <c r="P1788" t="s">
        <v>1398</v>
      </c>
    </row>
    <row r="1789" spans="1:16" x14ac:dyDescent="0.35">
      <c r="A1789" t="s">
        <v>6349</v>
      </c>
      <c r="B1789" t="s">
        <v>6350</v>
      </c>
      <c r="C1789" t="s">
        <v>6351</v>
      </c>
      <c r="D1789" t="s">
        <v>48</v>
      </c>
      <c r="F1789" t="s">
        <v>108</v>
      </c>
      <c r="H1789" t="s">
        <v>21</v>
      </c>
      <c r="J1789" t="s">
        <v>49</v>
      </c>
      <c r="K1789" t="s">
        <v>190</v>
      </c>
      <c r="L1789">
        <v>1500</v>
      </c>
      <c r="M1789" s="2" t="str">
        <f t="array" aca="1" ref="M1789" ca="1">_xlfn.TEXTJOIN("",TRUE,IFERROR((MID(K1789,ROW(INDIRECT("1:"&amp;LEN(K1789))),1)*1),""))</f>
        <v>1500</v>
      </c>
      <c r="N1789">
        <v>530</v>
      </c>
      <c r="O1789">
        <v>2001</v>
      </c>
      <c r="P1789" t="s">
        <v>49</v>
      </c>
    </row>
    <row r="1790" spans="1:16" x14ac:dyDescent="0.35">
      <c r="A1790" t="s">
        <v>6352</v>
      </c>
      <c r="B1790" t="s">
        <v>6353</v>
      </c>
      <c r="C1790" t="s">
        <v>6354</v>
      </c>
      <c r="D1790" t="s">
        <v>522</v>
      </c>
      <c r="F1790" t="s">
        <v>42</v>
      </c>
      <c r="H1790" t="s">
        <v>36</v>
      </c>
      <c r="J1790" t="s">
        <v>1054</v>
      </c>
      <c r="K1790" t="s">
        <v>6355</v>
      </c>
      <c r="L1790">
        <v>4850</v>
      </c>
      <c r="M1790" s="2" t="str">
        <f t="array" aca="1" ref="M1790" ca="1">_xlfn.TEXTJOIN("",TRUE,IFERROR((MID(K1790,ROW(INDIRECT("1:"&amp;LEN(K1790))),1)*1),""))</f>
        <v>4850</v>
      </c>
      <c r="N1790">
        <v>120</v>
      </c>
      <c r="O1790">
        <v>2008</v>
      </c>
      <c r="P1790" t="s">
        <v>1054</v>
      </c>
    </row>
    <row r="1791" spans="1:16" x14ac:dyDescent="0.35">
      <c r="A1791" t="s">
        <v>6356</v>
      </c>
      <c r="B1791" t="s">
        <v>6357</v>
      </c>
      <c r="C1791" t="s">
        <v>6358</v>
      </c>
      <c r="D1791" t="s">
        <v>75</v>
      </c>
      <c r="F1791" t="s">
        <v>42</v>
      </c>
      <c r="H1791" t="s">
        <v>76</v>
      </c>
      <c r="J1791" t="s">
        <v>49</v>
      </c>
      <c r="K1791" t="s">
        <v>2397</v>
      </c>
      <c r="L1791">
        <v>6600</v>
      </c>
      <c r="M1791" s="2" t="str">
        <f t="array" aca="1" ref="M1791" ca="1">_xlfn.TEXTJOIN("",TRUE,IFERROR((MID(K1791,ROW(INDIRECT("1:"&amp;LEN(K1791))),1)*1),""))</f>
        <v>6600</v>
      </c>
      <c r="N1791">
        <v>525</v>
      </c>
      <c r="O1791">
        <v>2008</v>
      </c>
      <c r="P1791" t="s">
        <v>49</v>
      </c>
    </row>
    <row r="1792" spans="1:16" x14ac:dyDescent="0.35">
      <c r="A1792" t="s">
        <v>6359</v>
      </c>
      <c r="B1792" t="s">
        <v>6360</v>
      </c>
      <c r="C1792" t="s">
        <v>6361</v>
      </c>
      <c r="D1792" t="s">
        <v>4983</v>
      </c>
      <c r="F1792" t="s">
        <v>81</v>
      </c>
      <c r="H1792" t="s">
        <v>448</v>
      </c>
      <c r="J1792" t="s">
        <v>3395</v>
      </c>
      <c r="K1792" t="s">
        <v>734</v>
      </c>
      <c r="L1792">
        <v>3700</v>
      </c>
      <c r="M1792" s="2" t="str">
        <f t="array" aca="1" ref="M1792" ca="1">_xlfn.TEXTJOIN("",TRUE,IFERROR((MID(K1792,ROW(INDIRECT("1:"&amp;LEN(K1792))),1)*1),""))</f>
        <v>3700</v>
      </c>
      <c r="N1792">
        <v>745</v>
      </c>
      <c r="O1792">
        <v>2002</v>
      </c>
      <c r="P1792" t="s">
        <v>3395</v>
      </c>
    </row>
    <row r="1793" spans="1:16" x14ac:dyDescent="0.35">
      <c r="A1793" t="s">
        <v>6362</v>
      </c>
      <c r="B1793" t="s">
        <v>6363</v>
      </c>
      <c r="C1793" t="s">
        <v>6364</v>
      </c>
      <c r="D1793" t="s">
        <v>85</v>
      </c>
      <c r="F1793" t="s">
        <v>28</v>
      </c>
      <c r="H1793" t="s">
        <v>21</v>
      </c>
      <c r="J1793" t="s">
        <v>4212</v>
      </c>
      <c r="K1793" t="s">
        <v>6365</v>
      </c>
      <c r="L1793">
        <v>3290</v>
      </c>
      <c r="M1793" s="2" t="str">
        <f t="array" aca="1" ref="M1793" ca="1">_xlfn.TEXTJOIN("",TRUE,IFERROR((MID(K1793,ROW(INDIRECT("1:"&amp;LEN(K1793))),1)*1),""))</f>
        <v>3290</v>
      </c>
      <c r="N1793">
        <v>730</v>
      </c>
      <c r="O1793">
        <v>2004</v>
      </c>
      <c r="P1793" t="s">
        <v>4212</v>
      </c>
    </row>
    <row r="1794" spans="1:16" x14ac:dyDescent="0.35">
      <c r="A1794" t="s">
        <v>6366</v>
      </c>
      <c r="B1794" t="s">
        <v>6367</v>
      </c>
      <c r="C1794" t="s">
        <v>6368</v>
      </c>
      <c r="D1794" t="s">
        <v>27</v>
      </c>
      <c r="F1794" t="s">
        <v>28</v>
      </c>
      <c r="H1794" t="s">
        <v>21</v>
      </c>
      <c r="J1794" t="s">
        <v>1345</v>
      </c>
      <c r="K1794" t="s">
        <v>6369</v>
      </c>
      <c r="L1794">
        <v>5090</v>
      </c>
      <c r="M1794" s="2" t="str">
        <f t="array" aca="1" ref="M1794" ca="1">_xlfn.TEXTJOIN("",TRUE,IFERROR((MID(K1794,ROW(INDIRECT("1:"&amp;LEN(K1794))),1)*1),""))</f>
        <v>5090</v>
      </c>
      <c r="N1794" t="s">
        <v>27</v>
      </c>
      <c r="O1794">
        <v>2004</v>
      </c>
      <c r="P1794" t="s">
        <v>1345</v>
      </c>
    </row>
    <row r="1795" spans="1:16" x14ac:dyDescent="0.35">
      <c r="A1795" t="s">
        <v>6370</v>
      </c>
      <c r="B1795" t="s">
        <v>6371</v>
      </c>
      <c r="C1795" t="s">
        <v>6372</v>
      </c>
      <c r="D1795" t="s">
        <v>48</v>
      </c>
      <c r="F1795" t="s">
        <v>380</v>
      </c>
      <c r="H1795" t="s">
        <v>21</v>
      </c>
      <c r="J1795" t="s">
        <v>49</v>
      </c>
      <c r="K1795" t="s">
        <v>6373</v>
      </c>
      <c r="L1795">
        <v>34250</v>
      </c>
      <c r="M1795" s="2" t="str">
        <f t="array" aca="1" ref="M1795" ca="1">_xlfn.TEXTJOIN("",TRUE,IFERROR((MID(K1795,ROW(INDIRECT("1:"&amp;LEN(K1795))),1)*1),""))</f>
        <v>34250</v>
      </c>
      <c r="N1795">
        <v>530</v>
      </c>
      <c r="O1795">
        <v>2017</v>
      </c>
      <c r="P1795" t="s">
        <v>49</v>
      </c>
    </row>
    <row r="1796" spans="1:16" x14ac:dyDescent="0.35">
      <c r="A1796" t="s">
        <v>6374</v>
      </c>
      <c r="B1796" t="s">
        <v>6375</v>
      </c>
      <c r="C1796" t="s">
        <v>6376</v>
      </c>
      <c r="D1796" t="s">
        <v>181</v>
      </c>
      <c r="F1796" t="s">
        <v>160</v>
      </c>
      <c r="H1796" t="s">
        <v>36</v>
      </c>
      <c r="J1796" t="s">
        <v>2133</v>
      </c>
      <c r="K1796" t="s">
        <v>782</v>
      </c>
      <c r="L1796">
        <v>11500</v>
      </c>
      <c r="M1796" s="2" t="str">
        <f t="array" aca="1" ref="M1796" ca="1">_xlfn.TEXTJOIN("",TRUE,IFERROR((MID(K1796,ROW(INDIRECT("1:"&amp;LEN(K1796))),1)*1),""))</f>
        <v>11500</v>
      </c>
      <c r="N1796">
        <v>318</v>
      </c>
      <c r="O1796">
        <v>2014</v>
      </c>
      <c r="P1796" t="s">
        <v>2133</v>
      </c>
    </row>
    <row r="1797" spans="1:16" x14ac:dyDescent="0.35">
      <c r="A1797" t="s">
        <v>6377</v>
      </c>
      <c r="B1797" t="s">
        <v>6378</v>
      </c>
      <c r="C1797" t="s">
        <v>6379</v>
      </c>
      <c r="D1797" t="s">
        <v>27</v>
      </c>
      <c r="F1797" t="s">
        <v>108</v>
      </c>
      <c r="H1797" t="s">
        <v>448</v>
      </c>
      <c r="J1797" t="s">
        <v>1093</v>
      </c>
      <c r="K1797" t="s">
        <v>1751</v>
      </c>
      <c r="L1797">
        <v>4999</v>
      </c>
      <c r="M1797" s="2" t="str">
        <f t="array" aca="1" ref="M1797" ca="1">_xlfn.TEXTJOIN("",TRUE,IFERROR((MID(K1797,ROW(INDIRECT("1:"&amp;LEN(K1797))),1)*1),""))</f>
        <v>4999</v>
      </c>
      <c r="N1797" t="s">
        <v>27</v>
      </c>
      <c r="O1797">
        <v>2001</v>
      </c>
      <c r="P1797" t="s">
        <v>1093</v>
      </c>
    </row>
    <row r="1798" spans="1:16" x14ac:dyDescent="0.35">
      <c r="A1798" t="s">
        <v>6380</v>
      </c>
      <c r="B1798" t="s">
        <v>6381</v>
      </c>
      <c r="C1798" t="s">
        <v>6382</v>
      </c>
      <c r="D1798" t="s">
        <v>27</v>
      </c>
      <c r="F1798" t="s">
        <v>28</v>
      </c>
      <c r="H1798" t="s">
        <v>21</v>
      </c>
      <c r="J1798" t="s">
        <v>281</v>
      </c>
      <c r="K1798" t="s">
        <v>2433</v>
      </c>
      <c r="L1798">
        <v>5290</v>
      </c>
      <c r="M1798" s="2" t="str">
        <f t="array" aca="1" ref="M1798" ca="1">_xlfn.TEXTJOIN("",TRUE,IFERROR((MID(K1798,ROW(INDIRECT("1:"&amp;LEN(K1798))),1)*1),""))</f>
        <v>5290</v>
      </c>
      <c r="N1798" t="s">
        <v>27</v>
      </c>
      <c r="O1798">
        <v>2004</v>
      </c>
      <c r="P1798" t="s">
        <v>281</v>
      </c>
    </row>
    <row r="1799" spans="1:16" x14ac:dyDescent="0.35">
      <c r="A1799" t="s">
        <v>6383</v>
      </c>
      <c r="B1799" t="s">
        <v>6384</v>
      </c>
      <c r="C1799" t="s">
        <v>6385</v>
      </c>
      <c r="D1799" t="s">
        <v>194</v>
      </c>
      <c r="F1799" t="s">
        <v>373</v>
      </c>
      <c r="H1799" t="s">
        <v>36</v>
      </c>
      <c r="J1799" t="s">
        <v>413</v>
      </c>
      <c r="K1799" t="s">
        <v>546</v>
      </c>
      <c r="L1799">
        <v>43500</v>
      </c>
      <c r="M1799" s="2" t="str">
        <f t="array" aca="1" ref="M1799" ca="1">_xlfn.TEXTJOIN("",TRUE,IFERROR((MID(K1799,ROW(INDIRECT("1:"&amp;LEN(K1799))),1)*1),""))</f>
        <v>43500</v>
      </c>
      <c r="N1799" t="s">
        <v>194</v>
      </c>
      <c r="O1799">
        <v>2019</v>
      </c>
      <c r="P1799" t="s">
        <v>413</v>
      </c>
    </row>
    <row r="1800" spans="1:16" x14ac:dyDescent="0.35">
      <c r="A1800" t="s">
        <v>6386</v>
      </c>
      <c r="B1800" t="s">
        <v>6387</v>
      </c>
      <c r="C1800" t="s">
        <v>6388</v>
      </c>
      <c r="D1800" t="s">
        <v>63</v>
      </c>
      <c r="F1800" t="s">
        <v>137</v>
      </c>
      <c r="H1800" t="s">
        <v>36</v>
      </c>
      <c r="J1800" t="s">
        <v>1812</v>
      </c>
      <c r="K1800" t="s">
        <v>6389</v>
      </c>
      <c r="L1800">
        <v>15999</v>
      </c>
      <c r="M1800" s="2" t="str">
        <f t="array" aca="1" ref="M1800" ca="1">_xlfn.TEXTJOIN("",TRUE,IFERROR((MID(K1800,ROW(INDIRECT("1:"&amp;LEN(K1800))),1)*1),""))</f>
        <v>15999</v>
      </c>
      <c r="N1800">
        <v>320</v>
      </c>
      <c r="O1800">
        <v>2015</v>
      </c>
      <c r="P1800" t="s">
        <v>1812</v>
      </c>
    </row>
    <row r="1801" spans="1:16" x14ac:dyDescent="0.35">
      <c r="A1801" t="s">
        <v>6390</v>
      </c>
      <c r="B1801" t="s">
        <v>6391</v>
      </c>
      <c r="C1801" t="s">
        <v>6392</v>
      </c>
      <c r="D1801" t="s">
        <v>1316</v>
      </c>
      <c r="F1801" t="s">
        <v>137</v>
      </c>
      <c r="H1801" t="s">
        <v>21</v>
      </c>
      <c r="J1801" t="s">
        <v>49</v>
      </c>
      <c r="K1801" t="s">
        <v>6393</v>
      </c>
      <c r="L1801">
        <v>20350</v>
      </c>
      <c r="M1801" s="2" t="str">
        <f t="array" aca="1" ref="M1801" ca="1">_xlfn.TEXTJOIN("",TRUE,IFERROR((MID(K1801,ROW(INDIRECT("1:"&amp;LEN(K1801))),1)*1),""))</f>
        <v>20350</v>
      </c>
      <c r="N1801">
        <v>430</v>
      </c>
      <c r="O1801">
        <v>2015</v>
      </c>
      <c r="P1801" t="s">
        <v>49</v>
      </c>
    </row>
    <row r="1802" spans="1:16" x14ac:dyDescent="0.35">
      <c r="A1802" t="s">
        <v>6394</v>
      </c>
      <c r="B1802" t="s">
        <v>6395</v>
      </c>
      <c r="C1802" t="s">
        <v>6396</v>
      </c>
      <c r="D1802" t="s">
        <v>63</v>
      </c>
      <c r="F1802" t="s">
        <v>499</v>
      </c>
      <c r="H1802" t="s">
        <v>70</v>
      </c>
      <c r="J1802" t="s">
        <v>3638</v>
      </c>
      <c r="K1802" t="s">
        <v>495</v>
      </c>
      <c r="L1802">
        <v>4000</v>
      </c>
      <c r="M1802" s="2" t="str">
        <f t="array" aca="1" ref="M1802" ca="1">_xlfn.TEXTJOIN("",TRUE,IFERROR((MID(K1802,ROW(INDIRECT("1:"&amp;LEN(K1802))),1)*1),""))</f>
        <v>4000</v>
      </c>
      <c r="N1802">
        <v>320</v>
      </c>
      <c r="O1802">
        <v>1992</v>
      </c>
      <c r="P1802" t="s">
        <v>3638</v>
      </c>
    </row>
    <row r="1803" spans="1:16" x14ac:dyDescent="0.35">
      <c r="A1803" t="s">
        <v>6397</v>
      </c>
      <c r="B1803" t="s">
        <v>6398</v>
      </c>
      <c r="C1803" t="s">
        <v>6399</v>
      </c>
      <c r="D1803" t="s">
        <v>166</v>
      </c>
      <c r="F1803" t="s">
        <v>42</v>
      </c>
      <c r="H1803" t="s">
        <v>21</v>
      </c>
      <c r="J1803" t="s">
        <v>49</v>
      </c>
      <c r="K1803" t="s">
        <v>6400</v>
      </c>
      <c r="L1803">
        <v>4899</v>
      </c>
      <c r="M1803" s="2" t="str">
        <f t="array" aca="1" ref="M1803" ca="1">_xlfn.TEXTJOIN("",TRUE,IFERROR((MID(K1803,ROW(INDIRECT("1:"&amp;LEN(K1803))),1)*1),""))</f>
        <v>4899</v>
      </c>
      <c r="N1803">
        <v>325</v>
      </c>
      <c r="O1803">
        <v>2008</v>
      </c>
      <c r="P1803" t="s">
        <v>49</v>
      </c>
    </row>
    <row r="1804" spans="1:16" x14ac:dyDescent="0.35">
      <c r="A1804" t="s">
        <v>6401</v>
      </c>
      <c r="B1804" t="s">
        <v>6402</v>
      </c>
      <c r="C1804" t="s">
        <v>6403</v>
      </c>
      <c r="D1804" t="s">
        <v>48</v>
      </c>
      <c r="F1804" t="s">
        <v>42</v>
      </c>
      <c r="H1804" t="s">
        <v>21</v>
      </c>
      <c r="J1804" t="s">
        <v>49</v>
      </c>
      <c r="K1804" t="s">
        <v>2825</v>
      </c>
      <c r="L1804">
        <v>7990</v>
      </c>
      <c r="M1804" s="2" t="str">
        <f t="array" aca="1" ref="M1804" ca="1">_xlfn.TEXTJOIN("",TRUE,IFERROR((MID(K1804,ROW(INDIRECT("1:"&amp;LEN(K1804))),1)*1),""))</f>
        <v>7990</v>
      </c>
      <c r="N1804">
        <v>530</v>
      </c>
      <c r="O1804">
        <v>2008</v>
      </c>
      <c r="P1804" t="s">
        <v>49</v>
      </c>
    </row>
    <row r="1805" spans="1:16" x14ac:dyDescent="0.35">
      <c r="A1805" t="s">
        <v>6404</v>
      </c>
      <c r="B1805" t="s">
        <v>6405</v>
      </c>
      <c r="C1805" t="s">
        <v>6406</v>
      </c>
      <c r="D1805" t="s">
        <v>48</v>
      </c>
      <c r="F1805" t="s">
        <v>465</v>
      </c>
      <c r="H1805" t="s">
        <v>21</v>
      </c>
      <c r="J1805" t="s">
        <v>962</v>
      </c>
      <c r="K1805" t="s">
        <v>6407</v>
      </c>
      <c r="L1805">
        <v>12650</v>
      </c>
      <c r="M1805" s="2" t="str">
        <f t="array" aca="1" ref="M1805" ca="1">_xlfn.TEXTJOIN("",TRUE,IFERROR((MID(K1805,ROW(INDIRECT("1:"&amp;LEN(K1805))),1)*1),""))</f>
        <v>12650</v>
      </c>
      <c r="N1805">
        <v>530</v>
      </c>
      <c r="O1805">
        <v>2012</v>
      </c>
      <c r="P1805" t="s">
        <v>962</v>
      </c>
    </row>
    <row r="1806" spans="1:16" x14ac:dyDescent="0.35">
      <c r="A1806" t="s">
        <v>6408</v>
      </c>
      <c r="B1806" t="s">
        <v>6409</v>
      </c>
      <c r="C1806" t="s">
        <v>6410</v>
      </c>
      <c r="D1806" t="s">
        <v>154</v>
      </c>
      <c r="F1806" t="s">
        <v>42</v>
      </c>
      <c r="H1806" t="s">
        <v>36</v>
      </c>
      <c r="J1806" t="s">
        <v>3395</v>
      </c>
      <c r="K1806" t="s">
        <v>673</v>
      </c>
      <c r="L1806">
        <v>4250</v>
      </c>
      <c r="M1806" s="2" t="str">
        <f t="array" aca="1" ref="M1806" ca="1">_xlfn.TEXTJOIN("",TRUE,IFERROR((MID(K1806,ROW(INDIRECT("1:"&amp;LEN(K1806))),1)*1),""))</f>
        <v>4250</v>
      </c>
      <c r="N1806">
        <v>118</v>
      </c>
      <c r="O1806">
        <v>2008</v>
      </c>
      <c r="P1806" t="s">
        <v>3395</v>
      </c>
    </row>
    <row r="1807" spans="1:16" x14ac:dyDescent="0.35">
      <c r="A1807" t="s">
        <v>6411</v>
      </c>
      <c r="B1807" t="s">
        <v>6412</v>
      </c>
      <c r="C1807" t="s">
        <v>6413</v>
      </c>
      <c r="D1807" t="s">
        <v>194</v>
      </c>
      <c r="F1807" t="s">
        <v>64</v>
      </c>
      <c r="H1807" t="s">
        <v>70</v>
      </c>
      <c r="J1807" t="s">
        <v>5777</v>
      </c>
      <c r="K1807" t="s">
        <v>500</v>
      </c>
      <c r="L1807">
        <v>4700</v>
      </c>
      <c r="M1807" s="2" t="str">
        <f t="array" aca="1" ref="M1807" ca="1">_xlfn.TEXTJOIN("",TRUE,IFERROR((MID(K1807,ROW(INDIRECT("1:"&amp;LEN(K1807))),1)*1),""))</f>
        <v>4700</v>
      </c>
      <c r="N1807" t="s">
        <v>194</v>
      </c>
      <c r="O1807">
        <v>2006</v>
      </c>
      <c r="P1807" t="s">
        <v>5777</v>
      </c>
    </row>
    <row r="1808" spans="1:16" x14ac:dyDescent="0.35">
      <c r="A1808" t="s">
        <v>6414</v>
      </c>
      <c r="B1808" t="s">
        <v>6415</v>
      </c>
      <c r="C1808" t="s">
        <v>6416</v>
      </c>
      <c r="D1808" t="s">
        <v>75</v>
      </c>
      <c r="F1808" t="s">
        <v>28</v>
      </c>
      <c r="H1808" t="s">
        <v>76</v>
      </c>
      <c r="J1808" t="s">
        <v>49</v>
      </c>
      <c r="K1808" t="s">
        <v>5810</v>
      </c>
      <c r="L1808">
        <v>3999</v>
      </c>
      <c r="M1808" s="2" t="str">
        <f t="array" aca="1" ref="M1808" ca="1">_xlfn.TEXTJOIN("",TRUE,IFERROR((MID(K1808,ROW(INDIRECT("1:"&amp;LEN(K1808))),1)*1),""))</f>
        <v>3999</v>
      </c>
      <c r="N1808">
        <v>525</v>
      </c>
      <c r="O1808">
        <v>2004</v>
      </c>
      <c r="P1808" t="s">
        <v>49</v>
      </c>
    </row>
    <row r="1809" spans="1:16" x14ac:dyDescent="0.35">
      <c r="A1809" t="s">
        <v>6417</v>
      </c>
      <c r="B1809" t="s">
        <v>6418</v>
      </c>
      <c r="C1809" t="s">
        <v>6419</v>
      </c>
      <c r="D1809" t="s">
        <v>48</v>
      </c>
      <c r="F1809" t="s">
        <v>81</v>
      </c>
      <c r="H1809" t="s">
        <v>21</v>
      </c>
      <c r="J1809" t="s">
        <v>4962</v>
      </c>
      <c r="K1809" t="s">
        <v>386</v>
      </c>
      <c r="L1809">
        <v>2750</v>
      </c>
      <c r="M1809" s="2" t="str">
        <f t="array" aca="1" ref="M1809" ca="1">_xlfn.TEXTJOIN("",TRUE,IFERROR((MID(K1809,ROW(INDIRECT("1:"&amp;LEN(K1809))),1)*1),""))</f>
        <v>2750</v>
      </c>
      <c r="N1809">
        <v>530</v>
      </c>
      <c r="O1809">
        <v>2002</v>
      </c>
      <c r="P1809" t="s">
        <v>4962</v>
      </c>
    </row>
    <row r="1810" spans="1:16" x14ac:dyDescent="0.35">
      <c r="A1810" t="s">
        <v>6420</v>
      </c>
      <c r="B1810" t="s">
        <v>6421</v>
      </c>
      <c r="C1810" t="s">
        <v>6422</v>
      </c>
      <c r="D1810" t="s">
        <v>63</v>
      </c>
      <c r="F1810" t="s">
        <v>100</v>
      </c>
      <c r="H1810" t="s">
        <v>36</v>
      </c>
      <c r="J1810" t="s">
        <v>49</v>
      </c>
      <c r="K1810" t="s">
        <v>3099</v>
      </c>
      <c r="L1810">
        <v>5700</v>
      </c>
      <c r="M1810" s="2" t="str">
        <f t="array" aca="1" ref="M1810" ca="1">_xlfn.TEXTJOIN("",TRUE,IFERROR((MID(K1810,ROW(INDIRECT("1:"&amp;LEN(K1810))),1)*1),""))</f>
        <v>5700</v>
      </c>
      <c r="N1810">
        <v>320</v>
      </c>
      <c r="O1810">
        <v>2009</v>
      </c>
      <c r="P1810" t="s">
        <v>49</v>
      </c>
    </row>
    <row r="1811" spans="1:16" x14ac:dyDescent="0.35">
      <c r="A1811" t="s">
        <v>6423</v>
      </c>
      <c r="B1811" t="s">
        <v>6424</v>
      </c>
      <c r="C1811" t="s">
        <v>6425</v>
      </c>
      <c r="D1811" t="s">
        <v>1968</v>
      </c>
      <c r="E1811" t="s">
        <v>1968</v>
      </c>
      <c r="F1811" t="s">
        <v>419</v>
      </c>
      <c r="G1811" t="s">
        <v>419</v>
      </c>
      <c r="H1811" t="s">
        <v>167</v>
      </c>
      <c r="I1811" t="s">
        <v>167</v>
      </c>
      <c r="J1811" t="s">
        <v>1216</v>
      </c>
      <c r="K1811" t="s">
        <v>1739</v>
      </c>
      <c r="L1811">
        <v>2850</v>
      </c>
      <c r="M1811" s="2" t="str">
        <f t="array" aca="1" ref="M1811" ca="1">_xlfn.TEXTJOIN("",TRUE,IFERROR((MID(K1811,ROW(INDIRECT("1:"&amp;LEN(K1811))),1)*1),""))</f>
        <v>2850</v>
      </c>
      <c r="N1811">
        <v>323</v>
      </c>
      <c r="O1811">
        <v>1996</v>
      </c>
      <c r="P1811" t="s">
        <v>1216</v>
      </c>
    </row>
    <row r="1812" spans="1:16" x14ac:dyDescent="0.35">
      <c r="A1812" t="s">
        <v>6426</v>
      </c>
      <c r="B1812" t="s">
        <v>6427</v>
      </c>
      <c r="C1812" t="s">
        <v>6428</v>
      </c>
      <c r="D1812" t="s">
        <v>34</v>
      </c>
      <c r="F1812" t="s">
        <v>373</v>
      </c>
      <c r="H1812" t="s">
        <v>36</v>
      </c>
      <c r="J1812" t="s">
        <v>49</v>
      </c>
      <c r="K1812" t="s">
        <v>6429</v>
      </c>
      <c r="L1812">
        <v>28799</v>
      </c>
      <c r="M1812" s="2" t="str">
        <f t="array" aca="1" ref="M1812" ca="1">_xlfn.TEXTJOIN("",TRUE,IFERROR((MID(K1812,ROW(INDIRECT("1:"&amp;LEN(K1812))),1)*1),""))</f>
        <v>28799</v>
      </c>
      <c r="N1812">
        <v>520</v>
      </c>
      <c r="O1812">
        <v>2019</v>
      </c>
      <c r="P1812" t="s">
        <v>49</v>
      </c>
    </row>
    <row r="1813" spans="1:16" x14ac:dyDescent="0.35">
      <c r="A1813" t="s">
        <v>6430</v>
      </c>
      <c r="B1813" t="s">
        <v>126</v>
      </c>
      <c r="C1813" t="s">
        <v>902</v>
      </c>
      <c r="D1813" t="s">
        <v>75</v>
      </c>
      <c r="E1813" t="s">
        <v>75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128</v>
      </c>
      <c r="M1813" s="2" t="str">
        <f t="array" aca="1" ref="M1813" ca="1">_xlfn.TEXTJOIN("",TRUE,IFERROR((MID(K1813,ROW(INDIRECT("1:"&amp;LEN(K1813))),1)*1),""))</f>
        <v/>
      </c>
      <c r="N1813">
        <v>525</v>
      </c>
      <c r="O1813" t="s">
        <v>49</v>
      </c>
      <c r="P1813" t="s">
        <v>49</v>
      </c>
    </row>
    <row r="1814" spans="1:16" x14ac:dyDescent="0.35">
      <c r="A1814" t="s">
        <v>6431</v>
      </c>
      <c r="B1814" t="s">
        <v>6432</v>
      </c>
      <c r="C1814" t="s">
        <v>6433</v>
      </c>
      <c r="D1814" t="s">
        <v>4110</v>
      </c>
      <c r="F1814" t="s">
        <v>137</v>
      </c>
      <c r="H1814" t="s">
        <v>36</v>
      </c>
      <c r="J1814" t="s">
        <v>5971</v>
      </c>
      <c r="K1814" t="s">
        <v>579</v>
      </c>
      <c r="L1814">
        <v>12000</v>
      </c>
      <c r="M1814" s="2" t="str">
        <f t="array" aca="1" ref="M1814" ca="1">_xlfn.TEXTJOIN("",TRUE,IFERROR((MID(K1814,ROW(INDIRECT("1:"&amp;LEN(K1814))),1)*1),""))</f>
        <v>12000</v>
      </c>
      <c r="N1814">
        <v>218</v>
      </c>
      <c r="O1814">
        <v>2015</v>
      </c>
      <c r="P1814" t="s">
        <v>5971</v>
      </c>
    </row>
    <row r="1815" spans="1:16" x14ac:dyDescent="0.35">
      <c r="A1815" t="s">
        <v>6434</v>
      </c>
      <c r="B1815" t="s">
        <v>6435</v>
      </c>
      <c r="C1815" t="s">
        <v>6436</v>
      </c>
      <c r="D1815" t="s">
        <v>48</v>
      </c>
      <c r="E1815" t="s">
        <v>48</v>
      </c>
      <c r="F1815" t="s">
        <v>95</v>
      </c>
      <c r="G1815" t="s">
        <v>95</v>
      </c>
      <c r="H1815" t="s">
        <v>21</v>
      </c>
      <c r="I1815" t="s">
        <v>21</v>
      </c>
      <c r="J1815" t="s">
        <v>6437</v>
      </c>
      <c r="K1815" t="s">
        <v>1402</v>
      </c>
      <c r="L1815">
        <v>2650</v>
      </c>
      <c r="M1815" s="2" t="str">
        <f t="array" aca="1" ref="M1815" ca="1">_xlfn.TEXTJOIN("",TRUE,IFERROR((MID(K1815,ROW(INDIRECT("1:"&amp;LEN(K1815))),1)*1),""))</f>
        <v>2650</v>
      </c>
      <c r="N1815">
        <v>530</v>
      </c>
      <c r="O1815">
        <v>2003</v>
      </c>
      <c r="P1815" t="s">
        <v>6437</v>
      </c>
    </row>
    <row r="1816" spans="1:16" x14ac:dyDescent="0.35">
      <c r="A1816" t="s">
        <v>6438</v>
      </c>
      <c r="B1816" t="s">
        <v>6439</v>
      </c>
      <c r="C1816" t="s">
        <v>6440</v>
      </c>
      <c r="D1816" t="s">
        <v>75</v>
      </c>
      <c r="F1816" t="s">
        <v>100</v>
      </c>
      <c r="H1816" t="s">
        <v>21</v>
      </c>
      <c r="J1816" t="s">
        <v>1682</v>
      </c>
      <c r="K1816" t="s">
        <v>150</v>
      </c>
      <c r="L1816">
        <v>6700</v>
      </c>
      <c r="M1816" s="2" t="str">
        <f t="array" aca="1" ref="M1816" ca="1">_xlfn.TEXTJOIN("",TRUE,IFERROR((MID(K1816,ROW(INDIRECT("1:"&amp;LEN(K1816))),1)*1),""))</f>
        <v>6700</v>
      </c>
      <c r="N1816">
        <v>525</v>
      </c>
      <c r="O1816">
        <v>2009</v>
      </c>
      <c r="P1816" t="s">
        <v>1682</v>
      </c>
    </row>
    <row r="1817" spans="1:16" x14ac:dyDescent="0.35">
      <c r="A1817" t="s">
        <v>6441</v>
      </c>
      <c r="B1817" t="s">
        <v>6442</v>
      </c>
      <c r="C1817" t="s">
        <v>6443</v>
      </c>
      <c r="D1817" t="s">
        <v>75</v>
      </c>
      <c r="F1817" t="s">
        <v>86</v>
      </c>
      <c r="H1817" t="s">
        <v>167</v>
      </c>
      <c r="J1817" t="s">
        <v>328</v>
      </c>
      <c r="K1817" t="s">
        <v>570</v>
      </c>
      <c r="L1817">
        <v>4650</v>
      </c>
      <c r="M1817" s="2" t="str">
        <f t="array" aca="1" ref="M1817" ca="1">_xlfn.TEXTJOIN("",TRUE,IFERROR((MID(K1817,ROW(INDIRECT("1:"&amp;LEN(K1817))),1)*1),""))</f>
        <v>4650</v>
      </c>
      <c r="N1817">
        <v>525</v>
      </c>
      <c r="O1817">
        <v>2005</v>
      </c>
      <c r="P1817" t="s">
        <v>328</v>
      </c>
    </row>
    <row r="1818" spans="1:16" x14ac:dyDescent="0.35">
      <c r="A1818" t="s">
        <v>6444</v>
      </c>
      <c r="B1818" t="s">
        <v>6445</v>
      </c>
      <c r="C1818" t="s">
        <v>6446</v>
      </c>
      <c r="D1818" t="s">
        <v>27</v>
      </c>
      <c r="F1818" t="s">
        <v>148</v>
      </c>
      <c r="H1818" t="s">
        <v>21</v>
      </c>
      <c r="J1818" t="s">
        <v>406</v>
      </c>
      <c r="K1818" t="s">
        <v>1960</v>
      </c>
      <c r="L1818">
        <v>14900</v>
      </c>
      <c r="M1818" s="2" t="str">
        <f t="array" aca="1" ref="M1818" ca="1">_xlfn.TEXTJOIN("",TRUE,IFERROR((MID(K1818,ROW(INDIRECT("1:"&amp;LEN(K1818))),1)*1),""))</f>
        <v>14900</v>
      </c>
      <c r="N1818" t="s">
        <v>27</v>
      </c>
      <c r="O1818">
        <v>2011</v>
      </c>
      <c r="P1818" t="s">
        <v>406</v>
      </c>
    </row>
    <row r="1819" spans="1:16" x14ac:dyDescent="0.35">
      <c r="A1819" t="s">
        <v>6447</v>
      </c>
      <c r="B1819" t="s">
        <v>6448</v>
      </c>
      <c r="C1819" t="s">
        <v>6449</v>
      </c>
      <c r="D1819" t="s">
        <v>27</v>
      </c>
      <c r="F1819" t="s">
        <v>215</v>
      </c>
      <c r="H1819" t="s">
        <v>448</v>
      </c>
      <c r="J1819" t="s">
        <v>3587</v>
      </c>
      <c r="K1819" t="s">
        <v>6450</v>
      </c>
      <c r="L1819">
        <v>45000</v>
      </c>
      <c r="M1819" s="2" t="str">
        <f t="array" aca="1" ref="M1819" ca="1">_xlfn.TEXTJOIN("",TRUE,IFERROR((MID(K1819,ROW(INDIRECT("1:"&amp;LEN(K1819))),1)*1),""))</f>
        <v>45000</v>
      </c>
      <c r="N1819" t="s">
        <v>27</v>
      </c>
      <c r="O1819">
        <v>2016</v>
      </c>
      <c r="P1819" t="s">
        <v>3587</v>
      </c>
    </row>
    <row r="1820" spans="1:16" x14ac:dyDescent="0.35">
      <c r="A1820" t="s">
        <v>6451</v>
      </c>
      <c r="B1820" t="s">
        <v>126</v>
      </c>
      <c r="C1820" t="s">
        <v>902</v>
      </c>
      <c r="D1820" t="s">
        <v>3566</v>
      </c>
      <c r="E1820" t="s">
        <v>3566</v>
      </c>
      <c r="F1820" t="s">
        <v>49</v>
      </c>
      <c r="G1820" t="s">
        <v>49</v>
      </c>
      <c r="H1820" t="s">
        <v>49</v>
      </c>
      <c r="I1820" t="s">
        <v>49</v>
      </c>
      <c r="J1820" t="s">
        <v>49</v>
      </c>
      <c r="K1820" t="s">
        <v>128</v>
      </c>
      <c r="M1820" s="2" t="str">
        <f t="array" aca="1" ref="M1820" ca="1">_xlfn.TEXTJOIN("",TRUE,IFERROR((MID(K1820,ROW(INDIRECT("1:"&amp;LEN(K1820))),1)*1),""))</f>
        <v/>
      </c>
      <c r="N1820" t="s">
        <v>3566</v>
      </c>
      <c r="O1820" t="s">
        <v>49</v>
      </c>
      <c r="P1820" t="s">
        <v>49</v>
      </c>
    </row>
    <row r="1821" spans="1:16" x14ac:dyDescent="0.35">
      <c r="A1821" t="s">
        <v>6452</v>
      </c>
      <c r="B1821" t="s">
        <v>126</v>
      </c>
      <c r="C1821" t="s">
        <v>902</v>
      </c>
      <c r="D1821" t="s">
        <v>786</v>
      </c>
      <c r="E1821" t="s">
        <v>786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128</v>
      </c>
      <c r="M1821" s="2" t="str">
        <f t="array" aca="1" ref="M1821" ca="1">_xlfn.TEXTJOIN("",TRUE,IFERROR((MID(K1821,ROW(INDIRECT("1:"&amp;LEN(K1821))),1)*1),""))</f>
        <v/>
      </c>
      <c r="N1821">
        <v>640</v>
      </c>
      <c r="O1821" t="s">
        <v>49</v>
      </c>
      <c r="P1821" t="s">
        <v>49</v>
      </c>
    </row>
    <row r="1822" spans="1:16" x14ac:dyDescent="0.35">
      <c r="A1822" t="s">
        <v>6453</v>
      </c>
      <c r="B1822" t="s">
        <v>126</v>
      </c>
      <c r="C1822" t="s">
        <v>902</v>
      </c>
      <c r="D1822" t="s">
        <v>27</v>
      </c>
      <c r="E1822" t="s">
        <v>27</v>
      </c>
      <c r="F1822" t="s">
        <v>49</v>
      </c>
      <c r="G1822" t="s">
        <v>49</v>
      </c>
      <c r="H1822" t="s">
        <v>49</v>
      </c>
      <c r="I1822" t="s">
        <v>49</v>
      </c>
      <c r="J1822" t="s">
        <v>49</v>
      </c>
      <c r="K1822" t="s">
        <v>128</v>
      </c>
      <c r="M1822" s="2" t="str">
        <f t="array" aca="1" ref="M1822" ca="1">_xlfn.TEXTJOIN("",TRUE,IFERROR((MID(K1822,ROW(INDIRECT("1:"&amp;LEN(K1822))),1)*1),""))</f>
        <v/>
      </c>
      <c r="N1822" t="s">
        <v>27</v>
      </c>
      <c r="O1822" t="s">
        <v>49</v>
      </c>
      <c r="P1822" t="s">
        <v>49</v>
      </c>
    </row>
    <row r="1823" spans="1:16" x14ac:dyDescent="0.35">
      <c r="A1823" t="s">
        <v>6454</v>
      </c>
      <c r="B1823" t="s">
        <v>126</v>
      </c>
      <c r="C1823" t="s">
        <v>902</v>
      </c>
      <c r="D1823" t="s">
        <v>63</v>
      </c>
      <c r="E1823" t="s">
        <v>63</v>
      </c>
      <c r="F1823" t="s">
        <v>49</v>
      </c>
      <c r="G1823" t="s">
        <v>49</v>
      </c>
      <c r="H1823" t="s">
        <v>49</v>
      </c>
      <c r="I1823" t="s">
        <v>49</v>
      </c>
      <c r="J1823" t="s">
        <v>49</v>
      </c>
      <c r="K1823" t="s">
        <v>128</v>
      </c>
      <c r="M1823" s="2" t="str">
        <f t="array" aca="1" ref="M1823" ca="1">_xlfn.TEXTJOIN("",TRUE,IFERROR((MID(K1823,ROW(INDIRECT("1:"&amp;LEN(K1823))),1)*1),""))</f>
        <v/>
      </c>
      <c r="N1823">
        <v>320</v>
      </c>
      <c r="O1823" t="s">
        <v>49</v>
      </c>
      <c r="P1823" t="s">
        <v>49</v>
      </c>
    </row>
    <row r="1824" spans="1:16" x14ac:dyDescent="0.35">
      <c r="A1824" t="s">
        <v>6455</v>
      </c>
      <c r="B1824" t="s">
        <v>6456</v>
      </c>
      <c r="C1824" t="s">
        <v>6457</v>
      </c>
      <c r="D1824" t="s">
        <v>48</v>
      </c>
      <c r="F1824" t="s">
        <v>69</v>
      </c>
      <c r="H1824" t="s">
        <v>21</v>
      </c>
      <c r="J1824" t="s">
        <v>980</v>
      </c>
      <c r="K1824" t="s">
        <v>1577</v>
      </c>
      <c r="L1824">
        <v>6900</v>
      </c>
      <c r="M1824" s="2" t="str">
        <f t="array" aca="1" ref="M1824" ca="1">_xlfn.TEXTJOIN("",TRUE,IFERROR((MID(K1824,ROW(INDIRECT("1:"&amp;LEN(K1824))),1)*1),""))</f>
        <v>6900</v>
      </c>
      <c r="N1824">
        <v>530</v>
      </c>
      <c r="O1824">
        <v>2007</v>
      </c>
      <c r="P1824" t="s">
        <v>980</v>
      </c>
    </row>
    <row r="1825" spans="1:16" x14ac:dyDescent="0.35">
      <c r="A1825" t="s">
        <v>6458</v>
      </c>
      <c r="B1825" t="s">
        <v>126</v>
      </c>
      <c r="C1825" t="s">
        <v>918</v>
      </c>
      <c r="D1825" t="s">
        <v>48</v>
      </c>
      <c r="E1825" t="s">
        <v>48</v>
      </c>
      <c r="F1825" t="s">
        <v>49</v>
      </c>
      <c r="G1825" t="s">
        <v>49</v>
      </c>
      <c r="H1825" t="s">
        <v>49</v>
      </c>
      <c r="I1825" t="s">
        <v>49</v>
      </c>
      <c r="J1825" t="s">
        <v>49</v>
      </c>
      <c r="K1825" t="s">
        <v>128</v>
      </c>
      <c r="M1825" s="2" t="str">
        <f t="array" aca="1" ref="M1825" ca="1">_xlfn.TEXTJOIN("",TRUE,IFERROR((MID(K1825,ROW(INDIRECT("1:"&amp;LEN(K1825))),1)*1),""))</f>
        <v/>
      </c>
      <c r="N1825">
        <v>530</v>
      </c>
      <c r="O1825" t="s">
        <v>49</v>
      </c>
      <c r="P1825" t="s">
        <v>49</v>
      </c>
    </row>
    <row r="1826" spans="1:16" x14ac:dyDescent="0.35">
      <c r="A1826" t="s">
        <v>6459</v>
      </c>
      <c r="B1826" t="s">
        <v>6460</v>
      </c>
      <c r="C1826" t="s">
        <v>6461</v>
      </c>
      <c r="D1826" t="s">
        <v>194</v>
      </c>
      <c r="E1826" t="s">
        <v>194</v>
      </c>
      <c r="F1826" t="s">
        <v>148</v>
      </c>
      <c r="G1826" t="s">
        <v>148</v>
      </c>
      <c r="H1826" t="s">
        <v>36</v>
      </c>
      <c r="I1826" t="s">
        <v>36</v>
      </c>
      <c r="J1826" t="s">
        <v>6209</v>
      </c>
      <c r="K1826" t="s">
        <v>1930</v>
      </c>
      <c r="L1826">
        <v>13300</v>
      </c>
      <c r="M1826" s="2" t="str">
        <f t="array" aca="1" ref="M1826" ca="1">_xlfn.TEXTJOIN("",TRUE,IFERROR((MID(K1826,ROW(INDIRECT("1:"&amp;LEN(K1826))),1)*1),""))</f>
        <v>13300</v>
      </c>
      <c r="N1826" t="s">
        <v>194</v>
      </c>
      <c r="O1826">
        <v>2011</v>
      </c>
      <c r="P1826" t="s">
        <v>6209</v>
      </c>
    </row>
    <row r="1827" spans="1:16" x14ac:dyDescent="0.35">
      <c r="A1827" t="s">
        <v>6462</v>
      </c>
      <c r="B1827" t="s">
        <v>126</v>
      </c>
      <c r="C1827" t="s">
        <v>918</v>
      </c>
      <c r="D1827" t="s">
        <v>248</v>
      </c>
      <c r="E1827" t="s">
        <v>248</v>
      </c>
      <c r="F1827" t="s">
        <v>49</v>
      </c>
      <c r="G1827" t="s">
        <v>49</v>
      </c>
      <c r="H1827" t="s">
        <v>49</v>
      </c>
      <c r="I1827" t="s">
        <v>49</v>
      </c>
      <c r="J1827" t="s">
        <v>49</v>
      </c>
      <c r="K1827" t="s">
        <v>128</v>
      </c>
      <c r="M1827" s="2" t="str">
        <f t="array" aca="1" ref="M1827" ca="1">_xlfn.TEXTJOIN("",TRUE,IFERROR((MID(K1827,ROW(INDIRECT("1:"&amp;LEN(K1827))),1)*1),""))</f>
        <v/>
      </c>
      <c r="N1827" t="s">
        <v>248</v>
      </c>
      <c r="O1827" t="s">
        <v>49</v>
      </c>
      <c r="P1827" t="s">
        <v>49</v>
      </c>
    </row>
    <row r="1828" spans="1:16" x14ac:dyDescent="0.35">
      <c r="A1828" t="s">
        <v>6463</v>
      </c>
      <c r="B1828" t="s">
        <v>126</v>
      </c>
      <c r="C1828" t="s">
        <v>918</v>
      </c>
      <c r="D1828" t="s">
        <v>27</v>
      </c>
      <c r="E1828" t="s">
        <v>27</v>
      </c>
      <c r="F1828" t="s">
        <v>49</v>
      </c>
      <c r="G1828" t="s">
        <v>49</v>
      </c>
      <c r="H1828" t="s">
        <v>49</v>
      </c>
      <c r="I1828" t="s">
        <v>49</v>
      </c>
      <c r="J1828" t="s">
        <v>49</v>
      </c>
      <c r="K1828" t="s">
        <v>128</v>
      </c>
      <c r="M1828" s="2" t="str">
        <f t="array" aca="1" ref="M1828" ca="1">_xlfn.TEXTJOIN("",TRUE,IFERROR((MID(K1828,ROW(INDIRECT("1:"&amp;LEN(K1828))),1)*1),""))</f>
        <v/>
      </c>
      <c r="N1828" t="s">
        <v>27</v>
      </c>
      <c r="O1828" t="s">
        <v>49</v>
      </c>
      <c r="P1828" t="s">
        <v>49</v>
      </c>
    </row>
    <row r="1829" spans="1:16" x14ac:dyDescent="0.35">
      <c r="A1829" t="s">
        <v>6464</v>
      </c>
      <c r="B1829" t="s">
        <v>126</v>
      </c>
      <c r="C1829" t="s">
        <v>918</v>
      </c>
      <c r="D1829" t="s">
        <v>85</v>
      </c>
      <c r="E1829" t="s">
        <v>85</v>
      </c>
      <c r="F1829" t="s">
        <v>49</v>
      </c>
      <c r="G1829" t="s">
        <v>49</v>
      </c>
      <c r="H1829" t="s">
        <v>49</v>
      </c>
      <c r="I1829" t="s">
        <v>49</v>
      </c>
      <c r="J1829" t="s">
        <v>49</v>
      </c>
      <c r="K1829" t="s">
        <v>128</v>
      </c>
      <c r="M1829" s="2" t="str">
        <f t="array" aca="1" ref="M1829" ca="1">_xlfn.TEXTJOIN("",TRUE,IFERROR((MID(K1829,ROW(INDIRECT("1:"&amp;LEN(K1829))),1)*1),""))</f>
        <v/>
      </c>
      <c r="N1829">
        <v>730</v>
      </c>
      <c r="O1829" t="s">
        <v>49</v>
      </c>
      <c r="P1829" t="s">
        <v>49</v>
      </c>
    </row>
    <row r="1830" spans="1:16" x14ac:dyDescent="0.35">
      <c r="A1830" t="s">
        <v>6465</v>
      </c>
      <c r="B1830" t="s">
        <v>126</v>
      </c>
      <c r="C1830" t="s">
        <v>918</v>
      </c>
      <c r="D1830" t="s">
        <v>194</v>
      </c>
      <c r="E1830" t="s">
        <v>194</v>
      </c>
      <c r="F1830" t="s">
        <v>49</v>
      </c>
      <c r="G1830" t="s">
        <v>49</v>
      </c>
      <c r="H1830" t="s">
        <v>49</v>
      </c>
      <c r="I1830" t="s">
        <v>49</v>
      </c>
      <c r="J1830" t="s">
        <v>49</v>
      </c>
      <c r="K1830" t="s">
        <v>128</v>
      </c>
      <c r="M1830" s="2" t="str">
        <f t="array" aca="1" ref="M1830" ca="1">_xlfn.TEXTJOIN("",TRUE,IFERROR((MID(K1830,ROW(INDIRECT("1:"&amp;LEN(K1830))),1)*1),""))</f>
        <v/>
      </c>
      <c r="N1830" t="s">
        <v>194</v>
      </c>
      <c r="O1830" t="s">
        <v>49</v>
      </c>
      <c r="P1830" t="s">
        <v>49</v>
      </c>
    </row>
    <row r="1831" spans="1:16" x14ac:dyDescent="0.35">
      <c r="A1831" t="s">
        <v>6466</v>
      </c>
      <c r="B1831" t="s">
        <v>126</v>
      </c>
      <c r="C1831" t="s">
        <v>918</v>
      </c>
      <c r="D1831" t="s">
        <v>63</v>
      </c>
      <c r="E1831" t="s">
        <v>63</v>
      </c>
      <c r="F1831" t="s">
        <v>49</v>
      </c>
      <c r="G1831" t="s">
        <v>49</v>
      </c>
      <c r="H1831" t="s">
        <v>49</v>
      </c>
      <c r="I1831" t="s">
        <v>49</v>
      </c>
      <c r="J1831" t="s">
        <v>49</v>
      </c>
      <c r="K1831" t="s">
        <v>128</v>
      </c>
      <c r="M1831" s="2" t="str">
        <f t="array" aca="1" ref="M1831" ca="1">_xlfn.TEXTJOIN("",TRUE,IFERROR((MID(K1831,ROW(INDIRECT("1:"&amp;LEN(K1831))),1)*1),""))</f>
        <v/>
      </c>
      <c r="N1831">
        <v>320</v>
      </c>
      <c r="O1831" t="s">
        <v>49</v>
      </c>
      <c r="P1831" t="s">
        <v>49</v>
      </c>
    </row>
    <row r="1832" spans="1:16" x14ac:dyDescent="0.35">
      <c r="A1832" t="s">
        <v>6467</v>
      </c>
      <c r="B1832" t="s">
        <v>126</v>
      </c>
      <c r="C1832" t="s">
        <v>3333</v>
      </c>
      <c r="D1832" t="s">
        <v>248</v>
      </c>
      <c r="E1832" t="s">
        <v>248</v>
      </c>
      <c r="F1832" t="s">
        <v>49</v>
      </c>
      <c r="G1832" t="s">
        <v>49</v>
      </c>
      <c r="H1832" t="s">
        <v>49</v>
      </c>
      <c r="I1832" t="s">
        <v>49</v>
      </c>
      <c r="J1832" t="s">
        <v>49</v>
      </c>
      <c r="K1832" t="s">
        <v>128</v>
      </c>
      <c r="M1832" s="2" t="str">
        <f t="array" aca="1" ref="M1832" ca="1">_xlfn.TEXTJOIN("",TRUE,IFERROR((MID(K1832,ROW(INDIRECT("1:"&amp;LEN(K1832))),1)*1),""))</f>
        <v/>
      </c>
      <c r="N1832" t="s">
        <v>248</v>
      </c>
      <c r="O1832" t="s">
        <v>49</v>
      </c>
      <c r="P1832" t="s">
        <v>49</v>
      </c>
    </row>
    <row r="1833" spans="1:16" x14ac:dyDescent="0.35">
      <c r="A1833" t="s">
        <v>6468</v>
      </c>
      <c r="B1833" t="s">
        <v>126</v>
      </c>
      <c r="C1833" t="s">
        <v>918</v>
      </c>
      <c r="D1833" t="s">
        <v>522</v>
      </c>
      <c r="E1833" t="s">
        <v>522</v>
      </c>
      <c r="F1833" t="s">
        <v>49</v>
      </c>
      <c r="G1833" t="s">
        <v>49</v>
      </c>
      <c r="H1833" t="s">
        <v>49</v>
      </c>
      <c r="I1833" t="s">
        <v>49</v>
      </c>
      <c r="J1833" t="s">
        <v>49</v>
      </c>
      <c r="K1833" t="s">
        <v>128</v>
      </c>
      <c r="M1833" s="2" t="str">
        <f t="array" aca="1" ref="M1833" ca="1">_xlfn.TEXTJOIN("",TRUE,IFERROR((MID(K1833,ROW(INDIRECT("1:"&amp;LEN(K1833))),1)*1),""))</f>
        <v/>
      </c>
      <c r="N1833">
        <v>120</v>
      </c>
      <c r="O1833" t="s">
        <v>49</v>
      </c>
      <c r="P1833" t="s">
        <v>49</v>
      </c>
    </row>
    <row r="1834" spans="1:16" x14ac:dyDescent="0.35">
      <c r="A1834" t="s">
        <v>6469</v>
      </c>
      <c r="B1834" t="s">
        <v>6470</v>
      </c>
      <c r="C1834" t="s">
        <v>6471</v>
      </c>
      <c r="D1834" t="s">
        <v>27</v>
      </c>
      <c r="E1834" t="s">
        <v>27</v>
      </c>
      <c r="F1834" t="s">
        <v>380</v>
      </c>
      <c r="G1834" t="s">
        <v>380</v>
      </c>
      <c r="H1834" t="s">
        <v>21</v>
      </c>
      <c r="I1834" t="s">
        <v>21</v>
      </c>
      <c r="J1834" t="s">
        <v>291</v>
      </c>
      <c r="K1834" t="s">
        <v>6472</v>
      </c>
      <c r="L1834">
        <v>41500</v>
      </c>
      <c r="M1834" s="2" t="str">
        <f t="array" aca="1" ref="M1834" ca="1">_xlfn.TEXTJOIN("",TRUE,IFERROR((MID(K1834,ROW(INDIRECT("1:"&amp;LEN(K1834))),1)*1),""))</f>
        <v>41500</v>
      </c>
      <c r="N1834" t="s">
        <v>27</v>
      </c>
      <c r="O1834">
        <v>2017</v>
      </c>
      <c r="P1834" t="s">
        <v>291</v>
      </c>
    </row>
    <row r="1835" spans="1:16" x14ac:dyDescent="0.35">
      <c r="A1835" t="s">
        <v>6473</v>
      </c>
      <c r="B1835" t="s">
        <v>6474</v>
      </c>
      <c r="C1835" t="s">
        <v>6475</v>
      </c>
      <c r="D1835" t="s">
        <v>63</v>
      </c>
      <c r="F1835" t="s">
        <v>373</v>
      </c>
      <c r="H1835" t="s">
        <v>36</v>
      </c>
      <c r="J1835" t="s">
        <v>2525</v>
      </c>
      <c r="K1835" t="s">
        <v>605</v>
      </c>
      <c r="L1835">
        <v>31000</v>
      </c>
      <c r="M1835" s="2" t="str">
        <f t="array" aca="1" ref="M1835" ca="1">_xlfn.TEXTJOIN("",TRUE,IFERROR((MID(K1835,ROW(INDIRECT("1:"&amp;LEN(K1835))),1)*1),""))</f>
        <v>31000</v>
      </c>
      <c r="N1835">
        <v>320</v>
      </c>
      <c r="O1835">
        <v>2019</v>
      </c>
      <c r="P1835" t="s">
        <v>2525</v>
      </c>
    </row>
    <row r="1836" spans="1:16" x14ac:dyDescent="0.35">
      <c r="A1836" t="s">
        <v>6476</v>
      </c>
      <c r="B1836" t="s">
        <v>6477</v>
      </c>
      <c r="C1836" t="s">
        <v>6478</v>
      </c>
      <c r="D1836" t="s">
        <v>181</v>
      </c>
      <c r="F1836" t="s">
        <v>69</v>
      </c>
      <c r="H1836" t="s">
        <v>70</v>
      </c>
      <c r="J1836" t="s">
        <v>49</v>
      </c>
      <c r="K1836" t="s">
        <v>402</v>
      </c>
      <c r="L1836">
        <v>3000</v>
      </c>
      <c r="M1836" s="2" t="str">
        <f t="array" aca="1" ref="M1836" ca="1">_xlfn.TEXTJOIN("",TRUE,IFERROR((MID(K1836,ROW(INDIRECT("1:"&amp;LEN(K1836))),1)*1),""))</f>
        <v>3000</v>
      </c>
      <c r="N1836">
        <v>318</v>
      </c>
      <c r="O1836">
        <v>2007</v>
      </c>
      <c r="P1836" t="s">
        <v>49</v>
      </c>
    </row>
    <row r="1837" spans="1:16" x14ac:dyDescent="0.35">
      <c r="A1837" t="s">
        <v>6479</v>
      </c>
      <c r="B1837" t="s">
        <v>6480</v>
      </c>
      <c r="C1837" t="s">
        <v>6481</v>
      </c>
      <c r="D1837" t="s">
        <v>181</v>
      </c>
      <c r="F1837" t="s">
        <v>818</v>
      </c>
      <c r="H1837" t="s">
        <v>167</v>
      </c>
      <c r="J1837" t="s">
        <v>1605</v>
      </c>
      <c r="K1837" t="s">
        <v>456</v>
      </c>
      <c r="L1837">
        <v>2200</v>
      </c>
      <c r="M1837" s="2" t="str">
        <f t="array" aca="1" ref="M1837" ca="1">_xlfn.TEXTJOIN("",TRUE,IFERROR((MID(K1837,ROW(INDIRECT("1:"&amp;LEN(K1837))),1)*1),""))</f>
        <v>2200</v>
      </c>
      <c r="N1837">
        <v>318</v>
      </c>
      <c r="O1837">
        <v>1998</v>
      </c>
      <c r="P1837" t="s">
        <v>1605</v>
      </c>
    </row>
    <row r="1838" spans="1:16" x14ac:dyDescent="0.35">
      <c r="A1838" t="s">
        <v>6482</v>
      </c>
      <c r="B1838" t="s">
        <v>6483</v>
      </c>
      <c r="C1838" t="s">
        <v>6484</v>
      </c>
      <c r="D1838" t="s">
        <v>27</v>
      </c>
      <c r="F1838" t="s">
        <v>108</v>
      </c>
      <c r="H1838" t="s">
        <v>21</v>
      </c>
      <c r="J1838" t="s">
        <v>1839</v>
      </c>
      <c r="K1838" t="s">
        <v>2566</v>
      </c>
      <c r="L1838">
        <v>4150</v>
      </c>
      <c r="M1838" s="2" t="str">
        <f t="array" aca="1" ref="M1838" ca="1">_xlfn.TEXTJOIN("",TRUE,IFERROR((MID(K1838,ROW(INDIRECT("1:"&amp;LEN(K1838))),1)*1),""))</f>
        <v>4150</v>
      </c>
      <c r="N1838" t="s">
        <v>27</v>
      </c>
      <c r="O1838">
        <v>2001</v>
      </c>
      <c r="P1838" t="s">
        <v>1839</v>
      </c>
    </row>
    <row r="1839" spans="1:16" x14ac:dyDescent="0.35">
      <c r="A1839" t="s">
        <v>6485</v>
      </c>
      <c r="B1839" t="s">
        <v>6486</v>
      </c>
      <c r="C1839" t="s">
        <v>6487</v>
      </c>
      <c r="D1839" t="s">
        <v>34</v>
      </c>
      <c r="E1839" t="s">
        <v>34</v>
      </c>
      <c r="F1839" t="s">
        <v>160</v>
      </c>
      <c r="G1839" t="s">
        <v>160</v>
      </c>
      <c r="H1839" t="s">
        <v>36</v>
      </c>
      <c r="I1839" t="s">
        <v>36</v>
      </c>
      <c r="J1839" t="s">
        <v>3197</v>
      </c>
      <c r="K1839" t="s">
        <v>6488</v>
      </c>
      <c r="L1839">
        <v>16999</v>
      </c>
      <c r="M1839" s="2" t="str">
        <f t="array" aca="1" ref="M1839" ca="1">_xlfn.TEXTJOIN("",TRUE,IFERROR((MID(K1839,ROW(INDIRECT("1:"&amp;LEN(K1839))),1)*1),""))</f>
        <v>16999</v>
      </c>
      <c r="N1839">
        <v>520</v>
      </c>
      <c r="O1839">
        <v>2014</v>
      </c>
      <c r="P1839" t="s">
        <v>3197</v>
      </c>
    </row>
    <row r="1840" spans="1:16" x14ac:dyDescent="0.35">
      <c r="A1840" t="s">
        <v>6489</v>
      </c>
      <c r="B1840" t="s">
        <v>6490</v>
      </c>
      <c r="C1840" t="s">
        <v>6491</v>
      </c>
      <c r="D1840" t="s">
        <v>1625</v>
      </c>
      <c r="F1840" t="s">
        <v>160</v>
      </c>
      <c r="H1840" t="s">
        <v>101</v>
      </c>
      <c r="J1840" t="s">
        <v>49</v>
      </c>
      <c r="K1840" t="s">
        <v>1027</v>
      </c>
      <c r="L1840">
        <v>17900</v>
      </c>
      <c r="M1840" s="2" t="str">
        <f t="array" aca="1" ref="M1840" ca="1">_xlfn.TEXTJOIN("",TRUE,IFERROR((MID(K1840,ROW(INDIRECT("1:"&amp;LEN(K1840))),1)*1),""))</f>
        <v>17900</v>
      </c>
      <c r="N1840">
        <v>335</v>
      </c>
      <c r="O1840">
        <v>2014</v>
      </c>
      <c r="P1840" t="s">
        <v>49</v>
      </c>
    </row>
    <row r="1841" spans="1:16" x14ac:dyDescent="0.35">
      <c r="A1841" t="s">
        <v>6492</v>
      </c>
      <c r="B1841" t="s">
        <v>6493</v>
      </c>
      <c r="C1841" t="s">
        <v>6494</v>
      </c>
      <c r="D1841" t="s">
        <v>75</v>
      </c>
      <c r="F1841" t="s">
        <v>69</v>
      </c>
      <c r="H1841" t="s">
        <v>167</v>
      </c>
      <c r="J1841" t="s">
        <v>49</v>
      </c>
      <c r="K1841" t="s">
        <v>6495</v>
      </c>
      <c r="L1841">
        <v>4770</v>
      </c>
      <c r="M1841" s="2" t="str">
        <f t="array" aca="1" ref="M1841" ca="1">_xlfn.TEXTJOIN("",TRUE,IFERROR((MID(K1841,ROW(INDIRECT("1:"&amp;LEN(K1841))),1)*1),""))</f>
        <v>4770</v>
      </c>
      <c r="N1841">
        <v>525</v>
      </c>
      <c r="O1841">
        <v>2007</v>
      </c>
      <c r="P1841" t="s">
        <v>49</v>
      </c>
    </row>
    <row r="1842" spans="1:16" x14ac:dyDescent="0.35">
      <c r="A1842" t="s">
        <v>6496</v>
      </c>
      <c r="B1842" t="s">
        <v>6497</v>
      </c>
      <c r="C1842" t="s">
        <v>6498</v>
      </c>
      <c r="D1842" t="s">
        <v>194</v>
      </c>
      <c r="F1842" t="s">
        <v>64</v>
      </c>
      <c r="H1842" t="s">
        <v>36</v>
      </c>
      <c r="J1842" t="s">
        <v>996</v>
      </c>
      <c r="K1842" t="s">
        <v>6499</v>
      </c>
      <c r="L1842">
        <v>6350</v>
      </c>
      <c r="M1842" s="2" t="str">
        <f t="array" aca="1" ref="M1842" ca="1">_xlfn.TEXTJOIN("",TRUE,IFERROR((MID(K1842,ROW(INDIRECT("1:"&amp;LEN(K1842))),1)*1),""))</f>
        <v>6350</v>
      </c>
      <c r="N1842" t="s">
        <v>194</v>
      </c>
      <c r="O1842">
        <v>2006</v>
      </c>
      <c r="P1842" t="s">
        <v>996</v>
      </c>
    </row>
    <row r="1843" spans="1:16" x14ac:dyDescent="0.35">
      <c r="A1843" t="s">
        <v>6500</v>
      </c>
      <c r="B1843" t="s">
        <v>6501</v>
      </c>
      <c r="C1843" t="s">
        <v>6502</v>
      </c>
      <c r="D1843" t="s">
        <v>3042</v>
      </c>
      <c r="F1843" t="s">
        <v>373</v>
      </c>
      <c r="H1843" t="s">
        <v>3043</v>
      </c>
      <c r="J1843" t="s">
        <v>5971</v>
      </c>
      <c r="K1843" t="s">
        <v>6503</v>
      </c>
      <c r="L1843">
        <v>17997</v>
      </c>
      <c r="M1843" s="2" t="str">
        <f t="array" aca="1" ref="M1843" ca="1">_xlfn.TEXTJOIN("",TRUE,IFERROR((MID(K1843,ROW(INDIRECT("1:"&amp;LEN(K1843))),1)*1),""))</f>
        <v>17997</v>
      </c>
      <c r="N1843">
        <v>216</v>
      </c>
      <c r="O1843">
        <v>2019</v>
      </c>
      <c r="P1843" t="s">
        <v>5971</v>
      </c>
    </row>
    <row r="1844" spans="1:16" x14ac:dyDescent="0.35">
      <c r="A1844" t="s">
        <v>6504</v>
      </c>
      <c r="B1844" t="s">
        <v>6505</v>
      </c>
      <c r="C1844" t="s">
        <v>6506</v>
      </c>
      <c r="D1844" t="s">
        <v>1452</v>
      </c>
      <c r="F1844" t="s">
        <v>412</v>
      </c>
      <c r="H1844" t="s">
        <v>21</v>
      </c>
      <c r="J1844" t="s">
        <v>4320</v>
      </c>
      <c r="K1844" t="s">
        <v>450</v>
      </c>
      <c r="L1844">
        <v>85000</v>
      </c>
      <c r="M1844" s="2" t="str">
        <f t="array" aca="1" ref="M1844" ca="1">_xlfn.TEXTJOIN("",TRUE,IFERROR((MID(K1844,ROW(INDIRECT("1:"&amp;LEN(K1844))),1)*1),""))</f>
        <v>85000</v>
      </c>
      <c r="N1844">
        <v>840</v>
      </c>
      <c r="O1844">
        <v>2020</v>
      </c>
      <c r="P1844" t="s">
        <v>4320</v>
      </c>
    </row>
    <row r="1845" spans="1:16" x14ac:dyDescent="0.35">
      <c r="A1845" t="s">
        <v>6507</v>
      </c>
      <c r="B1845" t="s">
        <v>6508</v>
      </c>
      <c r="C1845" t="s">
        <v>6509</v>
      </c>
      <c r="D1845" t="s">
        <v>34</v>
      </c>
      <c r="F1845" t="s">
        <v>28</v>
      </c>
      <c r="H1845" t="s">
        <v>504</v>
      </c>
      <c r="J1845" t="s">
        <v>749</v>
      </c>
      <c r="K1845" t="s">
        <v>1001</v>
      </c>
      <c r="L1845">
        <v>3750</v>
      </c>
      <c r="M1845" s="2" t="str">
        <f t="array" aca="1" ref="M1845" ca="1">_xlfn.TEXTJOIN("",TRUE,IFERROR((MID(K1845,ROW(INDIRECT("1:"&amp;LEN(K1845))),1)*1),""))</f>
        <v>3750</v>
      </c>
      <c r="N1845">
        <v>520</v>
      </c>
      <c r="O1845">
        <v>2004</v>
      </c>
      <c r="P1845" t="s">
        <v>749</v>
      </c>
    </row>
    <row r="1846" spans="1:16" x14ac:dyDescent="0.35">
      <c r="A1846" t="s">
        <v>6510</v>
      </c>
      <c r="B1846" t="s">
        <v>6511</v>
      </c>
      <c r="C1846" t="s">
        <v>6512</v>
      </c>
      <c r="D1846" t="s">
        <v>194</v>
      </c>
      <c r="F1846" t="s">
        <v>148</v>
      </c>
      <c r="H1846" t="s">
        <v>36</v>
      </c>
      <c r="J1846" t="s">
        <v>49</v>
      </c>
      <c r="K1846" t="s">
        <v>302</v>
      </c>
      <c r="L1846">
        <v>11200</v>
      </c>
      <c r="M1846" s="2" t="str">
        <f t="array" aca="1" ref="M1846" ca="1">_xlfn.TEXTJOIN("",TRUE,IFERROR((MID(K1846,ROW(INDIRECT("1:"&amp;LEN(K1846))),1)*1),""))</f>
        <v>11200</v>
      </c>
      <c r="N1846" t="s">
        <v>194</v>
      </c>
      <c r="O1846">
        <v>2011</v>
      </c>
      <c r="P1846" t="s">
        <v>49</v>
      </c>
    </row>
    <row r="1847" spans="1:16" x14ac:dyDescent="0.35">
      <c r="A1847" t="s">
        <v>6513</v>
      </c>
      <c r="B1847" t="s">
        <v>6514</v>
      </c>
      <c r="C1847" t="s">
        <v>6515</v>
      </c>
      <c r="D1847" t="s">
        <v>107</v>
      </c>
      <c r="F1847" t="s">
        <v>86</v>
      </c>
      <c r="H1847" t="s">
        <v>101</v>
      </c>
      <c r="J1847" t="s">
        <v>1166</v>
      </c>
      <c r="K1847" t="s">
        <v>3092</v>
      </c>
      <c r="L1847">
        <v>7000</v>
      </c>
      <c r="M1847" s="2" t="str">
        <f t="array" aca="1" ref="M1847" ca="1">_xlfn.TEXTJOIN("",TRUE,IFERROR((MID(K1847,ROW(INDIRECT("1:"&amp;LEN(K1847))),1)*1),""))</f>
        <v>7000</v>
      </c>
      <c r="N1847">
        <v>330</v>
      </c>
      <c r="O1847">
        <v>2005</v>
      </c>
      <c r="P1847" t="s">
        <v>1166</v>
      </c>
    </row>
    <row r="1848" spans="1:16" x14ac:dyDescent="0.35">
      <c r="A1848" t="s">
        <v>6516</v>
      </c>
      <c r="B1848" t="s">
        <v>6517</v>
      </c>
      <c r="C1848" t="s">
        <v>6518</v>
      </c>
      <c r="D1848" t="s">
        <v>34</v>
      </c>
      <c r="E1848" t="s">
        <v>34</v>
      </c>
      <c r="F1848" t="s">
        <v>465</v>
      </c>
      <c r="G1848" t="s">
        <v>465</v>
      </c>
      <c r="H1848" t="s">
        <v>36</v>
      </c>
      <c r="I1848" t="s">
        <v>36</v>
      </c>
      <c r="J1848" t="s">
        <v>49</v>
      </c>
      <c r="K1848" t="s">
        <v>3494</v>
      </c>
      <c r="L1848">
        <v>11850</v>
      </c>
      <c r="M1848" s="2" t="str">
        <f t="array" aca="1" ref="M1848" ca="1">_xlfn.TEXTJOIN("",TRUE,IFERROR((MID(K1848,ROW(INDIRECT("1:"&amp;LEN(K1848))),1)*1),""))</f>
        <v>11850</v>
      </c>
      <c r="N1848">
        <v>520</v>
      </c>
      <c r="O1848">
        <v>2012</v>
      </c>
      <c r="P1848" t="s">
        <v>49</v>
      </c>
    </row>
    <row r="1849" spans="1:16" x14ac:dyDescent="0.35">
      <c r="A1849" t="s">
        <v>6519</v>
      </c>
      <c r="B1849" t="s">
        <v>6520</v>
      </c>
      <c r="C1849" t="s">
        <v>6521</v>
      </c>
      <c r="D1849" t="s">
        <v>522</v>
      </c>
      <c r="E1849" t="s">
        <v>522</v>
      </c>
      <c r="F1849" t="s">
        <v>42</v>
      </c>
      <c r="G1849" t="s">
        <v>42</v>
      </c>
      <c r="H1849" t="s">
        <v>36</v>
      </c>
      <c r="I1849" t="s">
        <v>36</v>
      </c>
      <c r="J1849" t="s">
        <v>49</v>
      </c>
      <c r="K1849" t="s">
        <v>2079</v>
      </c>
      <c r="L1849">
        <v>7250</v>
      </c>
      <c r="M1849" s="2" t="str">
        <f t="array" aca="1" ref="M1849" ca="1">_xlfn.TEXTJOIN("",TRUE,IFERROR((MID(K1849,ROW(INDIRECT("1:"&amp;LEN(K1849))),1)*1),""))</f>
        <v>7250</v>
      </c>
      <c r="N1849">
        <v>120</v>
      </c>
      <c r="O1849">
        <v>2008</v>
      </c>
      <c r="P1849" t="s">
        <v>49</v>
      </c>
    </row>
    <row r="1850" spans="1:16" x14ac:dyDescent="0.35">
      <c r="A1850" t="s">
        <v>6522</v>
      </c>
      <c r="B1850" t="s">
        <v>6523</v>
      </c>
      <c r="C1850" t="s">
        <v>6524</v>
      </c>
      <c r="D1850" t="s">
        <v>75</v>
      </c>
      <c r="E1850" t="s">
        <v>75</v>
      </c>
      <c r="F1850" t="s">
        <v>100</v>
      </c>
      <c r="G1850" t="s">
        <v>100</v>
      </c>
      <c r="H1850" t="s">
        <v>21</v>
      </c>
      <c r="I1850" t="s">
        <v>21</v>
      </c>
      <c r="J1850" t="s">
        <v>49</v>
      </c>
      <c r="K1850" t="s">
        <v>823</v>
      </c>
      <c r="L1850">
        <v>7150</v>
      </c>
      <c r="M1850" s="2" t="str">
        <f t="array" aca="1" ref="M1850" ca="1">_xlfn.TEXTJOIN("",TRUE,IFERROR((MID(K1850,ROW(INDIRECT("1:"&amp;LEN(K1850))),1)*1),""))</f>
        <v>7150</v>
      </c>
      <c r="N1850">
        <v>525</v>
      </c>
      <c r="O1850">
        <v>2009</v>
      </c>
      <c r="P1850" t="s">
        <v>49</v>
      </c>
    </row>
    <row r="1851" spans="1:16" x14ac:dyDescent="0.35">
      <c r="A1851" t="s">
        <v>6525</v>
      </c>
      <c r="B1851" t="s">
        <v>6526</v>
      </c>
      <c r="C1851" t="s">
        <v>6527</v>
      </c>
      <c r="D1851" t="s">
        <v>154</v>
      </c>
      <c r="E1851" t="s">
        <v>154</v>
      </c>
      <c r="F1851" t="s">
        <v>35</v>
      </c>
      <c r="G1851" t="s">
        <v>35</v>
      </c>
      <c r="H1851" t="s">
        <v>36</v>
      </c>
      <c r="I1851" t="s">
        <v>36</v>
      </c>
      <c r="J1851" t="s">
        <v>2044</v>
      </c>
      <c r="K1851" t="s">
        <v>3092</v>
      </c>
      <c r="L1851">
        <v>7000</v>
      </c>
      <c r="M1851" s="2" t="str">
        <f t="array" aca="1" ref="M1851" ca="1">_xlfn.TEXTJOIN("",TRUE,IFERROR((MID(K1851,ROW(INDIRECT("1:"&amp;LEN(K1851))),1)*1),""))</f>
        <v>7000</v>
      </c>
      <c r="N1851">
        <v>118</v>
      </c>
      <c r="O1851">
        <v>2010</v>
      </c>
      <c r="P1851" t="s">
        <v>2044</v>
      </c>
    </row>
    <row r="1852" spans="1:16" x14ac:dyDescent="0.35">
      <c r="A1852" t="s">
        <v>6528</v>
      </c>
      <c r="B1852" t="s">
        <v>6529</v>
      </c>
      <c r="C1852" t="s">
        <v>6530</v>
      </c>
      <c r="D1852" t="s">
        <v>48</v>
      </c>
      <c r="F1852" t="s">
        <v>86</v>
      </c>
      <c r="H1852" t="s">
        <v>21</v>
      </c>
      <c r="J1852" t="s">
        <v>143</v>
      </c>
      <c r="K1852" t="s">
        <v>906</v>
      </c>
      <c r="L1852">
        <v>5250</v>
      </c>
      <c r="M1852" s="2" t="str">
        <f t="array" aca="1" ref="M1852" ca="1">_xlfn.TEXTJOIN("",TRUE,IFERROR((MID(K1852,ROW(INDIRECT("1:"&amp;LEN(K1852))),1)*1),""))</f>
        <v>5250</v>
      </c>
      <c r="N1852">
        <v>530</v>
      </c>
      <c r="O1852">
        <v>2005</v>
      </c>
      <c r="P1852" t="s">
        <v>143</v>
      </c>
    </row>
    <row r="1853" spans="1:16" x14ac:dyDescent="0.35">
      <c r="A1853" t="s">
        <v>6531</v>
      </c>
      <c r="B1853" t="s">
        <v>6532</v>
      </c>
      <c r="C1853" t="s">
        <v>6533</v>
      </c>
      <c r="D1853" t="s">
        <v>63</v>
      </c>
      <c r="E1853" t="s">
        <v>63</v>
      </c>
      <c r="F1853" t="s">
        <v>69</v>
      </c>
      <c r="G1853" t="s">
        <v>69</v>
      </c>
      <c r="H1853" t="s">
        <v>36</v>
      </c>
      <c r="I1853" t="s">
        <v>36</v>
      </c>
      <c r="J1853" t="s">
        <v>259</v>
      </c>
      <c r="K1853" t="s">
        <v>584</v>
      </c>
      <c r="L1853">
        <v>5950</v>
      </c>
      <c r="M1853" s="2" t="str">
        <f t="array" aca="1" ref="M1853" ca="1">_xlfn.TEXTJOIN("",TRUE,IFERROR((MID(K1853,ROW(INDIRECT("1:"&amp;LEN(K1853))),1)*1),""))</f>
        <v>5950</v>
      </c>
      <c r="N1853">
        <v>320</v>
      </c>
      <c r="O1853">
        <v>2007</v>
      </c>
      <c r="P1853" t="s">
        <v>259</v>
      </c>
    </row>
    <row r="1854" spans="1:16" x14ac:dyDescent="0.35">
      <c r="A1854" t="s">
        <v>6534</v>
      </c>
      <c r="B1854" t="s">
        <v>6535</v>
      </c>
      <c r="C1854" t="s">
        <v>6536</v>
      </c>
      <c r="D1854" t="s">
        <v>48</v>
      </c>
      <c r="F1854" t="s">
        <v>380</v>
      </c>
      <c r="H1854" t="s">
        <v>21</v>
      </c>
      <c r="J1854" t="s">
        <v>1812</v>
      </c>
      <c r="K1854" t="s">
        <v>1989</v>
      </c>
      <c r="L1854">
        <v>20500</v>
      </c>
      <c r="M1854" s="2" t="str">
        <f t="array" aca="1" ref="M1854" ca="1">_xlfn.TEXTJOIN("",TRUE,IFERROR((MID(K1854,ROW(INDIRECT("1:"&amp;LEN(K1854))),1)*1),""))</f>
        <v>20500</v>
      </c>
      <c r="N1854">
        <v>530</v>
      </c>
      <c r="O1854">
        <v>2017</v>
      </c>
      <c r="P1854" t="s">
        <v>1812</v>
      </c>
    </row>
    <row r="1855" spans="1:16" x14ac:dyDescent="0.35">
      <c r="A1855" t="s">
        <v>6537</v>
      </c>
      <c r="B1855" t="s">
        <v>6538</v>
      </c>
      <c r="C1855" t="s">
        <v>6539</v>
      </c>
      <c r="D1855" t="s">
        <v>107</v>
      </c>
      <c r="E1855" t="s">
        <v>107</v>
      </c>
      <c r="F1855" t="s">
        <v>95</v>
      </c>
      <c r="G1855" t="s">
        <v>95</v>
      </c>
      <c r="H1855" t="s">
        <v>21</v>
      </c>
      <c r="I1855" t="s">
        <v>21</v>
      </c>
      <c r="J1855" t="s">
        <v>2263</v>
      </c>
      <c r="K1855" t="s">
        <v>3505</v>
      </c>
      <c r="L1855">
        <v>3400</v>
      </c>
      <c r="M1855" s="2" t="str">
        <f t="array" aca="1" ref="M1855" ca="1">_xlfn.TEXTJOIN("",TRUE,IFERROR((MID(K1855,ROW(INDIRECT("1:"&amp;LEN(K1855))),1)*1),""))</f>
        <v>3400</v>
      </c>
      <c r="N1855">
        <v>330</v>
      </c>
      <c r="O1855">
        <v>2003</v>
      </c>
      <c r="P1855" t="s">
        <v>2263</v>
      </c>
    </row>
    <row r="1856" spans="1:16" x14ac:dyDescent="0.35">
      <c r="A1856" t="s">
        <v>6540</v>
      </c>
      <c r="B1856" t="s">
        <v>6541</v>
      </c>
      <c r="C1856" t="s">
        <v>6542</v>
      </c>
      <c r="D1856" t="s">
        <v>154</v>
      </c>
      <c r="F1856" t="s">
        <v>465</v>
      </c>
      <c r="H1856" t="s">
        <v>36</v>
      </c>
      <c r="J1856" t="s">
        <v>49</v>
      </c>
      <c r="K1856" t="s">
        <v>528</v>
      </c>
      <c r="L1856">
        <v>8500</v>
      </c>
      <c r="M1856" s="2" t="str">
        <f t="array" aca="1" ref="M1856" ca="1">_xlfn.TEXTJOIN("",TRUE,IFERROR((MID(K1856,ROW(INDIRECT("1:"&amp;LEN(K1856))),1)*1),""))</f>
        <v>8500</v>
      </c>
      <c r="N1856">
        <v>118</v>
      </c>
      <c r="O1856">
        <v>2012</v>
      </c>
      <c r="P1856" t="s">
        <v>49</v>
      </c>
    </row>
    <row r="1857" spans="1:16" x14ac:dyDescent="0.35">
      <c r="A1857" t="s">
        <v>6543</v>
      </c>
      <c r="B1857" t="s">
        <v>6544</v>
      </c>
      <c r="C1857" t="s">
        <v>6545</v>
      </c>
      <c r="D1857" t="s">
        <v>372</v>
      </c>
      <c r="F1857" t="s">
        <v>373</v>
      </c>
      <c r="H1857" t="s">
        <v>374</v>
      </c>
      <c r="J1857" t="s">
        <v>6546</v>
      </c>
      <c r="K1857" t="s">
        <v>5721</v>
      </c>
      <c r="L1857">
        <v>30000</v>
      </c>
      <c r="M1857" s="2" t="str">
        <f t="array" aca="1" ref="M1857" ca="1">_xlfn.TEXTJOIN("",TRUE,IFERROR((MID(K1857,ROW(INDIRECT("1:"&amp;LEN(K1857))),1)*1),""))</f>
        <v>30000</v>
      </c>
      <c r="N1857" t="s">
        <v>372</v>
      </c>
      <c r="O1857">
        <v>2019</v>
      </c>
      <c r="P1857" t="s">
        <v>6546</v>
      </c>
    </row>
    <row r="1858" spans="1:16" x14ac:dyDescent="0.35">
      <c r="A1858" t="s">
        <v>6547</v>
      </c>
      <c r="B1858" t="s">
        <v>6548</v>
      </c>
      <c r="C1858" t="s">
        <v>6549</v>
      </c>
      <c r="D1858" t="s">
        <v>63</v>
      </c>
      <c r="E1858" t="s">
        <v>63</v>
      </c>
      <c r="F1858" t="s">
        <v>137</v>
      </c>
      <c r="G1858" t="s">
        <v>137</v>
      </c>
      <c r="H1858" t="s">
        <v>36</v>
      </c>
      <c r="I1858" t="s">
        <v>36</v>
      </c>
      <c r="J1858" t="s">
        <v>2941</v>
      </c>
      <c r="K1858" t="s">
        <v>3576</v>
      </c>
      <c r="L1858">
        <v>13900</v>
      </c>
      <c r="M1858" s="2" t="str">
        <f t="array" aca="1" ref="M1858" ca="1">_xlfn.TEXTJOIN("",TRUE,IFERROR((MID(K1858,ROW(INDIRECT("1:"&amp;LEN(K1858))),1)*1),""))</f>
        <v>13900</v>
      </c>
      <c r="N1858">
        <v>320</v>
      </c>
      <c r="O1858">
        <v>2015</v>
      </c>
      <c r="P1858" t="s">
        <v>2941</v>
      </c>
    </row>
    <row r="1859" spans="1:16" x14ac:dyDescent="0.35">
      <c r="A1859" t="s">
        <v>6550</v>
      </c>
      <c r="B1859" t="s">
        <v>6551</v>
      </c>
      <c r="C1859" t="s">
        <v>6552</v>
      </c>
      <c r="D1859" t="s">
        <v>194</v>
      </c>
      <c r="F1859" t="s">
        <v>148</v>
      </c>
      <c r="H1859" t="s">
        <v>36</v>
      </c>
      <c r="J1859" t="s">
        <v>239</v>
      </c>
      <c r="K1859" t="s">
        <v>3576</v>
      </c>
      <c r="L1859">
        <v>13900</v>
      </c>
      <c r="M1859" s="2" t="str">
        <f t="array" aca="1" ref="M1859" ca="1">_xlfn.TEXTJOIN("",TRUE,IFERROR((MID(K1859,ROW(INDIRECT("1:"&amp;LEN(K1859))),1)*1),""))</f>
        <v>13900</v>
      </c>
      <c r="N1859" t="s">
        <v>194</v>
      </c>
      <c r="O1859">
        <v>2011</v>
      </c>
      <c r="P1859" t="s">
        <v>239</v>
      </c>
    </row>
    <row r="1860" spans="1:16" x14ac:dyDescent="0.35">
      <c r="A1860" t="s">
        <v>6553</v>
      </c>
      <c r="B1860" t="s">
        <v>6554</v>
      </c>
      <c r="C1860" t="s">
        <v>6555</v>
      </c>
      <c r="D1860" t="s">
        <v>63</v>
      </c>
      <c r="F1860" t="s">
        <v>215</v>
      </c>
      <c r="H1860" t="s">
        <v>36</v>
      </c>
      <c r="J1860" t="s">
        <v>2711</v>
      </c>
      <c r="K1860" t="s">
        <v>5183</v>
      </c>
      <c r="L1860">
        <v>17600</v>
      </c>
      <c r="M1860" s="2" t="str">
        <f t="array" aca="1" ref="M1860" ca="1">_xlfn.TEXTJOIN("",TRUE,IFERROR((MID(K1860,ROW(INDIRECT("1:"&amp;LEN(K1860))),1)*1),""))</f>
        <v>17600</v>
      </c>
      <c r="N1860">
        <v>320</v>
      </c>
      <c r="O1860">
        <v>2016</v>
      </c>
      <c r="P1860" t="s">
        <v>2711</v>
      </c>
    </row>
    <row r="1861" spans="1:16" x14ac:dyDescent="0.35">
      <c r="A1861" t="s">
        <v>6556</v>
      </c>
      <c r="B1861" t="s">
        <v>6557</v>
      </c>
      <c r="C1861" t="s">
        <v>6558</v>
      </c>
      <c r="D1861" t="s">
        <v>48</v>
      </c>
      <c r="F1861" t="s">
        <v>69</v>
      </c>
      <c r="H1861" t="s">
        <v>21</v>
      </c>
      <c r="J1861" t="s">
        <v>3252</v>
      </c>
      <c r="K1861" t="s">
        <v>1145</v>
      </c>
      <c r="L1861">
        <v>6100</v>
      </c>
      <c r="M1861" s="2" t="str">
        <f t="array" aca="1" ref="M1861" ca="1">_xlfn.TEXTJOIN("",TRUE,IFERROR((MID(K1861,ROW(INDIRECT("1:"&amp;LEN(K1861))),1)*1),""))</f>
        <v>6100</v>
      </c>
      <c r="N1861">
        <v>530</v>
      </c>
      <c r="O1861">
        <v>2007</v>
      </c>
      <c r="P1861" t="s">
        <v>3252</v>
      </c>
    </row>
    <row r="1862" spans="1:16" x14ac:dyDescent="0.35">
      <c r="A1862" t="s">
        <v>6559</v>
      </c>
      <c r="B1862" t="s">
        <v>6560</v>
      </c>
      <c r="C1862" t="s">
        <v>6561</v>
      </c>
      <c r="D1862" t="s">
        <v>63</v>
      </c>
      <c r="E1862" t="s">
        <v>63</v>
      </c>
      <c r="F1862" t="s">
        <v>42</v>
      </c>
      <c r="G1862" t="s">
        <v>42</v>
      </c>
      <c r="H1862" t="s">
        <v>36</v>
      </c>
      <c r="I1862" t="s">
        <v>36</v>
      </c>
      <c r="J1862" t="s">
        <v>910</v>
      </c>
      <c r="K1862" t="s">
        <v>495</v>
      </c>
      <c r="L1862">
        <v>4000</v>
      </c>
      <c r="M1862" s="2" t="str">
        <f t="array" aca="1" ref="M1862" ca="1">_xlfn.TEXTJOIN("",TRUE,IFERROR((MID(K1862,ROW(INDIRECT("1:"&amp;LEN(K1862))),1)*1),""))</f>
        <v>4000</v>
      </c>
      <c r="N1862">
        <v>320</v>
      </c>
      <c r="O1862">
        <v>2008</v>
      </c>
      <c r="P1862" t="s">
        <v>910</v>
      </c>
    </row>
    <row r="1863" spans="1:16" x14ac:dyDescent="0.35">
      <c r="A1863" t="s">
        <v>6562</v>
      </c>
      <c r="B1863" t="s">
        <v>6563</v>
      </c>
      <c r="C1863" t="s">
        <v>6564</v>
      </c>
      <c r="D1863" t="s">
        <v>48</v>
      </c>
      <c r="F1863" t="s">
        <v>108</v>
      </c>
      <c r="H1863" t="s">
        <v>21</v>
      </c>
      <c r="J1863" t="s">
        <v>443</v>
      </c>
      <c r="K1863" t="s">
        <v>734</v>
      </c>
      <c r="L1863">
        <v>3700</v>
      </c>
      <c r="M1863" s="2" t="str">
        <f t="array" aca="1" ref="M1863" ca="1">_xlfn.TEXTJOIN("",TRUE,IFERROR((MID(K1863,ROW(INDIRECT("1:"&amp;LEN(K1863))),1)*1),""))</f>
        <v>3700</v>
      </c>
      <c r="N1863">
        <v>530</v>
      </c>
      <c r="O1863">
        <v>2001</v>
      </c>
      <c r="P1863" t="s">
        <v>443</v>
      </c>
    </row>
    <row r="1864" spans="1:16" x14ac:dyDescent="0.35">
      <c r="A1864" t="s">
        <v>6565</v>
      </c>
      <c r="B1864" t="s">
        <v>6566</v>
      </c>
      <c r="C1864" t="s">
        <v>6567</v>
      </c>
      <c r="D1864" t="s">
        <v>27</v>
      </c>
      <c r="F1864" t="s">
        <v>465</v>
      </c>
      <c r="H1864" t="s">
        <v>448</v>
      </c>
      <c r="J1864" t="s">
        <v>49</v>
      </c>
      <c r="K1864" t="s">
        <v>942</v>
      </c>
      <c r="L1864">
        <v>29900</v>
      </c>
      <c r="M1864" s="2" t="str">
        <f t="array" aca="1" ref="M1864" ca="1">_xlfn.TEXTJOIN("",TRUE,IFERROR((MID(K1864,ROW(INDIRECT("1:"&amp;LEN(K1864))),1)*1),""))</f>
        <v>29900</v>
      </c>
      <c r="N1864" t="s">
        <v>27</v>
      </c>
      <c r="O1864">
        <v>2012</v>
      </c>
      <c r="P1864" t="s">
        <v>49</v>
      </c>
    </row>
    <row r="1865" spans="1:16" x14ac:dyDescent="0.35">
      <c r="A1865" t="s">
        <v>6568</v>
      </c>
      <c r="B1865" t="s">
        <v>6569</v>
      </c>
      <c r="C1865" t="s">
        <v>6570</v>
      </c>
      <c r="D1865" t="s">
        <v>786</v>
      </c>
      <c r="E1865" t="s">
        <v>786</v>
      </c>
      <c r="F1865" t="s">
        <v>465</v>
      </c>
      <c r="G1865" t="s">
        <v>465</v>
      </c>
      <c r="H1865" t="s">
        <v>101</v>
      </c>
      <c r="I1865" t="s">
        <v>101</v>
      </c>
      <c r="J1865" t="s">
        <v>291</v>
      </c>
      <c r="K1865" t="s">
        <v>1488</v>
      </c>
      <c r="L1865">
        <v>16990</v>
      </c>
      <c r="M1865" s="2" t="str">
        <f t="array" aca="1" ref="M1865" ca="1">_xlfn.TEXTJOIN("",TRUE,IFERROR((MID(K1865,ROW(INDIRECT("1:"&amp;LEN(K1865))),1)*1),""))</f>
        <v>16990</v>
      </c>
      <c r="N1865">
        <v>640</v>
      </c>
      <c r="O1865">
        <v>2012</v>
      </c>
      <c r="P1865" t="s">
        <v>291</v>
      </c>
    </row>
    <row r="1866" spans="1:16" x14ac:dyDescent="0.35">
      <c r="A1866" t="s">
        <v>6571</v>
      </c>
      <c r="B1866" t="s">
        <v>6572</v>
      </c>
      <c r="C1866" t="s">
        <v>6573</v>
      </c>
      <c r="D1866" t="s">
        <v>63</v>
      </c>
      <c r="F1866" t="s">
        <v>28</v>
      </c>
      <c r="H1866" t="s">
        <v>36</v>
      </c>
      <c r="J1866" t="s">
        <v>49</v>
      </c>
      <c r="K1866" t="s">
        <v>402</v>
      </c>
      <c r="L1866">
        <v>3000</v>
      </c>
      <c r="M1866" s="2" t="str">
        <f t="array" aca="1" ref="M1866" ca="1">_xlfn.TEXTJOIN("",TRUE,IFERROR((MID(K1866,ROW(INDIRECT("1:"&amp;LEN(K1866))),1)*1),""))</f>
        <v>3000</v>
      </c>
      <c r="N1866">
        <v>320</v>
      </c>
      <c r="O1866">
        <v>2004</v>
      </c>
      <c r="P1866" t="s">
        <v>49</v>
      </c>
    </row>
    <row r="1867" spans="1:16" x14ac:dyDescent="0.35">
      <c r="A1867" t="s">
        <v>6574</v>
      </c>
      <c r="B1867" t="s">
        <v>6575</v>
      </c>
      <c r="C1867" t="s">
        <v>6576</v>
      </c>
      <c r="D1867" t="s">
        <v>1968</v>
      </c>
      <c r="F1867" t="s">
        <v>419</v>
      </c>
      <c r="H1867" t="s">
        <v>167</v>
      </c>
      <c r="J1867" t="s">
        <v>49</v>
      </c>
      <c r="K1867" t="s">
        <v>1255</v>
      </c>
      <c r="L1867">
        <v>4800</v>
      </c>
      <c r="M1867" s="2" t="str">
        <f t="array" aca="1" ref="M1867" ca="1">_xlfn.TEXTJOIN("",TRUE,IFERROR((MID(K1867,ROW(INDIRECT("1:"&amp;LEN(K1867))),1)*1),""))</f>
        <v>4800</v>
      </c>
      <c r="N1867">
        <v>323</v>
      </c>
      <c r="O1867">
        <v>1996</v>
      </c>
      <c r="P1867" t="s">
        <v>49</v>
      </c>
    </row>
    <row r="1868" spans="1:16" x14ac:dyDescent="0.35">
      <c r="A1868" t="s">
        <v>6577</v>
      </c>
      <c r="B1868" t="s">
        <v>6578</v>
      </c>
      <c r="C1868" t="s">
        <v>6579</v>
      </c>
      <c r="D1868" t="s">
        <v>1452</v>
      </c>
      <c r="F1868" t="s">
        <v>395</v>
      </c>
      <c r="H1868" t="s">
        <v>101</v>
      </c>
      <c r="J1868" t="s">
        <v>49</v>
      </c>
      <c r="K1868" t="s">
        <v>6580</v>
      </c>
      <c r="L1868">
        <v>80950</v>
      </c>
      <c r="M1868" s="2" t="str">
        <f t="array" aca="1" ref="M1868" ca="1">_xlfn.TEXTJOIN("",TRUE,IFERROR((MID(K1868,ROW(INDIRECT("1:"&amp;LEN(K1868))),1)*1),""))</f>
        <v>80950</v>
      </c>
      <c r="N1868">
        <v>840</v>
      </c>
      <c r="O1868">
        <v>2021</v>
      </c>
      <c r="P1868" t="s">
        <v>49</v>
      </c>
    </row>
    <row r="1869" spans="1:16" x14ac:dyDescent="0.35">
      <c r="A1869" t="s">
        <v>6581</v>
      </c>
      <c r="B1869" t="s">
        <v>6582</v>
      </c>
      <c r="C1869" t="s">
        <v>6583</v>
      </c>
      <c r="D1869" t="s">
        <v>85</v>
      </c>
      <c r="E1869" t="s">
        <v>85</v>
      </c>
      <c r="F1869" t="s">
        <v>499</v>
      </c>
      <c r="G1869" t="s">
        <v>499</v>
      </c>
      <c r="H1869" t="s">
        <v>101</v>
      </c>
      <c r="I1869" t="s">
        <v>101</v>
      </c>
      <c r="J1869" t="s">
        <v>3164</v>
      </c>
      <c r="K1869" t="s">
        <v>6584</v>
      </c>
      <c r="L1869">
        <v>10000</v>
      </c>
      <c r="M1869" s="2" t="str">
        <f t="array" aca="1" ref="M1869" ca="1">_xlfn.TEXTJOIN("",TRUE,IFERROR((MID(K1869,ROW(INDIRECT("1:"&amp;LEN(K1869))),1)*1),""))</f>
        <v>10000</v>
      </c>
      <c r="N1869">
        <v>730</v>
      </c>
      <c r="O1869">
        <v>1992</v>
      </c>
      <c r="P1869" t="s">
        <v>3164</v>
      </c>
    </row>
    <row r="1870" spans="1:16" x14ac:dyDescent="0.35">
      <c r="A1870" t="s">
        <v>6585</v>
      </c>
      <c r="B1870" t="s">
        <v>6586</v>
      </c>
      <c r="C1870" t="s">
        <v>6587</v>
      </c>
      <c r="D1870" t="s">
        <v>27</v>
      </c>
      <c r="F1870" t="s">
        <v>86</v>
      </c>
      <c r="H1870" t="s">
        <v>21</v>
      </c>
      <c r="J1870" t="s">
        <v>1839</v>
      </c>
      <c r="K1870" t="s">
        <v>981</v>
      </c>
      <c r="L1870">
        <v>5800</v>
      </c>
      <c r="M1870" s="2" t="str">
        <f t="array" aca="1" ref="M1870" ca="1">_xlfn.TEXTJOIN("",TRUE,IFERROR((MID(K1870,ROW(INDIRECT("1:"&amp;LEN(K1870))),1)*1),""))</f>
        <v>5800</v>
      </c>
      <c r="N1870" t="s">
        <v>27</v>
      </c>
      <c r="O1870">
        <v>2005</v>
      </c>
      <c r="P1870" t="s">
        <v>1839</v>
      </c>
    </row>
    <row r="1871" spans="1:16" x14ac:dyDescent="0.35">
      <c r="A1871" t="s">
        <v>6588</v>
      </c>
      <c r="B1871" t="s">
        <v>6589</v>
      </c>
      <c r="C1871" t="s">
        <v>6590</v>
      </c>
      <c r="D1871" t="s">
        <v>34</v>
      </c>
      <c r="E1871" t="s">
        <v>34</v>
      </c>
      <c r="F1871" t="s">
        <v>108</v>
      </c>
      <c r="G1871" t="s">
        <v>108</v>
      </c>
      <c r="H1871" t="s">
        <v>70</v>
      </c>
      <c r="I1871" t="s">
        <v>70</v>
      </c>
      <c r="J1871" t="s">
        <v>249</v>
      </c>
      <c r="K1871" t="s">
        <v>1250</v>
      </c>
      <c r="L1871">
        <v>2000</v>
      </c>
      <c r="M1871" s="2" t="str">
        <f t="array" aca="1" ref="M1871" ca="1">_xlfn.TEXTJOIN("",TRUE,IFERROR((MID(K1871,ROW(INDIRECT("1:"&amp;LEN(K1871))),1)*1),""))</f>
        <v>2000</v>
      </c>
      <c r="N1871">
        <v>520</v>
      </c>
      <c r="O1871">
        <v>2001</v>
      </c>
      <c r="P1871" t="s">
        <v>249</v>
      </c>
    </row>
    <row r="1872" spans="1:16" x14ac:dyDescent="0.35">
      <c r="A1872" t="s">
        <v>6591</v>
      </c>
      <c r="B1872" t="s">
        <v>6592</v>
      </c>
      <c r="C1872" t="s">
        <v>6593</v>
      </c>
      <c r="D1872" t="s">
        <v>63</v>
      </c>
      <c r="F1872" t="s">
        <v>215</v>
      </c>
      <c r="H1872" t="s">
        <v>36</v>
      </c>
      <c r="J1872" t="s">
        <v>1447</v>
      </c>
      <c r="K1872" t="s">
        <v>3368</v>
      </c>
      <c r="L1872">
        <v>13400</v>
      </c>
      <c r="M1872" s="2" t="str">
        <f t="array" aca="1" ref="M1872" ca="1">_xlfn.TEXTJOIN("",TRUE,IFERROR((MID(K1872,ROW(INDIRECT("1:"&amp;LEN(K1872))),1)*1),""))</f>
        <v>13400</v>
      </c>
      <c r="N1872">
        <v>320</v>
      </c>
      <c r="O1872">
        <v>2016</v>
      </c>
      <c r="P1872" t="s">
        <v>1447</v>
      </c>
    </row>
    <row r="1873" spans="1:16" x14ac:dyDescent="0.35">
      <c r="A1873" t="s">
        <v>6594</v>
      </c>
      <c r="B1873" t="s">
        <v>6595</v>
      </c>
      <c r="C1873" t="s">
        <v>6596</v>
      </c>
      <c r="D1873" t="s">
        <v>27</v>
      </c>
      <c r="F1873" t="s">
        <v>42</v>
      </c>
      <c r="H1873" t="s">
        <v>21</v>
      </c>
      <c r="J1873" t="s">
        <v>2259</v>
      </c>
      <c r="K1873" t="s">
        <v>782</v>
      </c>
      <c r="L1873">
        <v>11500</v>
      </c>
      <c r="M1873" s="2" t="str">
        <f t="array" aca="1" ref="M1873" ca="1">_xlfn.TEXTJOIN("",TRUE,IFERROR((MID(K1873,ROW(INDIRECT("1:"&amp;LEN(K1873))),1)*1),""))</f>
        <v>11500</v>
      </c>
      <c r="N1873" t="s">
        <v>27</v>
      </c>
      <c r="O1873">
        <v>2008</v>
      </c>
      <c r="P1873" t="s">
        <v>2259</v>
      </c>
    </row>
    <row r="1874" spans="1:16" x14ac:dyDescent="0.35">
      <c r="A1874" t="s">
        <v>6597</v>
      </c>
      <c r="B1874" t="s">
        <v>6598</v>
      </c>
      <c r="C1874" t="s">
        <v>6599</v>
      </c>
      <c r="D1874" t="s">
        <v>154</v>
      </c>
      <c r="E1874" t="s">
        <v>154</v>
      </c>
      <c r="F1874" t="s">
        <v>69</v>
      </c>
      <c r="G1874" t="s">
        <v>69</v>
      </c>
      <c r="H1874" t="s">
        <v>36</v>
      </c>
      <c r="I1874" t="s">
        <v>36</v>
      </c>
      <c r="J1874" t="s">
        <v>3305</v>
      </c>
      <c r="K1874" t="s">
        <v>541</v>
      </c>
      <c r="L1874">
        <v>4400</v>
      </c>
      <c r="M1874" s="2" t="str">
        <f t="array" aca="1" ref="M1874" ca="1">_xlfn.TEXTJOIN("",TRUE,IFERROR((MID(K1874,ROW(INDIRECT("1:"&amp;LEN(K1874))),1)*1),""))</f>
        <v>4400</v>
      </c>
      <c r="N1874">
        <v>118</v>
      </c>
      <c r="O1874">
        <v>2007</v>
      </c>
      <c r="P1874" t="s">
        <v>3305</v>
      </c>
    </row>
    <row r="1875" spans="1:16" x14ac:dyDescent="0.35">
      <c r="A1875" t="s">
        <v>6600</v>
      </c>
      <c r="B1875" t="s">
        <v>6601</v>
      </c>
      <c r="C1875" t="s">
        <v>6602</v>
      </c>
      <c r="D1875" t="s">
        <v>48</v>
      </c>
      <c r="F1875" t="s">
        <v>100</v>
      </c>
      <c r="H1875" t="s">
        <v>21</v>
      </c>
      <c r="J1875" t="s">
        <v>49</v>
      </c>
      <c r="K1875" t="s">
        <v>6603</v>
      </c>
      <c r="L1875">
        <v>7650</v>
      </c>
      <c r="M1875" s="2" t="str">
        <f t="array" aca="1" ref="M1875" ca="1">_xlfn.TEXTJOIN("",TRUE,IFERROR((MID(K1875,ROW(INDIRECT("1:"&amp;LEN(K1875))),1)*1),""))</f>
        <v>7650</v>
      </c>
      <c r="N1875">
        <v>530</v>
      </c>
      <c r="O1875">
        <v>2009</v>
      </c>
      <c r="P1875" t="s">
        <v>49</v>
      </c>
    </row>
    <row r="1876" spans="1:16" x14ac:dyDescent="0.35">
      <c r="A1876" t="s">
        <v>6604</v>
      </c>
      <c r="B1876" t="s">
        <v>6605</v>
      </c>
      <c r="C1876" t="s">
        <v>6606</v>
      </c>
      <c r="D1876" t="s">
        <v>63</v>
      </c>
      <c r="F1876" t="s">
        <v>28</v>
      </c>
      <c r="H1876" t="s">
        <v>36</v>
      </c>
      <c r="J1876" t="s">
        <v>1839</v>
      </c>
      <c r="K1876" t="s">
        <v>6607</v>
      </c>
      <c r="L1876">
        <v>4680</v>
      </c>
      <c r="M1876" s="2" t="str">
        <f t="array" aca="1" ref="M1876" ca="1">_xlfn.TEXTJOIN("",TRUE,IFERROR((MID(K1876,ROW(INDIRECT("1:"&amp;LEN(K1876))),1)*1),""))</f>
        <v>4680</v>
      </c>
      <c r="N1876">
        <v>320</v>
      </c>
      <c r="O1876">
        <v>2004</v>
      </c>
      <c r="P1876" t="s">
        <v>1839</v>
      </c>
    </row>
    <row r="1877" spans="1:16" x14ac:dyDescent="0.35">
      <c r="A1877" t="s">
        <v>6608</v>
      </c>
      <c r="B1877" t="s">
        <v>6609</v>
      </c>
      <c r="C1877" t="s">
        <v>6610</v>
      </c>
      <c r="D1877" t="s">
        <v>147</v>
      </c>
      <c r="F1877" t="s">
        <v>160</v>
      </c>
      <c r="H1877" t="s">
        <v>36</v>
      </c>
      <c r="J1877" t="s">
        <v>1959</v>
      </c>
      <c r="K1877" t="s">
        <v>2408</v>
      </c>
      <c r="L1877">
        <v>9950</v>
      </c>
      <c r="M1877" s="2" t="str">
        <f t="array" aca="1" ref="M1877" ca="1">_xlfn.TEXTJOIN("",TRUE,IFERROR((MID(K1877,ROW(INDIRECT("1:"&amp;LEN(K1877))),1)*1),""))</f>
        <v>9950</v>
      </c>
      <c r="N1877">
        <v>316</v>
      </c>
      <c r="O1877">
        <v>2014</v>
      </c>
      <c r="P1877" t="s">
        <v>1959</v>
      </c>
    </row>
    <row r="1878" spans="1:16" x14ac:dyDescent="0.35">
      <c r="A1878" t="s">
        <v>6611</v>
      </c>
      <c r="B1878" t="s">
        <v>6612</v>
      </c>
      <c r="C1878" t="s">
        <v>6613</v>
      </c>
      <c r="D1878" t="s">
        <v>786</v>
      </c>
      <c r="F1878" t="s">
        <v>137</v>
      </c>
      <c r="H1878" t="s">
        <v>101</v>
      </c>
      <c r="J1878" t="s">
        <v>49</v>
      </c>
      <c r="K1878" t="s">
        <v>2712</v>
      </c>
      <c r="L1878">
        <v>24500</v>
      </c>
      <c r="M1878" s="2" t="str">
        <f t="array" aca="1" ref="M1878" ca="1">_xlfn.TEXTJOIN("",TRUE,IFERROR((MID(K1878,ROW(INDIRECT("1:"&amp;LEN(K1878))),1)*1),""))</f>
        <v>24500</v>
      </c>
      <c r="N1878">
        <v>640</v>
      </c>
      <c r="O1878">
        <v>2015</v>
      </c>
      <c r="P1878" t="s">
        <v>49</v>
      </c>
    </row>
    <row r="1879" spans="1:16" x14ac:dyDescent="0.35">
      <c r="A1879" t="s">
        <v>6614</v>
      </c>
      <c r="B1879" t="s">
        <v>6615</v>
      </c>
      <c r="C1879" t="s">
        <v>6616</v>
      </c>
      <c r="D1879" t="s">
        <v>48</v>
      </c>
      <c r="F1879" t="s">
        <v>160</v>
      </c>
      <c r="H1879" t="s">
        <v>21</v>
      </c>
      <c r="J1879" t="s">
        <v>560</v>
      </c>
      <c r="K1879" t="s">
        <v>1167</v>
      </c>
      <c r="L1879">
        <v>15200</v>
      </c>
      <c r="M1879" s="2" t="str">
        <f t="array" aca="1" ref="M1879" ca="1">_xlfn.TEXTJOIN("",TRUE,IFERROR((MID(K1879,ROW(INDIRECT("1:"&amp;LEN(K1879))),1)*1),""))</f>
        <v>15200</v>
      </c>
      <c r="N1879">
        <v>530</v>
      </c>
      <c r="O1879">
        <v>2014</v>
      </c>
      <c r="P1879" t="s">
        <v>560</v>
      </c>
    </row>
    <row r="1880" spans="1:16" x14ac:dyDescent="0.35">
      <c r="A1880" t="s">
        <v>6617</v>
      </c>
      <c r="B1880" t="s">
        <v>6618</v>
      </c>
      <c r="C1880" t="s">
        <v>6619</v>
      </c>
      <c r="D1880" t="s">
        <v>48</v>
      </c>
      <c r="F1880" t="s">
        <v>86</v>
      </c>
      <c r="H1880" t="s">
        <v>21</v>
      </c>
      <c r="J1880" t="s">
        <v>1437</v>
      </c>
      <c r="K1880" t="s">
        <v>1414</v>
      </c>
      <c r="L1880">
        <v>4200</v>
      </c>
      <c r="M1880" s="2" t="str">
        <f t="array" aca="1" ref="M1880" ca="1">_xlfn.TEXTJOIN("",TRUE,IFERROR((MID(K1880,ROW(INDIRECT("1:"&amp;LEN(K1880))),1)*1),""))</f>
        <v>4200</v>
      </c>
      <c r="N1880">
        <v>530</v>
      </c>
      <c r="O1880">
        <v>2005</v>
      </c>
      <c r="P1880" t="s">
        <v>1437</v>
      </c>
    </row>
    <row r="1881" spans="1:16" x14ac:dyDescent="0.35">
      <c r="A1881" t="s">
        <v>6620</v>
      </c>
      <c r="B1881" t="s">
        <v>6621</v>
      </c>
      <c r="C1881" t="s">
        <v>6622</v>
      </c>
      <c r="D1881" t="s">
        <v>355</v>
      </c>
      <c r="F1881" t="s">
        <v>412</v>
      </c>
      <c r="H1881" t="s">
        <v>448</v>
      </c>
      <c r="J1881" t="s">
        <v>3694</v>
      </c>
      <c r="K1881" t="s">
        <v>6623</v>
      </c>
      <c r="L1881">
        <v>89500</v>
      </c>
      <c r="M1881" s="2" t="str">
        <f t="array" aca="1" ref="M1881" ca="1">_xlfn.TEXTJOIN("",TRUE,IFERROR((MID(K1881,ROW(INDIRECT("1:"&amp;LEN(K1881))),1)*1),""))</f>
        <v>89500</v>
      </c>
      <c r="N1881" t="s">
        <v>355</v>
      </c>
      <c r="O1881">
        <v>2020</v>
      </c>
      <c r="P1881" t="s">
        <v>3694</v>
      </c>
    </row>
    <row r="1882" spans="1:16" x14ac:dyDescent="0.35">
      <c r="A1882" t="s">
        <v>6624</v>
      </c>
      <c r="B1882" t="s">
        <v>6625</v>
      </c>
      <c r="C1882" t="s">
        <v>6626</v>
      </c>
      <c r="D1882" t="s">
        <v>147</v>
      </c>
      <c r="E1882" t="s">
        <v>147</v>
      </c>
      <c r="F1882" t="s">
        <v>419</v>
      </c>
      <c r="G1882" t="s">
        <v>419</v>
      </c>
      <c r="H1882" t="s">
        <v>716</v>
      </c>
      <c r="I1882" t="s">
        <v>716</v>
      </c>
      <c r="J1882" t="s">
        <v>1161</v>
      </c>
      <c r="K1882" t="s">
        <v>190</v>
      </c>
      <c r="L1882">
        <v>1500</v>
      </c>
      <c r="M1882" s="2" t="str">
        <f t="array" aca="1" ref="M1882" ca="1">_xlfn.TEXTJOIN("",TRUE,IFERROR((MID(K1882,ROW(INDIRECT("1:"&amp;LEN(K1882))),1)*1),""))</f>
        <v>1500</v>
      </c>
      <c r="N1882">
        <v>316</v>
      </c>
      <c r="O1882">
        <v>1996</v>
      </c>
      <c r="P1882" t="s">
        <v>1161</v>
      </c>
    </row>
    <row r="1883" spans="1:16" x14ac:dyDescent="0.35">
      <c r="A1883" t="s">
        <v>6627</v>
      </c>
      <c r="B1883" t="s">
        <v>6628</v>
      </c>
      <c r="C1883" t="s">
        <v>6629</v>
      </c>
      <c r="D1883" t="s">
        <v>27</v>
      </c>
      <c r="F1883" t="s">
        <v>69</v>
      </c>
      <c r="H1883" t="s">
        <v>2195</v>
      </c>
      <c r="J1883" t="s">
        <v>860</v>
      </c>
      <c r="K1883" t="s">
        <v>579</v>
      </c>
      <c r="L1883">
        <v>12000</v>
      </c>
      <c r="M1883" s="2" t="str">
        <f t="array" aca="1" ref="M1883" ca="1">_xlfn.TEXTJOIN("",TRUE,IFERROR((MID(K1883,ROW(INDIRECT("1:"&amp;LEN(K1883))),1)*1),""))</f>
        <v>12000</v>
      </c>
      <c r="N1883" t="s">
        <v>27</v>
      </c>
      <c r="O1883">
        <v>2007</v>
      </c>
      <c r="P1883" t="s">
        <v>860</v>
      </c>
    </row>
    <row r="1884" spans="1:16" x14ac:dyDescent="0.35">
      <c r="A1884" t="s">
        <v>6630</v>
      </c>
      <c r="B1884" t="s">
        <v>126</v>
      </c>
      <c r="C1884" t="s">
        <v>902</v>
      </c>
      <c r="D1884" t="s">
        <v>85</v>
      </c>
      <c r="E1884" t="s">
        <v>85</v>
      </c>
      <c r="F1884" t="s">
        <v>49</v>
      </c>
      <c r="G1884" t="s">
        <v>49</v>
      </c>
      <c r="H1884" t="s">
        <v>49</v>
      </c>
      <c r="I1884" t="s">
        <v>49</v>
      </c>
      <c r="J1884" t="s">
        <v>49</v>
      </c>
      <c r="K1884" t="s">
        <v>128</v>
      </c>
      <c r="M1884" s="2" t="str">
        <f t="array" aca="1" ref="M1884" ca="1">_xlfn.TEXTJOIN("",TRUE,IFERROR((MID(K1884,ROW(INDIRECT("1:"&amp;LEN(K1884))),1)*1),""))</f>
        <v/>
      </c>
      <c r="N1884">
        <v>730</v>
      </c>
      <c r="O1884" t="s">
        <v>49</v>
      </c>
      <c r="P1884" t="s">
        <v>49</v>
      </c>
    </row>
    <row r="1885" spans="1:16" x14ac:dyDescent="0.35">
      <c r="A1885" t="s">
        <v>6631</v>
      </c>
      <c r="B1885" t="s">
        <v>6632</v>
      </c>
      <c r="C1885" t="s">
        <v>6633</v>
      </c>
      <c r="D1885" t="s">
        <v>522</v>
      </c>
      <c r="E1885" t="s">
        <v>522</v>
      </c>
      <c r="F1885" t="s">
        <v>69</v>
      </c>
      <c r="G1885" t="s">
        <v>69</v>
      </c>
      <c r="H1885" t="s">
        <v>36</v>
      </c>
      <c r="I1885" t="s">
        <v>36</v>
      </c>
      <c r="J1885" t="s">
        <v>1031</v>
      </c>
      <c r="K1885" t="s">
        <v>1068</v>
      </c>
      <c r="L1885">
        <v>4300</v>
      </c>
      <c r="M1885" s="2" t="str">
        <f t="array" aca="1" ref="M1885" ca="1">_xlfn.TEXTJOIN("",TRUE,IFERROR((MID(K1885,ROW(INDIRECT("1:"&amp;LEN(K1885))),1)*1),""))</f>
        <v>4300</v>
      </c>
      <c r="N1885">
        <v>120</v>
      </c>
      <c r="O1885">
        <v>2007</v>
      </c>
      <c r="P1885" t="s">
        <v>1031</v>
      </c>
    </row>
    <row r="1886" spans="1:16" x14ac:dyDescent="0.35">
      <c r="A1886" t="s">
        <v>6634</v>
      </c>
      <c r="B1886" t="s">
        <v>6635</v>
      </c>
      <c r="C1886" t="s">
        <v>6636</v>
      </c>
      <c r="D1886" t="s">
        <v>75</v>
      </c>
      <c r="F1886" t="s">
        <v>20</v>
      </c>
      <c r="H1886" t="s">
        <v>36</v>
      </c>
      <c r="J1886" t="s">
        <v>596</v>
      </c>
      <c r="K1886" t="s">
        <v>6637</v>
      </c>
      <c r="L1886">
        <v>9700</v>
      </c>
      <c r="M1886" s="2" t="str">
        <f t="array" aca="1" ref="M1886" ca="1">_xlfn.TEXTJOIN("",TRUE,IFERROR((MID(K1886,ROW(INDIRECT("1:"&amp;LEN(K1886))),1)*1),""))</f>
        <v>9700</v>
      </c>
      <c r="N1886">
        <v>525</v>
      </c>
      <c r="O1886">
        <v>2013</v>
      </c>
      <c r="P1886" t="s">
        <v>596</v>
      </c>
    </row>
    <row r="1887" spans="1:16" x14ac:dyDescent="0.35">
      <c r="A1887" t="s">
        <v>6638</v>
      </c>
      <c r="B1887" t="s">
        <v>6639</v>
      </c>
      <c r="C1887" t="s">
        <v>6640</v>
      </c>
      <c r="D1887" t="s">
        <v>181</v>
      </c>
      <c r="E1887" t="s">
        <v>181</v>
      </c>
      <c r="F1887" t="s">
        <v>20</v>
      </c>
      <c r="G1887" t="s">
        <v>20</v>
      </c>
      <c r="H1887" t="s">
        <v>36</v>
      </c>
      <c r="I1887" t="s">
        <v>36</v>
      </c>
      <c r="J1887" t="s">
        <v>1005</v>
      </c>
      <c r="K1887" t="s">
        <v>2333</v>
      </c>
      <c r="L1887">
        <v>12400</v>
      </c>
      <c r="M1887" s="2" t="str">
        <f t="array" aca="1" ref="M1887" ca="1">_xlfn.TEXTJOIN("",TRUE,IFERROR((MID(K1887,ROW(INDIRECT("1:"&amp;LEN(K1887))),1)*1),""))</f>
        <v>12400</v>
      </c>
      <c r="N1887">
        <v>318</v>
      </c>
      <c r="O1887">
        <v>2013</v>
      </c>
      <c r="P1887" t="s">
        <v>1005</v>
      </c>
    </row>
    <row r="1888" spans="1:16" x14ac:dyDescent="0.35">
      <c r="A1888" t="s">
        <v>6641</v>
      </c>
      <c r="B1888" t="s">
        <v>6642</v>
      </c>
      <c r="C1888" t="s">
        <v>6643</v>
      </c>
      <c r="D1888" t="s">
        <v>63</v>
      </c>
      <c r="E1888" t="s">
        <v>63</v>
      </c>
      <c r="F1888" t="s">
        <v>64</v>
      </c>
      <c r="G1888" t="s">
        <v>64</v>
      </c>
      <c r="H1888" t="s">
        <v>36</v>
      </c>
      <c r="I1888" t="s">
        <v>36</v>
      </c>
      <c r="J1888" t="s">
        <v>1617</v>
      </c>
      <c r="K1888" t="s">
        <v>6644</v>
      </c>
      <c r="L1888">
        <v>5299</v>
      </c>
      <c r="M1888" s="2" t="str">
        <f t="array" aca="1" ref="M1888" ca="1">_xlfn.TEXTJOIN("",TRUE,IFERROR((MID(K1888,ROW(INDIRECT("1:"&amp;LEN(K1888))),1)*1),""))</f>
        <v>5299</v>
      </c>
      <c r="N1888">
        <v>320</v>
      </c>
      <c r="O1888">
        <v>2006</v>
      </c>
      <c r="P1888" t="s">
        <v>1617</v>
      </c>
    </row>
    <row r="1889" spans="1:16" x14ac:dyDescent="0.35">
      <c r="A1889" t="s">
        <v>6645</v>
      </c>
      <c r="B1889" t="s">
        <v>6646</v>
      </c>
      <c r="C1889" t="s">
        <v>6647</v>
      </c>
      <c r="D1889" t="s">
        <v>27</v>
      </c>
      <c r="E1889" t="s">
        <v>27</v>
      </c>
      <c r="F1889" t="s">
        <v>215</v>
      </c>
      <c r="G1889" t="s">
        <v>215</v>
      </c>
      <c r="H1889" t="s">
        <v>21</v>
      </c>
      <c r="I1889" t="s">
        <v>21</v>
      </c>
      <c r="J1889" t="s">
        <v>1058</v>
      </c>
      <c r="K1889" t="s">
        <v>6648</v>
      </c>
      <c r="L1889">
        <v>34000</v>
      </c>
      <c r="M1889" s="2" t="str">
        <f t="array" aca="1" ref="M1889" ca="1">_xlfn.TEXTJOIN("",TRUE,IFERROR((MID(K1889,ROW(INDIRECT("1:"&amp;LEN(K1889))),1)*1),""))</f>
        <v>34000</v>
      </c>
      <c r="N1889" t="s">
        <v>27</v>
      </c>
      <c r="O1889">
        <v>2016</v>
      </c>
      <c r="P1889" t="s">
        <v>1058</v>
      </c>
    </row>
    <row r="1890" spans="1:16" x14ac:dyDescent="0.35">
      <c r="A1890" t="s">
        <v>6649</v>
      </c>
      <c r="B1890" t="s">
        <v>6650</v>
      </c>
      <c r="C1890" t="s">
        <v>6651</v>
      </c>
      <c r="D1890" t="s">
        <v>48</v>
      </c>
      <c r="F1890" t="s">
        <v>95</v>
      </c>
      <c r="H1890" t="s">
        <v>21</v>
      </c>
      <c r="J1890" t="s">
        <v>6652</v>
      </c>
      <c r="K1890" t="s">
        <v>5810</v>
      </c>
      <c r="L1890">
        <v>3999</v>
      </c>
      <c r="M1890" s="2" t="str">
        <f t="array" aca="1" ref="M1890" ca="1">_xlfn.TEXTJOIN("",TRUE,IFERROR((MID(K1890,ROW(INDIRECT("1:"&amp;LEN(K1890))),1)*1),""))</f>
        <v>3999</v>
      </c>
      <c r="N1890">
        <v>530</v>
      </c>
      <c r="O1890">
        <v>2003</v>
      </c>
      <c r="P1890" t="s">
        <v>6652</v>
      </c>
    </row>
    <row r="1891" spans="1:16" x14ac:dyDescent="0.35">
      <c r="A1891" t="s">
        <v>6653</v>
      </c>
      <c r="B1891" t="s">
        <v>6654</v>
      </c>
      <c r="C1891" t="s">
        <v>6655</v>
      </c>
      <c r="D1891" t="s">
        <v>63</v>
      </c>
      <c r="F1891" t="s">
        <v>86</v>
      </c>
      <c r="H1891" t="s">
        <v>36</v>
      </c>
      <c r="J1891" t="s">
        <v>269</v>
      </c>
      <c r="K1891" t="s">
        <v>2957</v>
      </c>
      <c r="L1891">
        <v>2400</v>
      </c>
      <c r="M1891" s="2" t="str">
        <f t="array" aca="1" ref="M1891" ca="1">_xlfn.TEXTJOIN("",TRUE,IFERROR((MID(K1891,ROW(INDIRECT("1:"&amp;LEN(K1891))),1)*1),""))</f>
        <v>2400</v>
      </c>
      <c r="N1891">
        <v>320</v>
      </c>
      <c r="O1891">
        <v>2005</v>
      </c>
      <c r="P1891" t="s">
        <v>269</v>
      </c>
    </row>
    <row r="1892" spans="1:16" x14ac:dyDescent="0.35">
      <c r="A1892" t="s">
        <v>6656</v>
      </c>
      <c r="B1892" t="s">
        <v>6657</v>
      </c>
      <c r="C1892" t="s">
        <v>6658</v>
      </c>
      <c r="D1892" t="s">
        <v>181</v>
      </c>
      <c r="F1892" t="s">
        <v>35</v>
      </c>
      <c r="H1892" t="s">
        <v>36</v>
      </c>
      <c r="J1892" t="s">
        <v>1385</v>
      </c>
      <c r="K1892" t="s">
        <v>1890</v>
      </c>
      <c r="L1892">
        <v>5650</v>
      </c>
      <c r="M1892" s="2" t="str">
        <f t="array" aca="1" ref="M1892" ca="1">_xlfn.TEXTJOIN("",TRUE,IFERROR((MID(K1892,ROW(INDIRECT("1:"&amp;LEN(K1892))),1)*1),""))</f>
        <v>5650</v>
      </c>
      <c r="N1892">
        <v>318</v>
      </c>
      <c r="O1892">
        <v>2010</v>
      </c>
      <c r="P1892" t="s">
        <v>1385</v>
      </c>
    </row>
    <row r="1893" spans="1:16" x14ac:dyDescent="0.35">
      <c r="A1893" t="s">
        <v>6659</v>
      </c>
      <c r="B1893" t="s">
        <v>6660</v>
      </c>
      <c r="C1893" t="s">
        <v>6661</v>
      </c>
      <c r="D1893" t="s">
        <v>48</v>
      </c>
      <c r="E1893" t="s">
        <v>48</v>
      </c>
      <c r="F1893" t="s">
        <v>86</v>
      </c>
      <c r="G1893" t="s">
        <v>86</v>
      </c>
      <c r="H1893" t="s">
        <v>21</v>
      </c>
      <c r="I1893" t="s">
        <v>21</v>
      </c>
      <c r="J1893" t="s">
        <v>1031</v>
      </c>
      <c r="K1893" t="s">
        <v>124</v>
      </c>
      <c r="L1893">
        <v>4500</v>
      </c>
      <c r="M1893" s="2" t="str">
        <f t="array" aca="1" ref="M1893" ca="1">_xlfn.TEXTJOIN("",TRUE,IFERROR((MID(K1893,ROW(INDIRECT("1:"&amp;LEN(K1893))),1)*1),""))</f>
        <v>4500</v>
      </c>
      <c r="N1893">
        <v>530</v>
      </c>
      <c r="O1893">
        <v>2005</v>
      </c>
      <c r="P1893" t="s">
        <v>1031</v>
      </c>
    </row>
    <row r="1894" spans="1:16" x14ac:dyDescent="0.35">
      <c r="A1894" t="s">
        <v>6662</v>
      </c>
      <c r="B1894" t="s">
        <v>126</v>
      </c>
      <c r="C1894" t="s">
        <v>902</v>
      </c>
      <c r="D1894" t="s">
        <v>48</v>
      </c>
      <c r="E1894" t="s">
        <v>48</v>
      </c>
      <c r="F1894" t="s">
        <v>49</v>
      </c>
      <c r="G1894" t="s">
        <v>49</v>
      </c>
      <c r="H1894" t="s">
        <v>49</v>
      </c>
      <c r="I1894" t="s">
        <v>49</v>
      </c>
      <c r="J1894" t="s">
        <v>49</v>
      </c>
      <c r="K1894" t="s">
        <v>128</v>
      </c>
      <c r="M1894" s="2" t="str">
        <f t="array" aca="1" ref="M1894" ca="1">_xlfn.TEXTJOIN("",TRUE,IFERROR((MID(K1894,ROW(INDIRECT("1:"&amp;LEN(K1894))),1)*1),""))</f>
        <v/>
      </c>
      <c r="N1894">
        <v>530</v>
      </c>
      <c r="O1894" t="s">
        <v>49</v>
      </c>
      <c r="P1894" t="s">
        <v>49</v>
      </c>
    </row>
    <row r="1895" spans="1:16" x14ac:dyDescent="0.35">
      <c r="A1895" t="s">
        <v>6663</v>
      </c>
      <c r="B1895" t="s">
        <v>6664</v>
      </c>
      <c r="C1895" t="s">
        <v>6665</v>
      </c>
      <c r="D1895" t="s">
        <v>63</v>
      </c>
      <c r="F1895" t="s">
        <v>28</v>
      </c>
      <c r="H1895" t="s">
        <v>36</v>
      </c>
      <c r="J1895" t="s">
        <v>362</v>
      </c>
      <c r="K1895" t="s">
        <v>5047</v>
      </c>
      <c r="L1895">
        <v>2590</v>
      </c>
      <c r="M1895" s="2" t="str">
        <f t="array" aca="1" ref="M1895" ca="1">_xlfn.TEXTJOIN("",TRUE,IFERROR((MID(K1895,ROW(INDIRECT("1:"&amp;LEN(K1895))),1)*1),""))</f>
        <v>2590</v>
      </c>
      <c r="N1895">
        <v>320</v>
      </c>
      <c r="O1895">
        <v>2004</v>
      </c>
      <c r="P1895" t="s">
        <v>362</v>
      </c>
    </row>
    <row r="1896" spans="1:16" x14ac:dyDescent="0.35">
      <c r="A1896" t="s">
        <v>6666</v>
      </c>
      <c r="B1896" t="s">
        <v>126</v>
      </c>
      <c r="C1896" t="s">
        <v>6667</v>
      </c>
      <c r="D1896" t="s">
        <v>27</v>
      </c>
      <c r="E1896" t="s">
        <v>27</v>
      </c>
      <c r="F1896" t="s">
        <v>49</v>
      </c>
      <c r="G1896" t="s">
        <v>49</v>
      </c>
      <c r="H1896" t="s">
        <v>49</v>
      </c>
      <c r="I1896" t="s">
        <v>49</v>
      </c>
      <c r="J1896" t="s">
        <v>49</v>
      </c>
      <c r="K1896" t="s">
        <v>128</v>
      </c>
      <c r="M1896" s="2" t="str">
        <f t="array" aca="1" ref="M1896" ca="1">_xlfn.TEXTJOIN("",TRUE,IFERROR((MID(K1896,ROW(INDIRECT("1:"&amp;LEN(K1896))),1)*1),""))</f>
        <v/>
      </c>
      <c r="N1896" t="s">
        <v>27</v>
      </c>
      <c r="O1896" t="s">
        <v>49</v>
      </c>
      <c r="P1896" t="s">
        <v>49</v>
      </c>
    </row>
    <row r="1897" spans="1:16" x14ac:dyDescent="0.35">
      <c r="A1897" t="s">
        <v>6668</v>
      </c>
      <c r="B1897" t="s">
        <v>126</v>
      </c>
      <c r="C1897" t="s">
        <v>902</v>
      </c>
      <c r="D1897" t="s">
        <v>63</v>
      </c>
      <c r="E1897" t="s">
        <v>63</v>
      </c>
      <c r="F1897" t="s">
        <v>49</v>
      </c>
      <c r="G1897" t="s">
        <v>49</v>
      </c>
      <c r="H1897" t="s">
        <v>49</v>
      </c>
      <c r="I1897" t="s">
        <v>49</v>
      </c>
      <c r="J1897" t="s">
        <v>49</v>
      </c>
      <c r="K1897" t="s">
        <v>128</v>
      </c>
      <c r="M1897" s="2" t="str">
        <f t="array" aca="1" ref="M1897" ca="1">_xlfn.TEXTJOIN("",TRUE,IFERROR((MID(K1897,ROW(INDIRECT("1:"&amp;LEN(K1897))),1)*1),""))</f>
        <v/>
      </c>
      <c r="N1897">
        <v>320</v>
      </c>
      <c r="O1897" t="s">
        <v>49</v>
      </c>
      <c r="P1897" t="s">
        <v>49</v>
      </c>
    </row>
    <row r="1898" spans="1:16" x14ac:dyDescent="0.35">
      <c r="A1898" t="s">
        <v>6669</v>
      </c>
      <c r="B1898" t="s">
        <v>6670</v>
      </c>
      <c r="C1898" t="s">
        <v>6671</v>
      </c>
      <c r="D1898" t="s">
        <v>63</v>
      </c>
      <c r="F1898" t="s">
        <v>20</v>
      </c>
      <c r="H1898" t="s">
        <v>70</v>
      </c>
      <c r="J1898" t="s">
        <v>2444</v>
      </c>
      <c r="K1898" t="s">
        <v>3309</v>
      </c>
      <c r="L1898">
        <v>12800</v>
      </c>
      <c r="M1898" s="2" t="str">
        <f t="array" aca="1" ref="M1898" ca="1">_xlfn.TEXTJOIN("",TRUE,IFERROR((MID(K1898,ROW(INDIRECT("1:"&amp;LEN(K1898))),1)*1),""))</f>
        <v>12800</v>
      </c>
      <c r="N1898">
        <v>320</v>
      </c>
      <c r="O1898">
        <v>2013</v>
      </c>
      <c r="P1898" t="s">
        <v>2444</v>
      </c>
    </row>
    <row r="1899" spans="1:16" x14ac:dyDescent="0.35">
      <c r="A1899" t="s">
        <v>6672</v>
      </c>
      <c r="B1899" t="s">
        <v>126</v>
      </c>
      <c r="C1899" t="s">
        <v>902</v>
      </c>
      <c r="D1899" t="s">
        <v>5343</v>
      </c>
      <c r="E1899" t="s">
        <v>5343</v>
      </c>
      <c r="F1899" t="s">
        <v>49</v>
      </c>
      <c r="G1899" t="s">
        <v>49</v>
      </c>
      <c r="H1899" t="s">
        <v>49</v>
      </c>
      <c r="I1899" t="s">
        <v>49</v>
      </c>
      <c r="J1899" t="s">
        <v>49</v>
      </c>
      <c r="K1899" t="s">
        <v>128</v>
      </c>
      <c r="M1899" s="2" t="str">
        <f t="array" aca="1" ref="M1899" ca="1">_xlfn.TEXTJOIN("",TRUE,IFERROR((MID(K1899,ROW(INDIRECT("1:"&amp;LEN(K1899))),1)*1),""))</f>
        <v/>
      </c>
      <c r="N1899">
        <v>550</v>
      </c>
      <c r="O1899" t="s">
        <v>49</v>
      </c>
      <c r="P1899" t="s">
        <v>49</v>
      </c>
    </row>
    <row r="1900" spans="1:16" x14ac:dyDescent="0.35">
      <c r="A1900" t="s">
        <v>6673</v>
      </c>
      <c r="B1900" t="s">
        <v>126</v>
      </c>
      <c r="C1900" t="s">
        <v>902</v>
      </c>
      <c r="D1900" t="s">
        <v>194</v>
      </c>
      <c r="E1900" t="s">
        <v>194</v>
      </c>
      <c r="F1900" t="s">
        <v>49</v>
      </c>
      <c r="G1900" t="s">
        <v>49</v>
      </c>
      <c r="H1900" t="s">
        <v>49</v>
      </c>
      <c r="I1900" t="s">
        <v>49</v>
      </c>
      <c r="J1900" t="s">
        <v>49</v>
      </c>
      <c r="K1900" t="s">
        <v>128</v>
      </c>
      <c r="M1900" s="2" t="str">
        <f t="array" aca="1" ref="M1900" ca="1">_xlfn.TEXTJOIN("",TRUE,IFERROR((MID(K1900,ROW(INDIRECT("1:"&amp;LEN(K1900))),1)*1),""))</f>
        <v/>
      </c>
      <c r="N1900" t="s">
        <v>194</v>
      </c>
      <c r="O1900" t="s">
        <v>49</v>
      </c>
      <c r="P1900" t="s">
        <v>49</v>
      </c>
    </row>
    <row r="1901" spans="1:16" x14ac:dyDescent="0.35">
      <c r="A1901" t="s">
        <v>6674</v>
      </c>
      <c r="B1901" t="s">
        <v>126</v>
      </c>
      <c r="C1901" t="s">
        <v>902</v>
      </c>
      <c r="D1901" t="s">
        <v>107</v>
      </c>
      <c r="E1901" t="s">
        <v>107</v>
      </c>
      <c r="F1901" t="s">
        <v>49</v>
      </c>
      <c r="G1901" t="s">
        <v>49</v>
      </c>
      <c r="H1901" t="s">
        <v>49</v>
      </c>
      <c r="I1901" t="s">
        <v>49</v>
      </c>
      <c r="J1901" t="s">
        <v>49</v>
      </c>
      <c r="K1901" t="s">
        <v>128</v>
      </c>
      <c r="M1901" s="2" t="str">
        <f t="array" aca="1" ref="M1901" ca="1">_xlfn.TEXTJOIN("",TRUE,IFERROR((MID(K1901,ROW(INDIRECT("1:"&amp;LEN(K1901))),1)*1),""))</f>
        <v/>
      </c>
      <c r="N1901">
        <v>330</v>
      </c>
      <c r="O1901" t="s">
        <v>49</v>
      </c>
      <c r="P1901" t="s">
        <v>49</v>
      </c>
    </row>
    <row r="1902" spans="1:16" x14ac:dyDescent="0.35">
      <c r="A1902" t="s">
        <v>6675</v>
      </c>
      <c r="B1902" t="s">
        <v>6676</v>
      </c>
      <c r="C1902" t="s">
        <v>6677</v>
      </c>
      <c r="D1902" t="s">
        <v>85</v>
      </c>
      <c r="F1902" t="s">
        <v>28</v>
      </c>
      <c r="H1902" t="s">
        <v>21</v>
      </c>
      <c r="J1902" t="s">
        <v>49</v>
      </c>
      <c r="K1902" t="s">
        <v>1751</v>
      </c>
      <c r="L1902">
        <v>4999</v>
      </c>
      <c r="M1902" s="2" t="str">
        <f t="array" aca="1" ref="M1902" ca="1">_xlfn.TEXTJOIN("",TRUE,IFERROR((MID(K1902,ROW(INDIRECT("1:"&amp;LEN(K1902))),1)*1),""))</f>
        <v>4999</v>
      </c>
      <c r="N1902">
        <v>730</v>
      </c>
      <c r="O1902">
        <v>2004</v>
      </c>
      <c r="P1902" t="s">
        <v>49</v>
      </c>
    </row>
    <row r="1903" spans="1:16" x14ac:dyDescent="0.35">
      <c r="A1903" t="s">
        <v>6678</v>
      </c>
      <c r="B1903" t="s">
        <v>6679</v>
      </c>
      <c r="C1903" t="s">
        <v>6680</v>
      </c>
      <c r="D1903" t="s">
        <v>181</v>
      </c>
      <c r="F1903" t="s">
        <v>454</v>
      </c>
      <c r="H1903" t="s">
        <v>2062</v>
      </c>
      <c r="J1903" t="s">
        <v>306</v>
      </c>
      <c r="K1903" t="s">
        <v>4645</v>
      </c>
      <c r="L1903">
        <v>1600</v>
      </c>
      <c r="M1903" s="2" t="str">
        <f t="array" aca="1" ref="M1903" ca="1">_xlfn.TEXTJOIN("",TRUE,IFERROR((MID(K1903,ROW(INDIRECT("1:"&amp;LEN(K1903))),1)*1),""))</f>
        <v>1600</v>
      </c>
      <c r="N1903">
        <v>318</v>
      </c>
      <c r="O1903">
        <v>2000</v>
      </c>
      <c r="P1903" t="s">
        <v>306</v>
      </c>
    </row>
    <row r="1904" spans="1:16" x14ac:dyDescent="0.35">
      <c r="A1904" t="s">
        <v>6681</v>
      </c>
      <c r="B1904" t="s">
        <v>6682</v>
      </c>
      <c r="C1904" t="s">
        <v>6683</v>
      </c>
      <c r="D1904" t="s">
        <v>2489</v>
      </c>
      <c r="E1904" t="s">
        <v>2489</v>
      </c>
      <c r="F1904" t="s">
        <v>49</v>
      </c>
      <c r="G1904" t="s">
        <v>49</v>
      </c>
      <c r="H1904" t="s">
        <v>49</v>
      </c>
      <c r="I1904" t="s">
        <v>49</v>
      </c>
      <c r="J1904" t="s">
        <v>49</v>
      </c>
      <c r="K1904" t="s">
        <v>6684</v>
      </c>
      <c r="L1904">
        <v>50</v>
      </c>
      <c r="M1904" s="2" t="str">
        <f t="array" aca="1" ref="M1904" ca="1">_xlfn.TEXTJOIN("",TRUE,IFERROR((MID(K1904,ROW(INDIRECT("1:"&amp;LEN(K1904))),1)*1),""))</f>
        <v>50</v>
      </c>
      <c r="N1904" t="s">
        <v>2489</v>
      </c>
      <c r="O1904" t="s">
        <v>49</v>
      </c>
      <c r="P1904" t="s">
        <v>49</v>
      </c>
    </row>
    <row r="1905" spans="1:16" x14ac:dyDescent="0.35">
      <c r="A1905" t="s">
        <v>6685</v>
      </c>
      <c r="B1905" t="s">
        <v>6686</v>
      </c>
      <c r="C1905" t="s">
        <v>6687</v>
      </c>
      <c r="D1905" t="s">
        <v>63</v>
      </c>
      <c r="F1905" t="s">
        <v>86</v>
      </c>
      <c r="H1905" t="s">
        <v>36</v>
      </c>
      <c r="J1905" t="s">
        <v>49</v>
      </c>
      <c r="K1905" t="s">
        <v>1322</v>
      </c>
      <c r="L1905">
        <v>4890</v>
      </c>
      <c r="M1905" s="2" t="str">
        <f t="array" aca="1" ref="M1905" ca="1">_xlfn.TEXTJOIN("",TRUE,IFERROR((MID(K1905,ROW(INDIRECT("1:"&amp;LEN(K1905))),1)*1),""))</f>
        <v>4890</v>
      </c>
      <c r="N1905">
        <v>320</v>
      </c>
      <c r="O1905">
        <v>2005</v>
      </c>
      <c r="P1905" t="s">
        <v>49</v>
      </c>
    </row>
    <row r="1906" spans="1:16" x14ac:dyDescent="0.35">
      <c r="A1906" t="s">
        <v>6688</v>
      </c>
      <c r="B1906" t="s">
        <v>6689</v>
      </c>
      <c r="C1906" t="s">
        <v>6690</v>
      </c>
      <c r="D1906" t="s">
        <v>154</v>
      </c>
      <c r="F1906" t="s">
        <v>86</v>
      </c>
      <c r="H1906" t="s">
        <v>70</v>
      </c>
      <c r="J1906" t="s">
        <v>357</v>
      </c>
      <c r="K1906" t="s">
        <v>1414</v>
      </c>
      <c r="L1906">
        <v>4200</v>
      </c>
      <c r="M1906" s="2" t="str">
        <f t="array" aca="1" ref="M1906" ca="1">_xlfn.TEXTJOIN("",TRUE,IFERROR((MID(K1906,ROW(INDIRECT("1:"&amp;LEN(K1906))),1)*1),""))</f>
        <v>4200</v>
      </c>
      <c r="N1906">
        <v>118</v>
      </c>
      <c r="O1906">
        <v>2005</v>
      </c>
      <c r="P1906" t="s">
        <v>357</v>
      </c>
    </row>
    <row r="1907" spans="1:16" x14ac:dyDescent="0.35">
      <c r="A1907" t="s">
        <v>6691</v>
      </c>
      <c r="B1907" t="s">
        <v>6692</v>
      </c>
      <c r="C1907" t="s">
        <v>6693</v>
      </c>
      <c r="D1907" t="s">
        <v>75</v>
      </c>
      <c r="F1907" t="s">
        <v>69</v>
      </c>
      <c r="H1907" t="s">
        <v>21</v>
      </c>
      <c r="J1907" t="s">
        <v>762</v>
      </c>
      <c r="K1907" t="s">
        <v>434</v>
      </c>
      <c r="L1907">
        <v>6250</v>
      </c>
      <c r="M1907" s="2" t="str">
        <f t="array" aca="1" ref="M1907" ca="1">_xlfn.TEXTJOIN("",TRUE,IFERROR((MID(K1907,ROW(INDIRECT("1:"&amp;LEN(K1907))),1)*1),""))</f>
        <v>6250</v>
      </c>
      <c r="N1907">
        <v>525</v>
      </c>
      <c r="O1907">
        <v>2007</v>
      </c>
      <c r="P1907" t="s">
        <v>762</v>
      </c>
    </row>
    <row r="1908" spans="1:16" x14ac:dyDescent="0.35">
      <c r="A1908" t="s">
        <v>6694</v>
      </c>
      <c r="B1908" t="s">
        <v>6695</v>
      </c>
      <c r="C1908" t="s">
        <v>6696</v>
      </c>
      <c r="D1908" t="s">
        <v>48</v>
      </c>
      <c r="F1908" t="s">
        <v>64</v>
      </c>
      <c r="H1908" t="s">
        <v>21</v>
      </c>
      <c r="J1908" t="s">
        <v>49</v>
      </c>
      <c r="K1908" t="s">
        <v>4938</v>
      </c>
      <c r="L1908">
        <v>4690</v>
      </c>
      <c r="M1908" s="2" t="str">
        <f t="array" aca="1" ref="M1908" ca="1">_xlfn.TEXTJOIN("",TRUE,IFERROR((MID(K1908,ROW(INDIRECT("1:"&amp;LEN(K1908))),1)*1),""))</f>
        <v>4690</v>
      </c>
      <c r="N1908">
        <v>530</v>
      </c>
      <c r="O1908">
        <v>2006</v>
      </c>
      <c r="P1908" t="s">
        <v>49</v>
      </c>
    </row>
    <row r="1909" spans="1:16" x14ac:dyDescent="0.35">
      <c r="A1909" t="s">
        <v>6697</v>
      </c>
      <c r="B1909" t="s">
        <v>6698</v>
      </c>
      <c r="C1909" t="s">
        <v>6699</v>
      </c>
      <c r="D1909" t="s">
        <v>27</v>
      </c>
      <c r="F1909" t="s">
        <v>42</v>
      </c>
      <c r="H1909" t="s">
        <v>21</v>
      </c>
      <c r="J1909" t="s">
        <v>49</v>
      </c>
      <c r="K1909" t="s">
        <v>6700</v>
      </c>
      <c r="L1909">
        <v>13699</v>
      </c>
      <c r="M1909" s="2" t="str">
        <f t="array" aca="1" ref="M1909" ca="1">_xlfn.TEXTJOIN("",TRUE,IFERROR((MID(K1909,ROW(INDIRECT("1:"&amp;LEN(K1909))),1)*1),""))</f>
        <v>13699</v>
      </c>
      <c r="N1909" t="s">
        <v>27</v>
      </c>
      <c r="O1909">
        <v>2008</v>
      </c>
      <c r="P1909" t="s">
        <v>49</v>
      </c>
    </row>
    <row r="1910" spans="1:16" x14ac:dyDescent="0.35">
      <c r="A1910" t="s">
        <v>6701</v>
      </c>
      <c r="B1910" t="s">
        <v>6702</v>
      </c>
      <c r="C1910" t="s">
        <v>6703</v>
      </c>
      <c r="D1910" t="s">
        <v>107</v>
      </c>
      <c r="F1910" t="s">
        <v>69</v>
      </c>
      <c r="H1910" t="s">
        <v>21</v>
      </c>
      <c r="J1910" t="s">
        <v>49</v>
      </c>
      <c r="K1910" t="s">
        <v>5509</v>
      </c>
      <c r="L1910">
        <v>7700</v>
      </c>
      <c r="M1910" s="2" t="str">
        <f t="array" aca="1" ref="M1910" ca="1">_xlfn.TEXTJOIN("",TRUE,IFERROR((MID(K1910,ROW(INDIRECT("1:"&amp;LEN(K1910))),1)*1),""))</f>
        <v>7700</v>
      </c>
      <c r="N1910">
        <v>330</v>
      </c>
      <c r="O1910">
        <v>2007</v>
      </c>
      <c r="P1910" t="s">
        <v>49</v>
      </c>
    </row>
    <row r="1911" spans="1:16" x14ac:dyDescent="0.35">
      <c r="A1911" t="s">
        <v>6704</v>
      </c>
      <c r="B1911" t="s">
        <v>6705</v>
      </c>
      <c r="C1911" t="s">
        <v>6706</v>
      </c>
      <c r="D1911" t="s">
        <v>979</v>
      </c>
      <c r="F1911" t="s">
        <v>86</v>
      </c>
      <c r="H1911" t="s">
        <v>716</v>
      </c>
      <c r="J1911" t="s">
        <v>6707</v>
      </c>
      <c r="K1911" t="s">
        <v>610</v>
      </c>
      <c r="L1911">
        <v>3390</v>
      </c>
      <c r="M1911" s="2" t="str">
        <f t="array" aca="1" ref="M1911" ca="1">_xlfn.TEXTJOIN("",TRUE,IFERROR((MID(K1911,ROW(INDIRECT("1:"&amp;LEN(K1911))),1)*1),""))</f>
        <v>3390</v>
      </c>
      <c r="N1911">
        <v>116</v>
      </c>
      <c r="O1911">
        <v>2005</v>
      </c>
      <c r="P1911" t="s">
        <v>6707</v>
      </c>
    </row>
    <row r="1912" spans="1:16" x14ac:dyDescent="0.35">
      <c r="A1912" t="s">
        <v>6708</v>
      </c>
      <c r="B1912" t="s">
        <v>6709</v>
      </c>
      <c r="C1912" t="s">
        <v>6710</v>
      </c>
      <c r="D1912" t="s">
        <v>355</v>
      </c>
      <c r="E1912" t="s">
        <v>355</v>
      </c>
      <c r="F1912" t="s">
        <v>215</v>
      </c>
      <c r="G1912" t="s">
        <v>215</v>
      </c>
      <c r="H1912" t="s">
        <v>21</v>
      </c>
      <c r="I1912" t="s">
        <v>21</v>
      </c>
      <c r="J1912" t="s">
        <v>1381</v>
      </c>
      <c r="K1912" t="s">
        <v>397</v>
      </c>
      <c r="L1912">
        <v>33500</v>
      </c>
      <c r="M1912" s="2" t="str">
        <f t="array" aca="1" ref="M1912" ca="1">_xlfn.TEXTJOIN("",TRUE,IFERROR((MID(K1912,ROW(INDIRECT("1:"&amp;LEN(K1912))),1)*1),""))</f>
        <v>33500</v>
      </c>
      <c r="N1912" t="s">
        <v>355</v>
      </c>
      <c r="O1912">
        <v>2016</v>
      </c>
      <c r="P1912" t="s">
        <v>1381</v>
      </c>
    </row>
    <row r="1913" spans="1:16" x14ac:dyDescent="0.35">
      <c r="A1913" t="s">
        <v>6711</v>
      </c>
      <c r="B1913" t="s">
        <v>6712</v>
      </c>
      <c r="C1913" t="s">
        <v>6713</v>
      </c>
      <c r="D1913" t="s">
        <v>34</v>
      </c>
      <c r="F1913" t="s">
        <v>148</v>
      </c>
      <c r="H1913" t="s">
        <v>36</v>
      </c>
      <c r="J1913" t="s">
        <v>49</v>
      </c>
      <c r="K1913" t="s">
        <v>1259</v>
      </c>
      <c r="L1913">
        <v>8900</v>
      </c>
      <c r="M1913" s="2" t="str">
        <f t="array" aca="1" ref="M1913" ca="1">_xlfn.TEXTJOIN("",TRUE,IFERROR((MID(K1913,ROW(INDIRECT("1:"&amp;LEN(K1913))),1)*1),""))</f>
        <v>8900</v>
      </c>
      <c r="N1913">
        <v>520</v>
      </c>
      <c r="O1913">
        <v>2011</v>
      </c>
      <c r="P1913" t="s">
        <v>49</v>
      </c>
    </row>
    <row r="1914" spans="1:16" x14ac:dyDescent="0.35">
      <c r="A1914" t="s">
        <v>6714</v>
      </c>
      <c r="B1914" t="s">
        <v>6715</v>
      </c>
      <c r="C1914" t="s">
        <v>6716</v>
      </c>
      <c r="D1914" t="s">
        <v>27</v>
      </c>
      <c r="F1914" t="s">
        <v>160</v>
      </c>
      <c r="H1914" t="s">
        <v>21</v>
      </c>
      <c r="J1914" t="s">
        <v>49</v>
      </c>
      <c r="K1914" t="s">
        <v>6717</v>
      </c>
      <c r="L1914">
        <v>31200</v>
      </c>
      <c r="M1914" s="2" t="str">
        <f t="array" aca="1" ref="M1914" ca="1">_xlfn.TEXTJOIN("",TRUE,IFERROR((MID(K1914,ROW(INDIRECT("1:"&amp;LEN(K1914))),1)*1),""))</f>
        <v>31200</v>
      </c>
      <c r="N1914" t="s">
        <v>27</v>
      </c>
      <c r="O1914">
        <v>2014</v>
      </c>
      <c r="P1914" t="s">
        <v>49</v>
      </c>
    </row>
    <row r="1915" spans="1:16" x14ac:dyDescent="0.35">
      <c r="A1915" t="s">
        <v>6718</v>
      </c>
      <c r="B1915" t="s">
        <v>6719</v>
      </c>
      <c r="C1915" t="s">
        <v>6720</v>
      </c>
      <c r="D1915" t="s">
        <v>34</v>
      </c>
      <c r="E1915" t="s">
        <v>34</v>
      </c>
      <c r="F1915" t="s">
        <v>95</v>
      </c>
      <c r="G1915" t="s">
        <v>95</v>
      </c>
      <c r="H1915" t="s">
        <v>504</v>
      </c>
      <c r="I1915" t="s">
        <v>504</v>
      </c>
      <c r="J1915" t="s">
        <v>3501</v>
      </c>
      <c r="K1915" t="s">
        <v>346</v>
      </c>
      <c r="L1915">
        <v>3800</v>
      </c>
      <c r="M1915" s="2" t="str">
        <f t="array" aca="1" ref="M1915" ca="1">_xlfn.TEXTJOIN("",TRUE,IFERROR((MID(K1915,ROW(INDIRECT("1:"&amp;LEN(K1915))),1)*1),""))</f>
        <v>3800</v>
      </c>
      <c r="N1915">
        <v>520</v>
      </c>
      <c r="O1915">
        <v>2003</v>
      </c>
      <c r="P1915" t="s">
        <v>3501</v>
      </c>
    </row>
    <row r="1916" spans="1:16" x14ac:dyDescent="0.35">
      <c r="A1916" t="s">
        <v>6721</v>
      </c>
      <c r="B1916" t="s">
        <v>6722</v>
      </c>
      <c r="C1916" t="s">
        <v>6723</v>
      </c>
      <c r="D1916" t="s">
        <v>48</v>
      </c>
      <c r="F1916" t="s">
        <v>35</v>
      </c>
      <c r="H1916" t="s">
        <v>21</v>
      </c>
      <c r="J1916" t="s">
        <v>2748</v>
      </c>
      <c r="K1916" t="s">
        <v>1110</v>
      </c>
      <c r="L1916">
        <v>10500</v>
      </c>
      <c r="M1916" s="2" t="str">
        <f t="array" aca="1" ref="M1916" ca="1">_xlfn.TEXTJOIN("",TRUE,IFERROR((MID(K1916,ROW(INDIRECT("1:"&amp;LEN(K1916))),1)*1),""))</f>
        <v>10500</v>
      </c>
      <c r="N1916">
        <v>530</v>
      </c>
      <c r="O1916">
        <v>2010</v>
      </c>
      <c r="P1916" t="s">
        <v>2748</v>
      </c>
    </row>
    <row r="1917" spans="1:16" x14ac:dyDescent="0.35">
      <c r="A1917" t="s">
        <v>6724</v>
      </c>
      <c r="B1917" t="s">
        <v>6725</v>
      </c>
      <c r="C1917" t="s">
        <v>6726</v>
      </c>
      <c r="D1917" t="s">
        <v>107</v>
      </c>
      <c r="F1917" t="s">
        <v>81</v>
      </c>
      <c r="H1917" t="s">
        <v>21</v>
      </c>
      <c r="J1917" t="s">
        <v>49</v>
      </c>
      <c r="K1917" t="s">
        <v>1050</v>
      </c>
      <c r="L1917">
        <v>3500</v>
      </c>
      <c r="M1917" s="2" t="str">
        <f t="array" aca="1" ref="M1917" ca="1">_xlfn.TEXTJOIN("",TRUE,IFERROR((MID(K1917,ROW(INDIRECT("1:"&amp;LEN(K1917))),1)*1),""))</f>
        <v>3500</v>
      </c>
      <c r="N1917">
        <v>330</v>
      </c>
      <c r="O1917">
        <v>2002</v>
      </c>
      <c r="P1917" t="s">
        <v>49</v>
      </c>
    </row>
    <row r="1918" spans="1:16" x14ac:dyDescent="0.35">
      <c r="A1918" t="s">
        <v>6727</v>
      </c>
      <c r="B1918" t="s">
        <v>6728</v>
      </c>
      <c r="C1918" t="s">
        <v>6729</v>
      </c>
      <c r="D1918" t="s">
        <v>27</v>
      </c>
      <c r="E1918" t="s">
        <v>27</v>
      </c>
      <c r="F1918" t="s">
        <v>148</v>
      </c>
      <c r="G1918" t="s">
        <v>148</v>
      </c>
      <c r="H1918" t="s">
        <v>21</v>
      </c>
      <c r="I1918" t="s">
        <v>21</v>
      </c>
      <c r="J1918" t="s">
        <v>3354</v>
      </c>
      <c r="K1918" t="s">
        <v>2279</v>
      </c>
      <c r="L1918">
        <v>12300</v>
      </c>
      <c r="M1918" s="2" t="str">
        <f t="array" aca="1" ref="M1918" ca="1">_xlfn.TEXTJOIN("",TRUE,IFERROR((MID(K1918,ROW(INDIRECT("1:"&amp;LEN(K1918))),1)*1),""))</f>
        <v>12300</v>
      </c>
      <c r="N1918" t="s">
        <v>27</v>
      </c>
      <c r="O1918">
        <v>2011</v>
      </c>
      <c r="P1918" t="s">
        <v>3354</v>
      </c>
    </row>
    <row r="1919" spans="1:16" x14ac:dyDescent="0.35">
      <c r="A1919" t="s">
        <v>6730</v>
      </c>
      <c r="B1919" t="s">
        <v>6731</v>
      </c>
      <c r="C1919" t="s">
        <v>6732</v>
      </c>
      <c r="D1919" t="s">
        <v>181</v>
      </c>
      <c r="F1919" t="s">
        <v>20</v>
      </c>
      <c r="H1919" t="s">
        <v>36</v>
      </c>
      <c r="J1919" t="s">
        <v>49</v>
      </c>
      <c r="K1919" t="s">
        <v>6733</v>
      </c>
      <c r="L1919">
        <v>9350</v>
      </c>
      <c r="M1919" s="2" t="str">
        <f t="array" aca="1" ref="M1919" ca="1">_xlfn.TEXTJOIN("",TRUE,IFERROR((MID(K1919,ROW(INDIRECT("1:"&amp;LEN(K1919))),1)*1),""))</f>
        <v>9350</v>
      </c>
      <c r="N1919">
        <v>318</v>
      </c>
      <c r="O1919">
        <v>2013</v>
      </c>
      <c r="P1919" t="s">
        <v>49</v>
      </c>
    </row>
    <row r="1920" spans="1:16" x14ac:dyDescent="0.35">
      <c r="A1920" t="s">
        <v>6734</v>
      </c>
      <c r="B1920" t="s">
        <v>6735</v>
      </c>
      <c r="C1920" t="s">
        <v>6736</v>
      </c>
      <c r="D1920" t="s">
        <v>194</v>
      </c>
      <c r="F1920" t="s">
        <v>69</v>
      </c>
      <c r="H1920" t="s">
        <v>21</v>
      </c>
      <c r="J1920" t="s">
        <v>49</v>
      </c>
      <c r="K1920" t="s">
        <v>4567</v>
      </c>
      <c r="L1920">
        <v>7800</v>
      </c>
      <c r="M1920" s="2" t="str">
        <f t="array" aca="1" ref="M1920" ca="1">_xlfn.TEXTJOIN("",TRUE,IFERROR((MID(K1920,ROW(INDIRECT("1:"&amp;LEN(K1920))),1)*1),""))</f>
        <v>7800</v>
      </c>
      <c r="N1920" t="s">
        <v>194</v>
      </c>
      <c r="O1920">
        <v>2007</v>
      </c>
      <c r="P1920" t="s">
        <v>49</v>
      </c>
    </row>
    <row r="1921" spans="1:16" x14ac:dyDescent="0.35">
      <c r="A1921" t="s">
        <v>6737</v>
      </c>
      <c r="B1921" t="s">
        <v>6738</v>
      </c>
      <c r="C1921" t="s">
        <v>6739</v>
      </c>
      <c r="D1921" t="s">
        <v>915</v>
      </c>
      <c r="F1921" t="s">
        <v>486</v>
      </c>
      <c r="H1921" t="s">
        <v>350</v>
      </c>
      <c r="J1921" t="s">
        <v>762</v>
      </c>
      <c r="K1921" t="s">
        <v>1255</v>
      </c>
      <c r="L1921">
        <v>4800</v>
      </c>
      <c r="M1921" s="2" t="str">
        <f t="array" aca="1" ref="M1921" ca="1">_xlfn.TEXTJOIN("",TRUE,IFERROR((MID(K1921,ROW(INDIRECT("1:"&amp;LEN(K1921))),1)*1),""))</f>
        <v>4800</v>
      </c>
      <c r="N1921">
        <v>328</v>
      </c>
      <c r="O1921">
        <v>1999</v>
      </c>
      <c r="P1921" t="s">
        <v>762</v>
      </c>
    </row>
    <row r="1922" spans="1:16" x14ac:dyDescent="0.35">
      <c r="A1922" t="s">
        <v>6740</v>
      </c>
      <c r="B1922" t="s">
        <v>6741</v>
      </c>
      <c r="C1922" t="s">
        <v>6742</v>
      </c>
      <c r="D1922" t="s">
        <v>75</v>
      </c>
      <c r="F1922" t="s">
        <v>69</v>
      </c>
      <c r="H1922" t="s">
        <v>76</v>
      </c>
      <c r="J1922" t="s">
        <v>916</v>
      </c>
      <c r="K1922" t="s">
        <v>1787</v>
      </c>
      <c r="L1922">
        <v>4450</v>
      </c>
      <c r="M1922" s="2" t="str">
        <f t="array" aca="1" ref="M1922" ca="1">_xlfn.TEXTJOIN("",TRUE,IFERROR((MID(K1922,ROW(INDIRECT("1:"&amp;LEN(K1922))),1)*1),""))</f>
        <v>4450</v>
      </c>
      <c r="N1922">
        <v>525</v>
      </c>
      <c r="O1922">
        <v>2007</v>
      </c>
      <c r="P1922" t="s">
        <v>916</v>
      </c>
    </row>
    <row r="1923" spans="1:16" x14ac:dyDescent="0.35">
      <c r="A1923" t="s">
        <v>6743</v>
      </c>
      <c r="B1923" t="s">
        <v>6744</v>
      </c>
      <c r="C1923" t="s">
        <v>6745</v>
      </c>
      <c r="D1923" t="s">
        <v>85</v>
      </c>
      <c r="F1923" t="s">
        <v>86</v>
      </c>
      <c r="H1923" t="s">
        <v>21</v>
      </c>
      <c r="J1923" t="s">
        <v>3638</v>
      </c>
      <c r="K1923" t="s">
        <v>3160</v>
      </c>
      <c r="L1923">
        <v>5200</v>
      </c>
      <c r="M1923" s="2" t="str">
        <f t="array" aca="1" ref="M1923" ca="1">_xlfn.TEXTJOIN("",TRUE,IFERROR((MID(K1923,ROW(INDIRECT("1:"&amp;LEN(K1923))),1)*1),""))</f>
        <v>5200</v>
      </c>
      <c r="N1923">
        <v>730</v>
      </c>
      <c r="O1923">
        <v>2005</v>
      </c>
      <c r="P1923" t="s">
        <v>3638</v>
      </c>
    </row>
    <row r="1924" spans="1:16" x14ac:dyDescent="0.35">
      <c r="A1924" t="s">
        <v>6746</v>
      </c>
      <c r="B1924" t="s">
        <v>6747</v>
      </c>
      <c r="C1924" t="s">
        <v>6748</v>
      </c>
      <c r="D1924" t="s">
        <v>107</v>
      </c>
      <c r="F1924" t="s">
        <v>42</v>
      </c>
      <c r="H1924" t="s">
        <v>21</v>
      </c>
      <c r="J1924" t="s">
        <v>1906</v>
      </c>
      <c r="K1924" t="s">
        <v>87</v>
      </c>
      <c r="L1924">
        <v>6500</v>
      </c>
      <c r="M1924" s="2" t="str">
        <f t="array" aca="1" ref="M1924" ca="1">_xlfn.TEXTJOIN("",TRUE,IFERROR((MID(K1924,ROW(INDIRECT("1:"&amp;LEN(K1924))),1)*1),""))</f>
        <v>6500</v>
      </c>
      <c r="N1924">
        <v>330</v>
      </c>
      <c r="O1924">
        <v>2008</v>
      </c>
      <c r="P1924" t="s">
        <v>1906</v>
      </c>
    </row>
    <row r="1925" spans="1:16" x14ac:dyDescent="0.35">
      <c r="A1925" t="s">
        <v>6749</v>
      </c>
      <c r="B1925" t="s">
        <v>6750</v>
      </c>
      <c r="C1925" t="s">
        <v>6751</v>
      </c>
      <c r="D1925" t="s">
        <v>63</v>
      </c>
      <c r="F1925" t="s">
        <v>419</v>
      </c>
      <c r="H1925" t="s">
        <v>70</v>
      </c>
      <c r="J1925" t="s">
        <v>946</v>
      </c>
      <c r="K1925" t="s">
        <v>421</v>
      </c>
      <c r="L1925">
        <v>1650</v>
      </c>
      <c r="M1925" s="2" t="str">
        <f t="array" aca="1" ref="M1925" ca="1">_xlfn.TEXTJOIN("",TRUE,IFERROR((MID(K1925,ROW(INDIRECT("1:"&amp;LEN(K1925))),1)*1),""))</f>
        <v>1650</v>
      </c>
      <c r="N1925">
        <v>320</v>
      </c>
      <c r="O1925">
        <v>1996</v>
      </c>
      <c r="P1925" t="s">
        <v>946</v>
      </c>
    </row>
    <row r="1926" spans="1:16" x14ac:dyDescent="0.35">
      <c r="A1926" t="s">
        <v>6752</v>
      </c>
      <c r="B1926" t="s">
        <v>6753</v>
      </c>
      <c r="C1926" t="s">
        <v>6754</v>
      </c>
      <c r="D1926" t="s">
        <v>48</v>
      </c>
      <c r="F1926" t="s">
        <v>28</v>
      </c>
      <c r="H1926" t="s">
        <v>21</v>
      </c>
      <c r="J1926" t="s">
        <v>1398</v>
      </c>
      <c r="K1926" t="s">
        <v>6355</v>
      </c>
      <c r="L1926">
        <v>4850</v>
      </c>
      <c r="M1926" s="2" t="str">
        <f t="array" aca="1" ref="M1926" ca="1">_xlfn.TEXTJOIN("",TRUE,IFERROR((MID(K1926,ROW(INDIRECT("1:"&amp;LEN(K1926))),1)*1),""))</f>
        <v>4850</v>
      </c>
      <c r="N1926">
        <v>530</v>
      </c>
      <c r="O1926">
        <v>2004</v>
      </c>
      <c r="P1926" t="s">
        <v>1398</v>
      </c>
    </row>
    <row r="1927" spans="1:16" x14ac:dyDescent="0.35">
      <c r="A1927" t="s">
        <v>6755</v>
      </c>
      <c r="B1927" t="s">
        <v>6756</v>
      </c>
      <c r="C1927" t="s">
        <v>6757</v>
      </c>
      <c r="D1927" t="s">
        <v>27</v>
      </c>
      <c r="F1927" t="s">
        <v>69</v>
      </c>
      <c r="H1927" t="s">
        <v>21</v>
      </c>
      <c r="J1927" t="s">
        <v>49</v>
      </c>
      <c r="K1927" t="s">
        <v>6758</v>
      </c>
      <c r="L1927">
        <v>10195</v>
      </c>
      <c r="M1927" s="2" t="str">
        <f t="array" aca="1" ref="M1927" ca="1">_xlfn.TEXTJOIN("",TRUE,IFERROR((MID(K1927,ROW(INDIRECT("1:"&amp;LEN(K1927))),1)*1),""))</f>
        <v>10195</v>
      </c>
      <c r="N1927" t="s">
        <v>27</v>
      </c>
      <c r="O1927">
        <v>2007</v>
      </c>
      <c r="P1927" t="s">
        <v>49</v>
      </c>
    </row>
    <row r="1928" spans="1:16" x14ac:dyDescent="0.35">
      <c r="A1928" t="s">
        <v>6759</v>
      </c>
      <c r="B1928" t="s">
        <v>6760</v>
      </c>
      <c r="C1928" t="s">
        <v>6761</v>
      </c>
      <c r="D1928" t="s">
        <v>147</v>
      </c>
      <c r="F1928" t="s">
        <v>20</v>
      </c>
      <c r="H1928" t="s">
        <v>36</v>
      </c>
      <c r="J1928" t="s">
        <v>1972</v>
      </c>
      <c r="K1928" t="s">
        <v>1259</v>
      </c>
      <c r="L1928">
        <v>8900</v>
      </c>
      <c r="M1928" s="2" t="str">
        <f t="array" aca="1" ref="M1928" ca="1">_xlfn.TEXTJOIN("",TRUE,IFERROR((MID(K1928,ROW(INDIRECT("1:"&amp;LEN(K1928))),1)*1),""))</f>
        <v>8900</v>
      </c>
      <c r="N1928">
        <v>316</v>
      </c>
      <c r="O1928">
        <v>2013</v>
      </c>
      <c r="P1928" t="s">
        <v>1972</v>
      </c>
    </row>
    <row r="1929" spans="1:16" x14ac:dyDescent="0.35">
      <c r="A1929" t="s">
        <v>6762</v>
      </c>
      <c r="B1929" t="s">
        <v>6763</v>
      </c>
      <c r="C1929" t="s">
        <v>6764</v>
      </c>
      <c r="D1929" t="s">
        <v>181</v>
      </c>
      <c r="F1929" t="s">
        <v>454</v>
      </c>
      <c r="H1929" t="s">
        <v>327</v>
      </c>
      <c r="J1929" t="s">
        <v>1437</v>
      </c>
      <c r="K1929" t="s">
        <v>1119</v>
      </c>
      <c r="L1929">
        <v>1900</v>
      </c>
      <c r="M1929" s="2" t="str">
        <f t="array" aca="1" ref="M1929" ca="1">_xlfn.TEXTJOIN("",TRUE,IFERROR((MID(K1929,ROW(INDIRECT("1:"&amp;LEN(K1929))),1)*1),""))</f>
        <v>1900</v>
      </c>
      <c r="N1929">
        <v>318</v>
      </c>
      <c r="O1929">
        <v>2000</v>
      </c>
      <c r="P1929" t="s">
        <v>1437</v>
      </c>
    </row>
    <row r="1930" spans="1:16" x14ac:dyDescent="0.35">
      <c r="A1930" t="s">
        <v>6765</v>
      </c>
      <c r="B1930" t="s">
        <v>6766</v>
      </c>
      <c r="C1930" t="s">
        <v>6767</v>
      </c>
      <c r="D1930" t="s">
        <v>147</v>
      </c>
      <c r="F1930" t="s">
        <v>559</v>
      </c>
      <c r="H1930" t="s">
        <v>716</v>
      </c>
      <c r="J1930" t="s">
        <v>205</v>
      </c>
      <c r="K1930" t="s">
        <v>555</v>
      </c>
      <c r="L1930">
        <v>1750</v>
      </c>
      <c r="M1930" s="2" t="str">
        <f t="array" aca="1" ref="M1930" ca="1">_xlfn.TEXTJOIN("",TRUE,IFERROR((MID(K1930,ROW(INDIRECT("1:"&amp;LEN(K1930))),1)*1),""))</f>
        <v>1750</v>
      </c>
      <c r="N1930">
        <v>316</v>
      </c>
      <c r="O1930">
        <v>1995</v>
      </c>
      <c r="P1930" t="s">
        <v>205</v>
      </c>
    </row>
    <row r="1931" spans="1:16" x14ac:dyDescent="0.35">
      <c r="A1931" t="s">
        <v>6768</v>
      </c>
      <c r="B1931" t="s">
        <v>6769</v>
      </c>
      <c r="C1931" t="s">
        <v>6770</v>
      </c>
      <c r="D1931" t="s">
        <v>355</v>
      </c>
      <c r="F1931" t="s">
        <v>137</v>
      </c>
      <c r="H1931" t="s">
        <v>21</v>
      </c>
      <c r="J1931" t="s">
        <v>6771</v>
      </c>
      <c r="K1931" t="s">
        <v>3678</v>
      </c>
      <c r="L1931">
        <v>39900</v>
      </c>
      <c r="M1931" s="2" t="str">
        <f t="array" aca="1" ref="M1931" ca="1">_xlfn.TEXTJOIN("",TRUE,IFERROR((MID(K1931,ROW(INDIRECT("1:"&amp;LEN(K1931))),1)*1),""))</f>
        <v>39900</v>
      </c>
      <c r="N1931" t="s">
        <v>355</v>
      </c>
      <c r="O1931">
        <v>2015</v>
      </c>
      <c r="P1931" t="s">
        <v>6771</v>
      </c>
    </row>
    <row r="1932" spans="1:16" x14ac:dyDescent="0.35">
      <c r="A1932" t="s">
        <v>6772</v>
      </c>
      <c r="B1932" t="s">
        <v>6773</v>
      </c>
      <c r="C1932" t="s">
        <v>6774</v>
      </c>
      <c r="D1932" t="s">
        <v>48</v>
      </c>
      <c r="E1932" t="s">
        <v>48</v>
      </c>
      <c r="F1932" t="s">
        <v>28</v>
      </c>
      <c r="G1932" t="s">
        <v>28</v>
      </c>
      <c r="H1932" t="s">
        <v>21</v>
      </c>
      <c r="I1932" t="s">
        <v>21</v>
      </c>
      <c r="J1932" t="s">
        <v>6775</v>
      </c>
      <c r="K1932" t="s">
        <v>3629</v>
      </c>
      <c r="L1932">
        <v>4550</v>
      </c>
      <c r="M1932" s="2" t="str">
        <f t="array" aca="1" ref="M1932" ca="1">_xlfn.TEXTJOIN("",TRUE,IFERROR((MID(K1932,ROW(INDIRECT("1:"&amp;LEN(K1932))),1)*1),""))</f>
        <v>4550</v>
      </c>
      <c r="N1932">
        <v>530</v>
      </c>
      <c r="O1932">
        <v>2004</v>
      </c>
      <c r="P1932" t="s">
        <v>6775</v>
      </c>
    </row>
    <row r="1933" spans="1:16" x14ac:dyDescent="0.35">
      <c r="A1933" t="s">
        <v>6776</v>
      </c>
      <c r="B1933" t="s">
        <v>6777</v>
      </c>
      <c r="C1933" t="s">
        <v>6778</v>
      </c>
      <c r="D1933" t="s">
        <v>48</v>
      </c>
      <c r="F1933" t="s">
        <v>148</v>
      </c>
      <c r="H1933" t="s">
        <v>21</v>
      </c>
      <c r="J1933" t="s">
        <v>1294</v>
      </c>
      <c r="K1933" t="s">
        <v>6779</v>
      </c>
      <c r="L1933">
        <v>14000</v>
      </c>
      <c r="M1933" s="2" t="str">
        <f t="array" aca="1" ref="M1933" ca="1">_xlfn.TEXTJOIN("",TRUE,IFERROR((MID(K1933,ROW(INDIRECT("1:"&amp;LEN(K1933))),1)*1),""))</f>
        <v>14000</v>
      </c>
      <c r="N1933">
        <v>530</v>
      </c>
      <c r="O1933">
        <v>2011</v>
      </c>
      <c r="P1933" t="s">
        <v>1294</v>
      </c>
    </row>
    <row r="1934" spans="1:16" x14ac:dyDescent="0.35">
      <c r="A1934" t="s">
        <v>6780</v>
      </c>
      <c r="B1934" t="s">
        <v>6781</v>
      </c>
      <c r="C1934" t="s">
        <v>6782</v>
      </c>
      <c r="D1934" t="s">
        <v>63</v>
      </c>
      <c r="F1934" t="s">
        <v>195</v>
      </c>
      <c r="H1934" t="s">
        <v>36</v>
      </c>
      <c r="J1934" t="s">
        <v>1812</v>
      </c>
      <c r="K1934" t="s">
        <v>1433</v>
      </c>
      <c r="L1934">
        <v>22700</v>
      </c>
      <c r="M1934" s="2" t="str">
        <f t="array" aca="1" ref="M1934" ca="1">_xlfn.TEXTJOIN("",TRUE,IFERROR((MID(K1934,ROW(INDIRECT("1:"&amp;LEN(K1934))),1)*1),""))</f>
        <v>22700</v>
      </c>
      <c r="N1934">
        <v>320</v>
      </c>
      <c r="O1934">
        <v>2018</v>
      </c>
      <c r="P1934" t="s">
        <v>1812</v>
      </c>
    </row>
    <row r="1935" spans="1:16" x14ac:dyDescent="0.35">
      <c r="A1935" t="s">
        <v>6783</v>
      </c>
      <c r="B1935" t="s">
        <v>6784</v>
      </c>
      <c r="C1935" t="s">
        <v>6785</v>
      </c>
      <c r="D1935" t="s">
        <v>181</v>
      </c>
      <c r="F1935" t="s">
        <v>35</v>
      </c>
      <c r="H1935" t="s">
        <v>493</v>
      </c>
      <c r="J1935" t="s">
        <v>1216</v>
      </c>
      <c r="K1935" t="s">
        <v>338</v>
      </c>
      <c r="L1935">
        <v>6000</v>
      </c>
      <c r="M1935" s="2" t="str">
        <f t="array" aca="1" ref="M1935" ca="1">_xlfn.TEXTJOIN("",TRUE,IFERROR((MID(K1935,ROW(INDIRECT("1:"&amp;LEN(K1935))),1)*1),""))</f>
        <v>6000</v>
      </c>
      <c r="N1935">
        <v>318</v>
      </c>
      <c r="O1935">
        <v>2010</v>
      </c>
      <c r="P1935" t="s">
        <v>1216</v>
      </c>
    </row>
    <row r="1936" spans="1:16" x14ac:dyDescent="0.35">
      <c r="A1936" t="s">
        <v>6786</v>
      </c>
      <c r="B1936" t="s">
        <v>6787</v>
      </c>
      <c r="C1936" t="s">
        <v>6788</v>
      </c>
      <c r="D1936" t="s">
        <v>27</v>
      </c>
      <c r="F1936" t="s">
        <v>160</v>
      </c>
      <c r="H1936" t="s">
        <v>21</v>
      </c>
      <c r="J1936" t="s">
        <v>6789</v>
      </c>
      <c r="K1936" t="s">
        <v>6790</v>
      </c>
      <c r="L1936">
        <v>32790</v>
      </c>
      <c r="M1936" s="2" t="str">
        <f t="array" aca="1" ref="M1936" ca="1">_xlfn.TEXTJOIN("",TRUE,IFERROR((MID(K1936,ROW(INDIRECT("1:"&amp;LEN(K1936))),1)*1),""))</f>
        <v>32790</v>
      </c>
      <c r="N1936" t="s">
        <v>27</v>
      </c>
      <c r="O1936">
        <v>2014</v>
      </c>
      <c r="P1936" t="s">
        <v>6789</v>
      </c>
    </row>
    <row r="1937" spans="1:16" x14ac:dyDescent="0.35">
      <c r="A1937" t="s">
        <v>6791</v>
      </c>
      <c r="B1937" t="s">
        <v>6792</v>
      </c>
      <c r="C1937" t="s">
        <v>6793</v>
      </c>
      <c r="D1937" t="s">
        <v>194</v>
      </c>
      <c r="F1937" t="s">
        <v>69</v>
      </c>
      <c r="H1937" t="s">
        <v>36</v>
      </c>
      <c r="J1937" t="s">
        <v>49</v>
      </c>
      <c r="K1937" t="s">
        <v>627</v>
      </c>
      <c r="L1937">
        <v>7200</v>
      </c>
      <c r="M1937" s="2" t="str">
        <f t="array" aca="1" ref="M1937" ca="1">_xlfn.TEXTJOIN("",TRUE,IFERROR((MID(K1937,ROW(INDIRECT("1:"&amp;LEN(K1937))),1)*1),""))</f>
        <v>7200</v>
      </c>
      <c r="N1937" t="s">
        <v>194</v>
      </c>
      <c r="O1937">
        <v>2007</v>
      </c>
      <c r="P1937" t="s">
        <v>49</v>
      </c>
    </row>
    <row r="1938" spans="1:16" x14ac:dyDescent="0.35">
      <c r="A1938" t="s">
        <v>6794</v>
      </c>
      <c r="B1938" t="s">
        <v>6795</v>
      </c>
      <c r="C1938" t="s">
        <v>6796</v>
      </c>
      <c r="D1938" t="s">
        <v>48</v>
      </c>
      <c r="F1938" t="s">
        <v>28</v>
      </c>
      <c r="H1938" t="s">
        <v>21</v>
      </c>
      <c r="J1938" t="s">
        <v>6797</v>
      </c>
      <c r="K1938" t="s">
        <v>3327</v>
      </c>
      <c r="L1938">
        <v>2250</v>
      </c>
      <c r="M1938" s="2" t="str">
        <f t="array" aca="1" ref="M1938" ca="1">_xlfn.TEXTJOIN("",TRUE,IFERROR((MID(K1938,ROW(INDIRECT("1:"&amp;LEN(K1938))),1)*1),""))</f>
        <v>2250</v>
      </c>
      <c r="N1938">
        <v>530</v>
      </c>
      <c r="O1938">
        <v>2004</v>
      </c>
      <c r="P1938" t="s">
        <v>6797</v>
      </c>
    </row>
    <row r="1939" spans="1:16" x14ac:dyDescent="0.35">
      <c r="A1939" t="s">
        <v>6798</v>
      </c>
      <c r="B1939" t="s">
        <v>6799</v>
      </c>
      <c r="C1939" t="s">
        <v>6800</v>
      </c>
      <c r="D1939" t="s">
        <v>63</v>
      </c>
      <c r="F1939" t="s">
        <v>465</v>
      </c>
      <c r="H1939" t="s">
        <v>36</v>
      </c>
      <c r="J1939" t="s">
        <v>311</v>
      </c>
      <c r="K1939" t="s">
        <v>6801</v>
      </c>
      <c r="L1939">
        <v>15700</v>
      </c>
      <c r="M1939" s="2" t="str">
        <f t="array" aca="1" ref="M1939" ca="1">_xlfn.TEXTJOIN("",TRUE,IFERROR((MID(K1939,ROW(INDIRECT("1:"&amp;LEN(K1939))),1)*1),""))</f>
        <v>15700</v>
      </c>
      <c r="N1939">
        <v>320</v>
      </c>
      <c r="O1939">
        <v>2012</v>
      </c>
      <c r="P1939" t="s">
        <v>311</v>
      </c>
    </row>
    <row r="1940" spans="1:16" x14ac:dyDescent="0.35">
      <c r="A1940" t="s">
        <v>6802</v>
      </c>
      <c r="B1940" t="s">
        <v>6803</v>
      </c>
      <c r="C1940" t="s">
        <v>6804</v>
      </c>
      <c r="D1940" t="s">
        <v>27</v>
      </c>
      <c r="E1940" t="s">
        <v>27</v>
      </c>
      <c r="F1940" t="s">
        <v>215</v>
      </c>
      <c r="G1940" t="s">
        <v>215</v>
      </c>
      <c r="H1940" t="s">
        <v>21</v>
      </c>
      <c r="I1940" t="s">
        <v>21</v>
      </c>
      <c r="J1940" t="s">
        <v>6805</v>
      </c>
      <c r="K1940" t="s">
        <v>3064</v>
      </c>
      <c r="L1940">
        <v>42000</v>
      </c>
      <c r="M1940" s="2" t="str">
        <f t="array" aca="1" ref="M1940" ca="1">_xlfn.TEXTJOIN("",TRUE,IFERROR((MID(K1940,ROW(INDIRECT("1:"&amp;LEN(K1940))),1)*1),""))</f>
        <v>42000</v>
      </c>
      <c r="N1940" t="s">
        <v>27</v>
      </c>
      <c r="O1940">
        <v>2016</v>
      </c>
      <c r="P1940" t="s">
        <v>6805</v>
      </c>
    </row>
    <row r="1941" spans="1:16" x14ac:dyDescent="0.35">
      <c r="A1941" t="s">
        <v>6806</v>
      </c>
      <c r="B1941" t="s">
        <v>6807</v>
      </c>
      <c r="C1941" t="s">
        <v>6808</v>
      </c>
      <c r="D1941" t="s">
        <v>915</v>
      </c>
      <c r="F1941" t="s">
        <v>818</v>
      </c>
      <c r="H1941" t="s">
        <v>350</v>
      </c>
      <c r="J1941" t="s">
        <v>49</v>
      </c>
      <c r="K1941" t="s">
        <v>3050</v>
      </c>
      <c r="L1941">
        <v>9900</v>
      </c>
      <c r="M1941" s="2" t="str">
        <f t="array" aca="1" ref="M1941" ca="1">_xlfn.TEXTJOIN("",TRUE,IFERROR((MID(K1941,ROW(INDIRECT("1:"&amp;LEN(K1941))),1)*1),""))</f>
        <v>9900</v>
      </c>
      <c r="N1941">
        <v>328</v>
      </c>
      <c r="O1941">
        <v>1998</v>
      </c>
      <c r="P1941" t="s">
        <v>49</v>
      </c>
    </row>
    <row r="1942" spans="1:16" x14ac:dyDescent="0.35">
      <c r="A1942" t="s">
        <v>6809</v>
      </c>
      <c r="B1942" t="s">
        <v>6810</v>
      </c>
      <c r="C1942" t="s">
        <v>6811</v>
      </c>
      <c r="D1942" t="s">
        <v>48</v>
      </c>
      <c r="F1942" t="s">
        <v>69</v>
      </c>
      <c r="H1942" t="s">
        <v>101</v>
      </c>
      <c r="J1942" t="s">
        <v>3305</v>
      </c>
      <c r="K1942" t="s">
        <v>968</v>
      </c>
      <c r="L1942">
        <v>8300</v>
      </c>
      <c r="M1942" s="2" t="str">
        <f t="array" aca="1" ref="M1942" ca="1">_xlfn.TEXTJOIN("",TRUE,IFERROR((MID(K1942,ROW(INDIRECT("1:"&amp;LEN(K1942))),1)*1),""))</f>
        <v>8300</v>
      </c>
      <c r="N1942">
        <v>530</v>
      </c>
      <c r="O1942">
        <v>2007</v>
      </c>
      <c r="P1942" t="s">
        <v>3305</v>
      </c>
    </row>
    <row r="1943" spans="1:16" x14ac:dyDescent="0.35">
      <c r="A1943" t="s">
        <v>6812</v>
      </c>
      <c r="B1943" t="s">
        <v>6813</v>
      </c>
      <c r="C1943" t="s">
        <v>6814</v>
      </c>
      <c r="D1943" t="s">
        <v>63</v>
      </c>
      <c r="E1943" t="s">
        <v>63</v>
      </c>
      <c r="F1943" t="s">
        <v>69</v>
      </c>
      <c r="G1943" t="s">
        <v>69</v>
      </c>
      <c r="H1943" t="s">
        <v>70</v>
      </c>
      <c r="I1943" t="s">
        <v>70</v>
      </c>
      <c r="J1943" t="s">
        <v>6166</v>
      </c>
      <c r="K1943" t="s">
        <v>524</v>
      </c>
      <c r="L1943">
        <v>4900</v>
      </c>
      <c r="M1943" s="2" t="str">
        <f t="array" aca="1" ref="M1943" ca="1">_xlfn.TEXTJOIN("",TRUE,IFERROR((MID(K1943,ROW(INDIRECT("1:"&amp;LEN(K1943))),1)*1),""))</f>
        <v>4900</v>
      </c>
      <c r="N1943">
        <v>320</v>
      </c>
      <c r="O1943">
        <v>2007</v>
      </c>
      <c r="P1943" t="s">
        <v>6166</v>
      </c>
    </row>
    <row r="1944" spans="1:16" x14ac:dyDescent="0.35">
      <c r="A1944" t="s">
        <v>6815</v>
      </c>
      <c r="B1944" t="s">
        <v>6816</v>
      </c>
      <c r="C1944" t="s">
        <v>6817</v>
      </c>
      <c r="D1944" t="s">
        <v>27</v>
      </c>
      <c r="F1944" t="s">
        <v>69</v>
      </c>
      <c r="H1944" t="s">
        <v>21</v>
      </c>
      <c r="J1944" t="s">
        <v>269</v>
      </c>
      <c r="K1944" t="s">
        <v>162</v>
      </c>
      <c r="L1944">
        <v>10100</v>
      </c>
      <c r="M1944" s="2" t="str">
        <f t="array" aca="1" ref="M1944" ca="1">_xlfn.TEXTJOIN("",TRUE,IFERROR((MID(K1944,ROW(INDIRECT("1:"&amp;LEN(K1944))),1)*1),""))</f>
        <v>10100</v>
      </c>
      <c r="N1944" t="s">
        <v>27</v>
      </c>
      <c r="O1944">
        <v>2007</v>
      </c>
      <c r="P1944" t="s">
        <v>269</v>
      </c>
    </row>
    <row r="1945" spans="1:16" x14ac:dyDescent="0.35">
      <c r="A1945" t="s">
        <v>6818</v>
      </c>
      <c r="B1945" t="s">
        <v>6819</v>
      </c>
      <c r="C1945" t="s">
        <v>6820</v>
      </c>
      <c r="D1945" t="s">
        <v>63</v>
      </c>
      <c r="F1945" t="s">
        <v>42</v>
      </c>
      <c r="H1945" t="s">
        <v>36</v>
      </c>
      <c r="J1945" t="s">
        <v>488</v>
      </c>
      <c r="K1945" t="s">
        <v>1577</v>
      </c>
      <c r="L1945">
        <v>6900</v>
      </c>
      <c r="M1945" s="2" t="str">
        <f t="array" aca="1" ref="M1945" ca="1">_xlfn.TEXTJOIN("",TRUE,IFERROR((MID(K1945,ROW(INDIRECT("1:"&amp;LEN(K1945))),1)*1),""))</f>
        <v>6900</v>
      </c>
      <c r="N1945">
        <v>320</v>
      </c>
      <c r="O1945">
        <v>2008</v>
      </c>
      <c r="P1945" t="s">
        <v>488</v>
      </c>
    </row>
    <row r="1946" spans="1:16" x14ac:dyDescent="0.35">
      <c r="A1946" t="s">
        <v>6821</v>
      </c>
      <c r="B1946" t="s">
        <v>6822</v>
      </c>
      <c r="C1946" t="s">
        <v>6823</v>
      </c>
      <c r="D1946" t="s">
        <v>27</v>
      </c>
      <c r="F1946" t="s">
        <v>465</v>
      </c>
      <c r="H1946" t="s">
        <v>21</v>
      </c>
      <c r="J1946" t="s">
        <v>49</v>
      </c>
      <c r="K1946" t="s">
        <v>6824</v>
      </c>
      <c r="L1946">
        <v>14790</v>
      </c>
      <c r="M1946" s="2" t="str">
        <f t="array" aca="1" ref="M1946" ca="1">_xlfn.TEXTJOIN("",TRUE,IFERROR((MID(K1946,ROW(INDIRECT("1:"&amp;LEN(K1946))),1)*1),""))</f>
        <v>14790</v>
      </c>
      <c r="N1946" t="s">
        <v>27</v>
      </c>
      <c r="O1946">
        <v>2012</v>
      </c>
      <c r="P1946" t="s">
        <v>49</v>
      </c>
    </row>
    <row r="1947" spans="1:16" x14ac:dyDescent="0.35">
      <c r="A1947" t="s">
        <v>6825</v>
      </c>
      <c r="B1947" t="s">
        <v>6826</v>
      </c>
      <c r="C1947" t="s">
        <v>6827</v>
      </c>
      <c r="D1947" t="s">
        <v>19</v>
      </c>
      <c r="F1947" t="s">
        <v>148</v>
      </c>
      <c r="H1947" t="s">
        <v>21</v>
      </c>
      <c r="J1947" t="s">
        <v>49</v>
      </c>
      <c r="K1947" t="s">
        <v>1175</v>
      </c>
      <c r="L1947">
        <v>13950</v>
      </c>
      <c r="M1947" s="2" t="str">
        <f t="array" aca="1" ref="M1947" ca="1">_xlfn.TEXTJOIN("",TRUE,IFERROR((MID(K1947,ROW(INDIRECT("1:"&amp;LEN(K1947))),1)*1),""))</f>
        <v>13950</v>
      </c>
      <c r="N1947">
        <v>535</v>
      </c>
      <c r="O1947">
        <v>2011</v>
      </c>
      <c r="P1947" t="s">
        <v>49</v>
      </c>
    </row>
    <row r="1948" spans="1:16" x14ac:dyDescent="0.35">
      <c r="A1948" t="s">
        <v>6828</v>
      </c>
      <c r="B1948" t="s">
        <v>6829</v>
      </c>
      <c r="C1948" t="s">
        <v>6830</v>
      </c>
      <c r="D1948" t="s">
        <v>19</v>
      </c>
      <c r="F1948" t="s">
        <v>465</v>
      </c>
      <c r="H1948" t="s">
        <v>21</v>
      </c>
      <c r="J1948" t="s">
        <v>860</v>
      </c>
      <c r="K1948" t="s">
        <v>1171</v>
      </c>
      <c r="L1948">
        <v>13800</v>
      </c>
      <c r="M1948" s="2" t="str">
        <f t="array" aca="1" ref="M1948" ca="1">_xlfn.TEXTJOIN("",TRUE,IFERROR((MID(K1948,ROW(INDIRECT("1:"&amp;LEN(K1948))),1)*1),""))</f>
        <v>13800</v>
      </c>
      <c r="N1948">
        <v>535</v>
      </c>
      <c r="O1948">
        <v>2012</v>
      </c>
      <c r="P1948" t="s">
        <v>860</v>
      </c>
    </row>
    <row r="1949" spans="1:16" x14ac:dyDescent="0.35">
      <c r="A1949" t="s">
        <v>6831</v>
      </c>
      <c r="B1949" t="s">
        <v>6832</v>
      </c>
      <c r="C1949" t="s">
        <v>6833</v>
      </c>
      <c r="D1949" t="s">
        <v>34</v>
      </c>
      <c r="F1949" t="s">
        <v>148</v>
      </c>
      <c r="H1949" t="s">
        <v>36</v>
      </c>
      <c r="J1949" t="s">
        <v>4466</v>
      </c>
      <c r="K1949" t="s">
        <v>866</v>
      </c>
      <c r="L1949">
        <v>11800</v>
      </c>
      <c r="M1949" s="2" t="str">
        <f t="array" aca="1" ref="M1949" ca="1">_xlfn.TEXTJOIN("",TRUE,IFERROR((MID(K1949,ROW(INDIRECT("1:"&amp;LEN(K1949))),1)*1),""))</f>
        <v>11800</v>
      </c>
      <c r="N1949">
        <v>520</v>
      </c>
      <c r="O1949">
        <v>2011</v>
      </c>
      <c r="P1949" t="s">
        <v>4466</v>
      </c>
    </row>
    <row r="1950" spans="1:16" x14ac:dyDescent="0.35">
      <c r="A1950" t="s">
        <v>6834</v>
      </c>
      <c r="B1950" t="s">
        <v>6835</v>
      </c>
      <c r="C1950" t="s">
        <v>6836</v>
      </c>
      <c r="D1950" t="s">
        <v>48</v>
      </c>
      <c r="F1950" t="s">
        <v>81</v>
      </c>
      <c r="H1950" t="s">
        <v>21</v>
      </c>
      <c r="J1950" t="s">
        <v>1617</v>
      </c>
      <c r="K1950" t="s">
        <v>190</v>
      </c>
      <c r="L1950">
        <v>1500</v>
      </c>
      <c r="M1950" s="2" t="str">
        <f t="array" aca="1" ref="M1950" ca="1">_xlfn.TEXTJOIN("",TRUE,IFERROR((MID(K1950,ROW(INDIRECT("1:"&amp;LEN(K1950))),1)*1),""))</f>
        <v>1500</v>
      </c>
      <c r="N1950">
        <v>530</v>
      </c>
      <c r="O1950">
        <v>2002</v>
      </c>
      <c r="P1950" t="s">
        <v>1617</v>
      </c>
    </row>
    <row r="1951" spans="1:16" x14ac:dyDescent="0.35">
      <c r="A1951" t="s">
        <v>6837</v>
      </c>
      <c r="B1951" t="s">
        <v>6838</v>
      </c>
      <c r="C1951" t="s">
        <v>6839</v>
      </c>
      <c r="D1951" t="s">
        <v>355</v>
      </c>
      <c r="F1951" t="s">
        <v>465</v>
      </c>
      <c r="H1951" t="s">
        <v>21</v>
      </c>
      <c r="J1951" t="s">
        <v>301</v>
      </c>
      <c r="K1951" t="s">
        <v>5972</v>
      </c>
      <c r="L1951">
        <v>21000</v>
      </c>
      <c r="M1951" s="2" t="str">
        <f t="array" aca="1" ref="M1951" ca="1">_xlfn.TEXTJOIN("",TRUE,IFERROR((MID(K1951,ROW(INDIRECT("1:"&amp;LEN(K1951))),1)*1),""))</f>
        <v>21000</v>
      </c>
      <c r="N1951" t="s">
        <v>355</v>
      </c>
      <c r="O1951">
        <v>2012</v>
      </c>
      <c r="P1951" t="s">
        <v>301</v>
      </c>
    </row>
    <row r="1952" spans="1:16" x14ac:dyDescent="0.35">
      <c r="A1952" t="s">
        <v>6840</v>
      </c>
      <c r="B1952" t="s">
        <v>6841</v>
      </c>
      <c r="C1952" t="s">
        <v>6842</v>
      </c>
      <c r="D1952" t="s">
        <v>4526</v>
      </c>
      <c r="F1952" t="s">
        <v>195</v>
      </c>
      <c r="H1952" t="s">
        <v>101</v>
      </c>
      <c r="J1952" t="s">
        <v>1367</v>
      </c>
      <c r="K1952" t="s">
        <v>6843</v>
      </c>
      <c r="L1952">
        <v>44600</v>
      </c>
      <c r="M1952" s="2" t="str">
        <f t="array" aca="1" ref="M1952" ca="1">_xlfn.TEXTJOIN("",TRUE,IFERROR((MID(K1952,ROW(INDIRECT("1:"&amp;LEN(K1952))),1)*1),""))</f>
        <v>44600</v>
      </c>
      <c r="N1952">
        <v>540</v>
      </c>
      <c r="O1952">
        <v>2018</v>
      </c>
      <c r="P1952" t="s">
        <v>1367</v>
      </c>
    </row>
    <row r="1953" spans="1:16" x14ac:dyDescent="0.35">
      <c r="A1953" t="s">
        <v>6844</v>
      </c>
      <c r="B1953" t="s">
        <v>6845</v>
      </c>
      <c r="C1953" t="s">
        <v>6846</v>
      </c>
      <c r="D1953" t="s">
        <v>107</v>
      </c>
      <c r="F1953" t="s">
        <v>64</v>
      </c>
      <c r="H1953" t="s">
        <v>21</v>
      </c>
      <c r="J1953" t="s">
        <v>1437</v>
      </c>
      <c r="K1953" t="s">
        <v>2397</v>
      </c>
      <c r="L1953">
        <v>6600</v>
      </c>
      <c r="M1953" s="2" t="str">
        <f t="array" aca="1" ref="M1953" ca="1">_xlfn.TEXTJOIN("",TRUE,IFERROR((MID(K1953,ROW(INDIRECT("1:"&amp;LEN(K1953))),1)*1),""))</f>
        <v>6600</v>
      </c>
      <c r="N1953">
        <v>330</v>
      </c>
      <c r="O1953">
        <v>2006</v>
      </c>
      <c r="P1953" t="s">
        <v>1437</v>
      </c>
    </row>
    <row r="1954" spans="1:16" x14ac:dyDescent="0.35">
      <c r="A1954" t="s">
        <v>6847</v>
      </c>
      <c r="B1954" t="s">
        <v>6848</v>
      </c>
      <c r="C1954" t="s">
        <v>6849</v>
      </c>
      <c r="D1954" t="s">
        <v>34</v>
      </c>
      <c r="F1954" t="s">
        <v>465</v>
      </c>
      <c r="H1954" t="s">
        <v>36</v>
      </c>
      <c r="J1954" t="s">
        <v>3207</v>
      </c>
      <c r="K1954" t="s">
        <v>133</v>
      </c>
      <c r="L1954">
        <v>10650</v>
      </c>
      <c r="M1954" s="2" t="str">
        <f t="array" aca="1" ref="M1954" ca="1">_xlfn.TEXTJOIN("",TRUE,IFERROR((MID(K1954,ROW(INDIRECT("1:"&amp;LEN(K1954))),1)*1),""))</f>
        <v>10650</v>
      </c>
      <c r="N1954">
        <v>520</v>
      </c>
      <c r="O1954">
        <v>2012</v>
      </c>
      <c r="P1954" t="s">
        <v>3207</v>
      </c>
    </row>
    <row r="1955" spans="1:16" x14ac:dyDescent="0.35">
      <c r="A1955" t="s">
        <v>6850</v>
      </c>
      <c r="B1955" t="s">
        <v>6851</v>
      </c>
      <c r="C1955" t="s">
        <v>6852</v>
      </c>
      <c r="D1955" t="s">
        <v>194</v>
      </c>
      <c r="F1955" t="s">
        <v>69</v>
      </c>
      <c r="H1955" t="s">
        <v>36</v>
      </c>
      <c r="J1955" t="s">
        <v>1166</v>
      </c>
      <c r="K1955" t="s">
        <v>1145</v>
      </c>
      <c r="L1955">
        <v>6100</v>
      </c>
      <c r="M1955" s="2" t="str">
        <f t="array" aca="1" ref="M1955" ca="1">_xlfn.TEXTJOIN("",TRUE,IFERROR((MID(K1955,ROW(INDIRECT("1:"&amp;LEN(K1955))),1)*1),""))</f>
        <v>6100</v>
      </c>
      <c r="N1955" t="s">
        <v>194</v>
      </c>
      <c r="O1955">
        <v>2007</v>
      </c>
      <c r="P1955" t="s">
        <v>1166</v>
      </c>
    </row>
    <row r="1956" spans="1:16" x14ac:dyDescent="0.35">
      <c r="A1956" t="s">
        <v>6853</v>
      </c>
      <c r="B1956" t="s">
        <v>6854</v>
      </c>
      <c r="C1956" t="s">
        <v>6855</v>
      </c>
      <c r="D1956" t="s">
        <v>166</v>
      </c>
      <c r="F1956" t="s">
        <v>64</v>
      </c>
      <c r="H1956" t="s">
        <v>167</v>
      </c>
      <c r="J1956" t="s">
        <v>6707</v>
      </c>
      <c r="K1956" t="s">
        <v>933</v>
      </c>
      <c r="L1956">
        <v>5500</v>
      </c>
      <c r="M1956" s="2" t="str">
        <f t="array" aca="1" ref="M1956" ca="1">_xlfn.TEXTJOIN("",TRUE,IFERROR((MID(K1956,ROW(INDIRECT("1:"&amp;LEN(K1956))),1)*1),""))</f>
        <v>5500</v>
      </c>
      <c r="N1956">
        <v>325</v>
      </c>
      <c r="O1956">
        <v>2006</v>
      </c>
      <c r="P1956" t="s">
        <v>6707</v>
      </c>
    </row>
    <row r="1957" spans="1:16" x14ac:dyDescent="0.35">
      <c r="A1957" t="s">
        <v>6856</v>
      </c>
      <c r="B1957" t="s">
        <v>6857</v>
      </c>
      <c r="C1957" t="s">
        <v>6858</v>
      </c>
      <c r="D1957" t="s">
        <v>786</v>
      </c>
      <c r="F1957" t="s">
        <v>160</v>
      </c>
      <c r="H1957" t="s">
        <v>21</v>
      </c>
      <c r="J1957" t="s">
        <v>865</v>
      </c>
      <c r="K1957" t="s">
        <v>2373</v>
      </c>
      <c r="L1957">
        <v>29990</v>
      </c>
      <c r="M1957" s="2" t="str">
        <f t="array" aca="1" ref="M1957" ca="1">_xlfn.TEXTJOIN("",TRUE,IFERROR((MID(K1957,ROW(INDIRECT("1:"&amp;LEN(K1957))),1)*1),""))</f>
        <v>29990</v>
      </c>
      <c r="N1957">
        <v>640</v>
      </c>
      <c r="O1957">
        <v>2014</v>
      </c>
      <c r="P1957" t="s">
        <v>865</v>
      </c>
    </row>
    <row r="1958" spans="1:16" x14ac:dyDescent="0.35">
      <c r="A1958" t="s">
        <v>6859</v>
      </c>
      <c r="B1958" t="s">
        <v>6860</v>
      </c>
      <c r="C1958" t="s">
        <v>6861</v>
      </c>
      <c r="D1958" t="s">
        <v>367</v>
      </c>
      <c r="F1958" t="s">
        <v>137</v>
      </c>
      <c r="H1958" t="s">
        <v>101</v>
      </c>
      <c r="J1958" t="s">
        <v>3425</v>
      </c>
      <c r="K1958" t="s">
        <v>6862</v>
      </c>
      <c r="L1958">
        <v>23000</v>
      </c>
      <c r="M1958" s="2" t="str">
        <f t="array" aca="1" ref="M1958" ca="1">_xlfn.TEXTJOIN("",TRUE,IFERROR((MID(K1958,ROW(INDIRECT("1:"&amp;LEN(K1958))),1)*1),""))</f>
        <v>23000</v>
      </c>
      <c r="N1958">
        <v>740</v>
      </c>
      <c r="O1958">
        <v>2015</v>
      </c>
      <c r="P1958" t="s">
        <v>3425</v>
      </c>
    </row>
    <row r="1959" spans="1:16" x14ac:dyDescent="0.35">
      <c r="A1959" t="s">
        <v>6863</v>
      </c>
      <c r="B1959" t="s">
        <v>6864</v>
      </c>
      <c r="C1959" t="s">
        <v>6865</v>
      </c>
      <c r="D1959" t="s">
        <v>107</v>
      </c>
      <c r="F1959" t="s">
        <v>64</v>
      </c>
      <c r="H1959" t="s">
        <v>21</v>
      </c>
      <c r="J1959" t="s">
        <v>1010</v>
      </c>
      <c r="K1959" t="s">
        <v>777</v>
      </c>
      <c r="L1959">
        <v>5850</v>
      </c>
      <c r="M1959" s="2" t="str">
        <f t="array" aca="1" ref="M1959" ca="1">_xlfn.TEXTJOIN("",TRUE,IFERROR((MID(K1959,ROW(INDIRECT("1:"&amp;LEN(K1959))),1)*1),""))</f>
        <v>5850</v>
      </c>
      <c r="N1959">
        <v>330</v>
      </c>
      <c r="O1959">
        <v>2006</v>
      </c>
      <c r="P1959" t="s">
        <v>1010</v>
      </c>
    </row>
    <row r="1960" spans="1:16" x14ac:dyDescent="0.35">
      <c r="A1960" t="s">
        <v>6866</v>
      </c>
      <c r="B1960" t="s">
        <v>6867</v>
      </c>
      <c r="C1960" t="s">
        <v>6868</v>
      </c>
      <c r="D1960" t="s">
        <v>48</v>
      </c>
      <c r="E1960" t="s">
        <v>48</v>
      </c>
      <c r="F1960" t="s">
        <v>28</v>
      </c>
      <c r="G1960" t="s">
        <v>28</v>
      </c>
      <c r="H1960" t="s">
        <v>21</v>
      </c>
      <c r="I1960" t="s">
        <v>21</v>
      </c>
      <c r="J1960" t="s">
        <v>1358</v>
      </c>
      <c r="K1960" t="s">
        <v>3092</v>
      </c>
      <c r="L1960">
        <v>7000</v>
      </c>
      <c r="M1960" s="2" t="str">
        <f t="array" aca="1" ref="M1960" ca="1">_xlfn.TEXTJOIN("",TRUE,IFERROR((MID(K1960,ROW(INDIRECT("1:"&amp;LEN(K1960))),1)*1),""))</f>
        <v>7000</v>
      </c>
      <c r="N1960">
        <v>530</v>
      </c>
      <c r="O1960">
        <v>2004</v>
      </c>
      <c r="P1960" t="s">
        <v>1358</v>
      </c>
    </row>
    <row r="1961" spans="1:16" x14ac:dyDescent="0.35">
      <c r="A1961" t="s">
        <v>6869</v>
      </c>
      <c r="B1961" t="s">
        <v>6870</v>
      </c>
      <c r="C1961" t="s">
        <v>6871</v>
      </c>
      <c r="D1961" t="s">
        <v>48</v>
      </c>
      <c r="E1961" t="s">
        <v>48</v>
      </c>
      <c r="F1961" t="s">
        <v>95</v>
      </c>
      <c r="G1961" t="s">
        <v>95</v>
      </c>
      <c r="H1961" t="s">
        <v>21</v>
      </c>
      <c r="I1961" t="s">
        <v>21</v>
      </c>
      <c r="J1961" t="s">
        <v>951</v>
      </c>
      <c r="K1961" t="s">
        <v>509</v>
      </c>
      <c r="L1961">
        <v>3600</v>
      </c>
      <c r="M1961" s="2" t="str">
        <f t="array" aca="1" ref="M1961" ca="1">_xlfn.TEXTJOIN("",TRUE,IFERROR((MID(K1961,ROW(INDIRECT("1:"&amp;LEN(K1961))),1)*1),""))</f>
        <v>3600</v>
      </c>
      <c r="N1961">
        <v>530</v>
      </c>
      <c r="O1961">
        <v>2003</v>
      </c>
      <c r="P1961" t="s">
        <v>951</v>
      </c>
    </row>
    <row r="1962" spans="1:16" x14ac:dyDescent="0.35">
      <c r="A1962" t="s">
        <v>6872</v>
      </c>
      <c r="B1962" t="s">
        <v>6873</v>
      </c>
      <c r="C1962" t="s">
        <v>6874</v>
      </c>
      <c r="D1962" t="s">
        <v>48</v>
      </c>
      <c r="F1962" t="s">
        <v>69</v>
      </c>
      <c r="H1962" t="s">
        <v>21</v>
      </c>
      <c r="J1962" t="s">
        <v>189</v>
      </c>
      <c r="K1962" t="s">
        <v>2146</v>
      </c>
      <c r="L1962">
        <v>5750</v>
      </c>
      <c r="M1962" s="2" t="str">
        <f t="array" aca="1" ref="M1962" ca="1">_xlfn.TEXTJOIN("",TRUE,IFERROR((MID(K1962,ROW(INDIRECT("1:"&amp;LEN(K1962))),1)*1),""))</f>
        <v>5750</v>
      </c>
      <c r="N1962">
        <v>530</v>
      </c>
      <c r="O1962">
        <v>2007</v>
      </c>
      <c r="P1962" t="s">
        <v>189</v>
      </c>
    </row>
    <row r="1963" spans="1:16" x14ac:dyDescent="0.35">
      <c r="A1963" t="s">
        <v>6875</v>
      </c>
      <c r="B1963" t="s">
        <v>6876</v>
      </c>
      <c r="C1963" t="s">
        <v>6877</v>
      </c>
      <c r="D1963" t="s">
        <v>34</v>
      </c>
      <c r="F1963" t="s">
        <v>380</v>
      </c>
      <c r="H1963" t="s">
        <v>36</v>
      </c>
      <c r="J1963" t="s">
        <v>1254</v>
      </c>
      <c r="K1963" t="s">
        <v>6878</v>
      </c>
      <c r="L1963">
        <v>25800</v>
      </c>
      <c r="M1963" s="2" t="str">
        <f t="array" aca="1" ref="M1963" ca="1">_xlfn.TEXTJOIN("",TRUE,IFERROR((MID(K1963,ROW(INDIRECT("1:"&amp;LEN(K1963))),1)*1),""))</f>
        <v>25800</v>
      </c>
      <c r="N1963">
        <v>520</v>
      </c>
      <c r="O1963">
        <v>2017</v>
      </c>
      <c r="P1963" t="s">
        <v>1254</v>
      </c>
    </row>
    <row r="1964" spans="1:16" x14ac:dyDescent="0.35">
      <c r="A1964" t="s">
        <v>6879</v>
      </c>
      <c r="B1964" t="s">
        <v>6880</v>
      </c>
      <c r="C1964" t="s">
        <v>6881</v>
      </c>
      <c r="D1964" t="s">
        <v>48</v>
      </c>
      <c r="F1964" t="s">
        <v>160</v>
      </c>
      <c r="H1964" t="s">
        <v>21</v>
      </c>
      <c r="J1964" t="s">
        <v>1358</v>
      </c>
      <c r="K1964" t="s">
        <v>833</v>
      </c>
      <c r="L1964">
        <v>18500</v>
      </c>
      <c r="M1964" s="2" t="str">
        <f t="array" aca="1" ref="M1964" ca="1">_xlfn.TEXTJOIN("",TRUE,IFERROR((MID(K1964,ROW(INDIRECT("1:"&amp;LEN(K1964))),1)*1),""))</f>
        <v>18500</v>
      </c>
      <c r="N1964">
        <v>530</v>
      </c>
      <c r="O1964">
        <v>2014</v>
      </c>
      <c r="P1964" t="s">
        <v>1358</v>
      </c>
    </row>
    <row r="1965" spans="1:16" x14ac:dyDescent="0.35">
      <c r="A1965" t="s">
        <v>6882</v>
      </c>
      <c r="B1965" t="s">
        <v>6883</v>
      </c>
      <c r="C1965" t="s">
        <v>6884</v>
      </c>
      <c r="D1965" t="s">
        <v>63</v>
      </c>
      <c r="F1965" t="s">
        <v>195</v>
      </c>
      <c r="H1965" t="s">
        <v>36</v>
      </c>
      <c r="J1965" t="s">
        <v>5153</v>
      </c>
      <c r="K1965" t="s">
        <v>3226</v>
      </c>
      <c r="L1965">
        <v>24000</v>
      </c>
      <c r="M1965" s="2" t="str">
        <f t="array" aca="1" ref="M1965" ca="1">_xlfn.TEXTJOIN("",TRUE,IFERROR((MID(K1965,ROW(INDIRECT("1:"&amp;LEN(K1965))),1)*1),""))</f>
        <v>24000</v>
      </c>
      <c r="N1965">
        <v>320</v>
      </c>
      <c r="O1965">
        <v>2018</v>
      </c>
      <c r="P1965" t="s">
        <v>5153</v>
      </c>
    </row>
    <row r="1966" spans="1:16" x14ac:dyDescent="0.35">
      <c r="A1966" t="s">
        <v>6885</v>
      </c>
      <c r="B1966" t="s">
        <v>6886</v>
      </c>
      <c r="C1966" t="s">
        <v>6887</v>
      </c>
      <c r="D1966" t="s">
        <v>1968</v>
      </c>
      <c r="F1966" t="s">
        <v>95</v>
      </c>
      <c r="H1966" t="s">
        <v>504</v>
      </c>
      <c r="J1966" t="s">
        <v>762</v>
      </c>
      <c r="K1966" t="s">
        <v>206</v>
      </c>
      <c r="L1966">
        <v>2500</v>
      </c>
      <c r="M1966" s="2" t="str">
        <f t="array" aca="1" ref="M1966" ca="1">_xlfn.TEXTJOIN("",TRUE,IFERROR((MID(K1966,ROW(INDIRECT("1:"&amp;LEN(K1966))),1)*1),""))</f>
        <v>2500</v>
      </c>
      <c r="N1966">
        <v>323</v>
      </c>
      <c r="O1966">
        <v>2003</v>
      </c>
      <c r="P1966" t="s">
        <v>762</v>
      </c>
    </row>
    <row r="1967" spans="1:16" x14ac:dyDescent="0.35">
      <c r="A1967" t="s">
        <v>6888</v>
      </c>
      <c r="B1967" t="s">
        <v>6889</v>
      </c>
      <c r="C1967" t="s">
        <v>6890</v>
      </c>
      <c r="D1967" t="s">
        <v>147</v>
      </c>
      <c r="E1967" t="s">
        <v>147</v>
      </c>
      <c r="F1967" t="s">
        <v>419</v>
      </c>
      <c r="G1967" t="s">
        <v>419</v>
      </c>
      <c r="H1967" t="s">
        <v>716</v>
      </c>
      <c r="I1967" t="s">
        <v>716</v>
      </c>
      <c r="J1967" t="s">
        <v>1906</v>
      </c>
      <c r="K1967" t="s">
        <v>4645</v>
      </c>
      <c r="L1967">
        <v>1600</v>
      </c>
      <c r="M1967" s="2" t="str">
        <f t="array" aca="1" ref="M1967" ca="1">_xlfn.TEXTJOIN("",TRUE,IFERROR((MID(K1967,ROW(INDIRECT("1:"&amp;LEN(K1967))),1)*1),""))</f>
        <v>1600</v>
      </c>
      <c r="N1967">
        <v>316</v>
      </c>
      <c r="O1967">
        <v>1996</v>
      </c>
      <c r="P1967" t="s">
        <v>1906</v>
      </c>
    </row>
    <row r="1968" spans="1:16" x14ac:dyDescent="0.35">
      <c r="A1968" t="s">
        <v>6891</v>
      </c>
      <c r="B1968" t="s">
        <v>6892</v>
      </c>
      <c r="C1968" t="s">
        <v>6893</v>
      </c>
      <c r="D1968" t="s">
        <v>107</v>
      </c>
      <c r="E1968" t="s">
        <v>107</v>
      </c>
      <c r="F1968" t="s">
        <v>454</v>
      </c>
      <c r="G1968" t="s">
        <v>454</v>
      </c>
      <c r="H1968" t="s">
        <v>21</v>
      </c>
      <c r="I1968" t="s">
        <v>21</v>
      </c>
      <c r="J1968" t="s">
        <v>455</v>
      </c>
      <c r="K1968" t="s">
        <v>1798</v>
      </c>
      <c r="L1968">
        <v>1950</v>
      </c>
      <c r="M1968" s="2" t="str">
        <f t="array" aca="1" ref="M1968" ca="1">_xlfn.TEXTJOIN("",TRUE,IFERROR((MID(K1968,ROW(INDIRECT("1:"&amp;LEN(K1968))),1)*1),""))</f>
        <v>1950</v>
      </c>
      <c r="N1968">
        <v>330</v>
      </c>
      <c r="O1968">
        <v>2000</v>
      </c>
      <c r="P1968" t="s">
        <v>455</v>
      </c>
    </row>
    <row r="1969" spans="1:16" x14ac:dyDescent="0.35">
      <c r="A1969" t="s">
        <v>6894</v>
      </c>
      <c r="B1969" t="s">
        <v>6895</v>
      </c>
      <c r="C1969" t="s">
        <v>6896</v>
      </c>
      <c r="D1969" t="s">
        <v>154</v>
      </c>
      <c r="F1969" t="s">
        <v>42</v>
      </c>
      <c r="H1969" t="s">
        <v>36</v>
      </c>
      <c r="J1969" t="s">
        <v>757</v>
      </c>
      <c r="K1969" t="s">
        <v>6897</v>
      </c>
      <c r="L1969">
        <v>5099</v>
      </c>
      <c r="M1969" s="2" t="str">
        <f t="array" aca="1" ref="M1969" ca="1">_xlfn.TEXTJOIN("",TRUE,IFERROR((MID(K1969,ROW(INDIRECT("1:"&amp;LEN(K1969))),1)*1),""))</f>
        <v>5099</v>
      </c>
      <c r="N1969">
        <v>118</v>
      </c>
      <c r="O1969">
        <v>2008</v>
      </c>
      <c r="P1969" t="s">
        <v>757</v>
      </c>
    </row>
    <row r="1970" spans="1:16" x14ac:dyDescent="0.35">
      <c r="A1970" t="s">
        <v>6898</v>
      </c>
      <c r="B1970" t="s">
        <v>6899</v>
      </c>
      <c r="C1970" t="s">
        <v>6900</v>
      </c>
      <c r="D1970" t="s">
        <v>34</v>
      </c>
      <c r="E1970" t="s">
        <v>34</v>
      </c>
      <c r="F1970" t="s">
        <v>69</v>
      </c>
      <c r="G1970" t="s">
        <v>69</v>
      </c>
      <c r="H1970" t="s">
        <v>36</v>
      </c>
      <c r="I1970" t="s">
        <v>36</v>
      </c>
      <c r="J1970" t="s">
        <v>425</v>
      </c>
      <c r="K1970" t="s">
        <v>3609</v>
      </c>
      <c r="L1970">
        <v>5550</v>
      </c>
      <c r="M1970" s="2" t="str">
        <f t="array" aca="1" ref="M1970" ca="1">_xlfn.TEXTJOIN("",TRUE,IFERROR((MID(K1970,ROW(INDIRECT("1:"&amp;LEN(K1970))),1)*1),""))</f>
        <v>5550</v>
      </c>
      <c r="N1970">
        <v>520</v>
      </c>
      <c r="O1970">
        <v>2007</v>
      </c>
      <c r="P1970" t="s">
        <v>425</v>
      </c>
    </row>
    <row r="1971" spans="1:16" x14ac:dyDescent="0.35">
      <c r="A1971" t="s">
        <v>6901</v>
      </c>
      <c r="B1971" t="s">
        <v>6902</v>
      </c>
      <c r="C1971" t="s">
        <v>6903</v>
      </c>
      <c r="D1971" t="s">
        <v>181</v>
      </c>
      <c r="E1971" t="s">
        <v>181</v>
      </c>
      <c r="F1971" t="s">
        <v>64</v>
      </c>
      <c r="G1971" t="s">
        <v>64</v>
      </c>
      <c r="H1971" t="s">
        <v>70</v>
      </c>
      <c r="I1971" t="s">
        <v>70</v>
      </c>
      <c r="J1971" t="s">
        <v>1515</v>
      </c>
      <c r="K1971" t="s">
        <v>1414</v>
      </c>
      <c r="L1971">
        <v>4200</v>
      </c>
      <c r="M1971" s="2" t="str">
        <f t="array" aca="1" ref="M1971" ca="1">_xlfn.TEXTJOIN("",TRUE,IFERROR((MID(K1971,ROW(INDIRECT("1:"&amp;LEN(K1971))),1)*1),""))</f>
        <v>4200</v>
      </c>
      <c r="N1971">
        <v>318</v>
      </c>
      <c r="O1971">
        <v>2006</v>
      </c>
      <c r="P1971" t="s">
        <v>1515</v>
      </c>
    </row>
    <row r="1972" spans="1:16" x14ac:dyDescent="0.35">
      <c r="A1972" t="s">
        <v>6904</v>
      </c>
      <c r="B1972" t="s">
        <v>6905</v>
      </c>
      <c r="C1972" t="s">
        <v>6906</v>
      </c>
      <c r="D1972" t="s">
        <v>75</v>
      </c>
      <c r="E1972" t="s">
        <v>75</v>
      </c>
      <c r="F1972" t="s">
        <v>95</v>
      </c>
      <c r="G1972" t="s">
        <v>95</v>
      </c>
      <c r="H1972" t="s">
        <v>76</v>
      </c>
      <c r="I1972" t="s">
        <v>76</v>
      </c>
      <c r="J1972" t="s">
        <v>488</v>
      </c>
      <c r="K1972" t="s">
        <v>342</v>
      </c>
      <c r="L1972">
        <v>3250</v>
      </c>
      <c r="M1972" s="2" t="str">
        <f t="array" aca="1" ref="M1972" ca="1">_xlfn.TEXTJOIN("",TRUE,IFERROR((MID(K1972,ROW(INDIRECT("1:"&amp;LEN(K1972))),1)*1),""))</f>
        <v>3250</v>
      </c>
      <c r="N1972">
        <v>525</v>
      </c>
      <c r="O1972">
        <v>2003</v>
      </c>
      <c r="P1972" t="s">
        <v>488</v>
      </c>
    </row>
    <row r="1973" spans="1:16" x14ac:dyDescent="0.35">
      <c r="A1973" t="s">
        <v>6907</v>
      </c>
      <c r="B1973" t="s">
        <v>6908</v>
      </c>
      <c r="C1973" t="s">
        <v>6909</v>
      </c>
      <c r="D1973" t="s">
        <v>979</v>
      </c>
      <c r="F1973" t="s">
        <v>35</v>
      </c>
      <c r="H1973" t="s">
        <v>36</v>
      </c>
      <c r="J1973" t="s">
        <v>910</v>
      </c>
      <c r="K1973" t="s">
        <v>1241</v>
      </c>
      <c r="L1973">
        <v>4750</v>
      </c>
      <c r="M1973" s="2" t="str">
        <f t="array" aca="1" ref="M1973" ca="1">_xlfn.TEXTJOIN("",TRUE,IFERROR((MID(K1973,ROW(INDIRECT("1:"&amp;LEN(K1973))),1)*1),""))</f>
        <v>4750</v>
      </c>
      <c r="N1973">
        <v>116</v>
      </c>
      <c r="O1973">
        <v>2010</v>
      </c>
      <c r="P1973" t="s">
        <v>910</v>
      </c>
    </row>
    <row r="1974" spans="1:16" x14ac:dyDescent="0.35">
      <c r="A1974" t="s">
        <v>6910</v>
      </c>
      <c r="B1974" t="s">
        <v>6911</v>
      </c>
      <c r="C1974" t="s">
        <v>6912</v>
      </c>
      <c r="D1974" t="s">
        <v>48</v>
      </c>
      <c r="F1974" t="s">
        <v>69</v>
      </c>
      <c r="H1974" t="s">
        <v>21</v>
      </c>
      <c r="J1974" t="s">
        <v>4086</v>
      </c>
      <c r="K1974" t="s">
        <v>5839</v>
      </c>
      <c r="L1974">
        <v>5499</v>
      </c>
      <c r="M1974" s="2" t="str">
        <f t="array" aca="1" ref="M1974" ca="1">_xlfn.TEXTJOIN("",TRUE,IFERROR((MID(K1974,ROW(INDIRECT("1:"&amp;LEN(K1974))),1)*1),""))</f>
        <v>5499</v>
      </c>
      <c r="N1974">
        <v>530</v>
      </c>
      <c r="O1974">
        <v>2007</v>
      </c>
      <c r="P1974" t="s">
        <v>4086</v>
      </c>
    </row>
    <row r="1975" spans="1:16" x14ac:dyDescent="0.35">
      <c r="A1975" t="s">
        <v>6913</v>
      </c>
      <c r="B1975" t="s">
        <v>6914</v>
      </c>
      <c r="C1975" t="s">
        <v>6915</v>
      </c>
      <c r="D1975" t="s">
        <v>979</v>
      </c>
      <c r="E1975" t="s">
        <v>979</v>
      </c>
      <c r="F1975" t="s">
        <v>86</v>
      </c>
      <c r="G1975" t="s">
        <v>86</v>
      </c>
      <c r="H1975" t="s">
        <v>716</v>
      </c>
      <c r="I1975" t="s">
        <v>716</v>
      </c>
      <c r="J1975" t="s">
        <v>910</v>
      </c>
      <c r="K1975" t="s">
        <v>260</v>
      </c>
      <c r="L1975">
        <v>3200</v>
      </c>
      <c r="M1975" s="2" t="str">
        <f t="array" aca="1" ref="M1975" ca="1">_xlfn.TEXTJOIN("",TRUE,IFERROR((MID(K1975,ROW(INDIRECT("1:"&amp;LEN(K1975))),1)*1),""))</f>
        <v>3200</v>
      </c>
      <c r="N1975">
        <v>116</v>
      </c>
      <c r="O1975">
        <v>2005</v>
      </c>
      <c r="P1975" t="s">
        <v>910</v>
      </c>
    </row>
    <row r="1976" spans="1:16" x14ac:dyDescent="0.35">
      <c r="A1976" t="s">
        <v>6916</v>
      </c>
      <c r="B1976" t="s">
        <v>6917</v>
      </c>
      <c r="C1976" t="s">
        <v>6918</v>
      </c>
      <c r="D1976" t="s">
        <v>166</v>
      </c>
      <c r="F1976" t="s">
        <v>69</v>
      </c>
      <c r="H1976" t="s">
        <v>21</v>
      </c>
      <c r="J1976" t="s">
        <v>143</v>
      </c>
      <c r="K1976" t="s">
        <v>1073</v>
      </c>
      <c r="L1976">
        <v>6450</v>
      </c>
      <c r="M1976" s="2" t="str">
        <f t="array" aca="1" ref="M1976" ca="1">_xlfn.TEXTJOIN("",TRUE,IFERROR((MID(K1976,ROW(INDIRECT("1:"&amp;LEN(K1976))),1)*1),""))</f>
        <v>6450</v>
      </c>
      <c r="N1976">
        <v>325</v>
      </c>
      <c r="O1976">
        <v>2007</v>
      </c>
      <c r="P1976" t="s">
        <v>143</v>
      </c>
    </row>
    <row r="1977" spans="1:16" x14ac:dyDescent="0.35">
      <c r="A1977" t="s">
        <v>6919</v>
      </c>
      <c r="B1977" t="s">
        <v>6920</v>
      </c>
      <c r="C1977" t="s">
        <v>6921</v>
      </c>
      <c r="D1977" t="s">
        <v>27</v>
      </c>
      <c r="F1977" t="s">
        <v>86</v>
      </c>
      <c r="H1977" t="s">
        <v>21</v>
      </c>
      <c r="J1977" t="s">
        <v>1906</v>
      </c>
      <c r="K1977" t="s">
        <v>87</v>
      </c>
      <c r="L1977">
        <v>6500</v>
      </c>
      <c r="M1977" s="2" t="str">
        <f t="array" aca="1" ref="M1977" ca="1">_xlfn.TEXTJOIN("",TRUE,IFERROR((MID(K1977,ROW(INDIRECT("1:"&amp;LEN(K1977))),1)*1),""))</f>
        <v>6500</v>
      </c>
      <c r="N1977" t="s">
        <v>27</v>
      </c>
      <c r="O1977">
        <v>2005</v>
      </c>
      <c r="P1977" t="s">
        <v>1906</v>
      </c>
    </row>
    <row r="1978" spans="1:16" x14ac:dyDescent="0.35">
      <c r="A1978" t="s">
        <v>6922</v>
      </c>
      <c r="B1978" t="s">
        <v>6923</v>
      </c>
      <c r="C1978" t="s">
        <v>6924</v>
      </c>
      <c r="D1978" t="s">
        <v>4110</v>
      </c>
      <c r="F1978" t="s">
        <v>137</v>
      </c>
      <c r="H1978" t="s">
        <v>327</v>
      </c>
      <c r="J1978" t="s">
        <v>5006</v>
      </c>
      <c r="K1978" t="s">
        <v>837</v>
      </c>
      <c r="L1978">
        <v>15000</v>
      </c>
      <c r="M1978" s="2" t="str">
        <f t="array" aca="1" ref="M1978" ca="1">_xlfn.TEXTJOIN("",TRUE,IFERROR((MID(K1978,ROW(INDIRECT("1:"&amp;LEN(K1978))),1)*1),""))</f>
        <v>15000</v>
      </c>
      <c r="N1978">
        <v>218</v>
      </c>
      <c r="O1978">
        <v>2015</v>
      </c>
      <c r="P1978" t="s">
        <v>5006</v>
      </c>
    </row>
    <row r="1979" spans="1:16" x14ac:dyDescent="0.35">
      <c r="A1979" t="s">
        <v>6925</v>
      </c>
      <c r="B1979" t="s">
        <v>6926</v>
      </c>
      <c r="C1979" t="s">
        <v>6927</v>
      </c>
      <c r="D1979" t="s">
        <v>4110</v>
      </c>
      <c r="F1979" t="s">
        <v>137</v>
      </c>
      <c r="H1979" t="s">
        <v>36</v>
      </c>
      <c r="J1979" t="s">
        <v>2815</v>
      </c>
      <c r="K1979" t="s">
        <v>2170</v>
      </c>
      <c r="L1979">
        <v>10900</v>
      </c>
      <c r="M1979" s="2" t="str">
        <f t="array" aca="1" ref="M1979" ca="1">_xlfn.TEXTJOIN("",TRUE,IFERROR((MID(K1979,ROW(INDIRECT("1:"&amp;LEN(K1979))),1)*1),""))</f>
        <v>10900</v>
      </c>
      <c r="N1979">
        <v>218</v>
      </c>
      <c r="O1979">
        <v>2015</v>
      </c>
      <c r="P1979" t="s">
        <v>2815</v>
      </c>
    </row>
    <row r="1980" spans="1:16" x14ac:dyDescent="0.35">
      <c r="A1980" t="s">
        <v>6928</v>
      </c>
      <c r="B1980" t="s">
        <v>6929</v>
      </c>
      <c r="C1980" t="s">
        <v>6930</v>
      </c>
      <c r="D1980" t="s">
        <v>75</v>
      </c>
      <c r="F1980" t="s">
        <v>373</v>
      </c>
      <c r="H1980" t="s">
        <v>36</v>
      </c>
      <c r="J1980" t="s">
        <v>1476</v>
      </c>
      <c r="K1980" t="s">
        <v>358</v>
      </c>
      <c r="L1980">
        <v>32500</v>
      </c>
      <c r="M1980" s="2" t="str">
        <f t="array" aca="1" ref="M1980" ca="1">_xlfn.TEXTJOIN("",TRUE,IFERROR((MID(K1980,ROW(INDIRECT("1:"&amp;LEN(K1980))),1)*1),""))</f>
        <v>32500</v>
      </c>
      <c r="N1980">
        <v>525</v>
      </c>
      <c r="O1980">
        <v>2019</v>
      </c>
      <c r="P1980" t="s">
        <v>1476</v>
      </c>
    </row>
    <row r="1981" spans="1:16" x14ac:dyDescent="0.35">
      <c r="A1981" t="s">
        <v>6931</v>
      </c>
      <c r="B1981" t="s">
        <v>6932</v>
      </c>
      <c r="C1981" t="s">
        <v>6933</v>
      </c>
      <c r="D1981" t="s">
        <v>3566</v>
      </c>
      <c r="F1981" t="s">
        <v>412</v>
      </c>
      <c r="H1981" t="s">
        <v>448</v>
      </c>
      <c r="J1981" t="s">
        <v>5987</v>
      </c>
      <c r="K1981" t="s">
        <v>6934</v>
      </c>
      <c r="L1981">
        <v>92000</v>
      </c>
      <c r="M1981" s="2" t="str">
        <f t="array" aca="1" ref="M1981" ca="1">_xlfn.TEXTJOIN("",TRUE,IFERROR((MID(K1981,ROW(INDIRECT("1:"&amp;LEN(K1981))),1)*1),""))</f>
        <v>92000</v>
      </c>
      <c r="N1981" t="s">
        <v>3566</v>
      </c>
      <c r="O1981">
        <v>2020</v>
      </c>
      <c r="P1981" t="s">
        <v>5987</v>
      </c>
    </row>
    <row r="1982" spans="1:16" x14ac:dyDescent="0.35">
      <c r="A1982" t="s">
        <v>6935</v>
      </c>
      <c r="B1982" t="s">
        <v>6936</v>
      </c>
      <c r="C1982" t="s">
        <v>6937</v>
      </c>
      <c r="D1982" t="s">
        <v>4222</v>
      </c>
      <c r="F1982" t="s">
        <v>195</v>
      </c>
      <c r="H1982" t="s">
        <v>36</v>
      </c>
      <c r="J1982" t="s">
        <v>1442</v>
      </c>
      <c r="K1982" t="s">
        <v>536</v>
      </c>
      <c r="L1982">
        <v>22900</v>
      </c>
      <c r="M1982" s="2" t="str">
        <f t="array" aca="1" ref="M1982" ca="1">_xlfn.TEXTJOIN("",TRUE,IFERROR((MID(K1982,ROW(INDIRECT("1:"&amp;LEN(K1982))),1)*1),""))</f>
        <v>22900</v>
      </c>
      <c r="N1982">
        <v>220</v>
      </c>
      <c r="O1982">
        <v>2018</v>
      </c>
      <c r="P1982" t="s">
        <v>1442</v>
      </c>
    </row>
    <row r="1983" spans="1:16" x14ac:dyDescent="0.35">
      <c r="A1983" t="s">
        <v>6938</v>
      </c>
      <c r="B1983" t="s">
        <v>6939</v>
      </c>
      <c r="C1983" t="s">
        <v>6940</v>
      </c>
      <c r="D1983" t="s">
        <v>63</v>
      </c>
      <c r="F1983" t="s">
        <v>64</v>
      </c>
      <c r="H1983" t="s">
        <v>36</v>
      </c>
      <c r="J1983" t="s">
        <v>1385</v>
      </c>
      <c r="K1983" t="s">
        <v>6941</v>
      </c>
      <c r="L1983">
        <v>4970</v>
      </c>
      <c r="M1983" s="2" t="str">
        <f t="array" aca="1" ref="M1983" ca="1">_xlfn.TEXTJOIN("",TRUE,IFERROR((MID(K1983,ROW(INDIRECT("1:"&amp;LEN(K1983))),1)*1),""))</f>
        <v>4970</v>
      </c>
      <c r="N1983">
        <v>320</v>
      </c>
      <c r="O1983">
        <v>2006</v>
      </c>
      <c r="P1983" t="s">
        <v>1385</v>
      </c>
    </row>
    <row r="1984" spans="1:16" x14ac:dyDescent="0.35">
      <c r="A1984" t="s">
        <v>6942</v>
      </c>
      <c r="B1984" t="s">
        <v>6943</v>
      </c>
      <c r="C1984" t="s">
        <v>6944</v>
      </c>
      <c r="D1984" t="s">
        <v>75</v>
      </c>
      <c r="E1984" t="s">
        <v>75</v>
      </c>
      <c r="F1984" t="s">
        <v>64</v>
      </c>
      <c r="G1984" t="s">
        <v>64</v>
      </c>
      <c r="H1984" t="s">
        <v>76</v>
      </c>
      <c r="I1984" t="s">
        <v>76</v>
      </c>
      <c r="J1984" t="s">
        <v>1461</v>
      </c>
      <c r="K1984" t="s">
        <v>1001</v>
      </c>
      <c r="L1984">
        <v>3750</v>
      </c>
      <c r="M1984" s="2" t="str">
        <f t="array" aca="1" ref="M1984" ca="1">_xlfn.TEXTJOIN("",TRUE,IFERROR((MID(K1984,ROW(INDIRECT("1:"&amp;LEN(K1984))),1)*1),""))</f>
        <v>3750</v>
      </c>
      <c r="N1984">
        <v>525</v>
      </c>
      <c r="O1984">
        <v>2006</v>
      </c>
      <c r="P1984" t="s">
        <v>1461</v>
      </c>
    </row>
    <row r="1985" spans="1:16" x14ac:dyDescent="0.35">
      <c r="A1985" t="s">
        <v>6945</v>
      </c>
      <c r="B1985" t="s">
        <v>6946</v>
      </c>
      <c r="C1985" t="s">
        <v>6947</v>
      </c>
      <c r="D1985" t="s">
        <v>979</v>
      </c>
      <c r="E1985" t="s">
        <v>979</v>
      </c>
      <c r="F1985" t="s">
        <v>42</v>
      </c>
      <c r="G1985" t="s">
        <v>42</v>
      </c>
      <c r="H1985" t="s">
        <v>716</v>
      </c>
      <c r="I1985" t="s">
        <v>716</v>
      </c>
      <c r="J1985" t="s">
        <v>3458</v>
      </c>
      <c r="K1985" t="s">
        <v>1787</v>
      </c>
      <c r="L1985">
        <v>4450</v>
      </c>
      <c r="M1985" s="2" t="str">
        <f t="array" aca="1" ref="M1985" ca="1">_xlfn.TEXTJOIN("",TRUE,IFERROR((MID(K1985,ROW(INDIRECT("1:"&amp;LEN(K1985))),1)*1),""))</f>
        <v>4450</v>
      </c>
      <c r="N1985">
        <v>116</v>
      </c>
      <c r="O1985">
        <v>2008</v>
      </c>
      <c r="P1985" t="s">
        <v>3458</v>
      </c>
    </row>
    <row r="1986" spans="1:16" x14ac:dyDescent="0.35">
      <c r="A1986" t="s">
        <v>6948</v>
      </c>
      <c r="B1986" t="s">
        <v>6949</v>
      </c>
      <c r="C1986" t="s">
        <v>6950</v>
      </c>
      <c r="D1986" t="s">
        <v>248</v>
      </c>
      <c r="F1986" t="s">
        <v>160</v>
      </c>
      <c r="H1986" t="s">
        <v>36</v>
      </c>
      <c r="J1986" t="s">
        <v>1358</v>
      </c>
      <c r="K1986" t="s">
        <v>655</v>
      </c>
      <c r="L1986">
        <v>11900</v>
      </c>
      <c r="M1986" s="2" t="str">
        <f t="array" aca="1" ref="M1986" ca="1">_xlfn.TEXTJOIN("",TRUE,IFERROR((MID(K1986,ROW(INDIRECT("1:"&amp;LEN(K1986))),1)*1),""))</f>
        <v>11900</v>
      </c>
      <c r="N1986" t="s">
        <v>248</v>
      </c>
      <c r="O1986">
        <v>2014</v>
      </c>
      <c r="P1986" t="s">
        <v>1358</v>
      </c>
    </row>
    <row r="1987" spans="1:16" x14ac:dyDescent="0.35">
      <c r="A1987" t="s">
        <v>6951</v>
      </c>
      <c r="B1987" t="s">
        <v>6952</v>
      </c>
      <c r="C1987" t="s">
        <v>6953</v>
      </c>
      <c r="D1987" t="s">
        <v>915</v>
      </c>
      <c r="F1987" t="s">
        <v>715</v>
      </c>
      <c r="H1987" t="s">
        <v>350</v>
      </c>
      <c r="J1987" t="s">
        <v>2652</v>
      </c>
      <c r="K1987" t="s">
        <v>3099</v>
      </c>
      <c r="L1987">
        <v>5700</v>
      </c>
      <c r="M1987" s="2" t="str">
        <f t="array" aca="1" ref="M1987" ca="1">_xlfn.TEXTJOIN("",TRUE,IFERROR((MID(K1987,ROW(INDIRECT("1:"&amp;LEN(K1987))),1)*1),""))</f>
        <v>5700</v>
      </c>
      <c r="N1987">
        <v>328</v>
      </c>
      <c r="O1987">
        <v>1997</v>
      </c>
      <c r="P1987" t="s">
        <v>2652</v>
      </c>
    </row>
    <row r="1988" spans="1:16" x14ac:dyDescent="0.35">
      <c r="A1988" t="s">
        <v>6954</v>
      </c>
      <c r="B1988" t="s">
        <v>6955</v>
      </c>
      <c r="C1988" t="s">
        <v>6956</v>
      </c>
      <c r="D1988" t="s">
        <v>147</v>
      </c>
      <c r="F1988" t="s">
        <v>20</v>
      </c>
      <c r="H1988" t="s">
        <v>36</v>
      </c>
      <c r="J1988" t="s">
        <v>49</v>
      </c>
      <c r="K1988" t="s">
        <v>550</v>
      </c>
      <c r="L1988">
        <v>8750</v>
      </c>
      <c r="M1988" s="2" t="str">
        <f t="array" aca="1" ref="M1988" ca="1">_xlfn.TEXTJOIN("",TRUE,IFERROR((MID(K1988,ROW(INDIRECT("1:"&amp;LEN(K1988))),1)*1),""))</f>
        <v>8750</v>
      </c>
      <c r="N1988">
        <v>316</v>
      </c>
      <c r="O1988">
        <v>2013</v>
      </c>
      <c r="P1988" t="s">
        <v>49</v>
      </c>
    </row>
    <row r="1989" spans="1:16" x14ac:dyDescent="0.35">
      <c r="A1989" t="s">
        <v>6957</v>
      </c>
      <c r="B1989" t="s">
        <v>6958</v>
      </c>
      <c r="C1989" t="s">
        <v>6959</v>
      </c>
      <c r="D1989" t="s">
        <v>181</v>
      </c>
      <c r="F1989" t="s">
        <v>108</v>
      </c>
      <c r="H1989" t="s">
        <v>327</v>
      </c>
      <c r="J1989" t="s">
        <v>425</v>
      </c>
      <c r="K1989" t="s">
        <v>206</v>
      </c>
      <c r="L1989">
        <v>2500</v>
      </c>
      <c r="M1989" s="2" t="str">
        <f t="array" aca="1" ref="M1989" ca="1">_xlfn.TEXTJOIN("",TRUE,IFERROR((MID(K1989,ROW(INDIRECT("1:"&amp;LEN(K1989))),1)*1),""))</f>
        <v>2500</v>
      </c>
      <c r="N1989">
        <v>318</v>
      </c>
      <c r="O1989">
        <v>2001</v>
      </c>
      <c r="P1989" t="s">
        <v>425</v>
      </c>
    </row>
    <row r="1990" spans="1:16" x14ac:dyDescent="0.35">
      <c r="A1990" t="s">
        <v>6960</v>
      </c>
      <c r="B1990" t="s">
        <v>6961</v>
      </c>
      <c r="C1990" t="s">
        <v>6962</v>
      </c>
      <c r="D1990" t="s">
        <v>63</v>
      </c>
      <c r="F1990" t="s">
        <v>28</v>
      </c>
      <c r="H1990" t="s">
        <v>36</v>
      </c>
      <c r="J1990" t="s">
        <v>946</v>
      </c>
      <c r="K1990" t="s">
        <v>206</v>
      </c>
      <c r="L1990">
        <v>2500</v>
      </c>
      <c r="M1990" s="2" t="str">
        <f t="array" aca="1" ref="M1990" ca="1">_xlfn.TEXTJOIN("",TRUE,IFERROR((MID(K1990,ROW(INDIRECT("1:"&amp;LEN(K1990))),1)*1),""))</f>
        <v>2500</v>
      </c>
      <c r="N1990">
        <v>320</v>
      </c>
      <c r="O1990">
        <v>2004</v>
      </c>
      <c r="P1990" t="s">
        <v>946</v>
      </c>
    </row>
    <row r="1991" spans="1:16" x14ac:dyDescent="0.35">
      <c r="A1991" t="s">
        <v>6963</v>
      </c>
      <c r="B1991" t="s">
        <v>6964</v>
      </c>
      <c r="C1991" t="s">
        <v>6965</v>
      </c>
      <c r="D1991" t="s">
        <v>63</v>
      </c>
      <c r="E1991" t="s">
        <v>63</v>
      </c>
      <c r="F1991" t="s">
        <v>195</v>
      </c>
      <c r="G1991" t="s">
        <v>195</v>
      </c>
      <c r="H1991" t="s">
        <v>36</v>
      </c>
      <c r="I1991" t="s">
        <v>36</v>
      </c>
      <c r="J1991" t="s">
        <v>604</v>
      </c>
      <c r="K1991" t="s">
        <v>4551</v>
      </c>
      <c r="L1991">
        <v>19500</v>
      </c>
      <c r="M1991" s="2" t="str">
        <f t="array" aca="1" ref="M1991" ca="1">_xlfn.TEXTJOIN("",TRUE,IFERROR((MID(K1991,ROW(INDIRECT("1:"&amp;LEN(K1991))),1)*1),""))</f>
        <v>19500</v>
      </c>
      <c r="N1991">
        <v>320</v>
      </c>
      <c r="O1991">
        <v>2018</v>
      </c>
      <c r="P1991" t="s">
        <v>604</v>
      </c>
    </row>
    <row r="1992" spans="1:16" x14ac:dyDescent="0.35">
      <c r="A1992" t="s">
        <v>6966</v>
      </c>
      <c r="B1992" t="s">
        <v>6967</v>
      </c>
      <c r="C1992" t="s">
        <v>6968</v>
      </c>
      <c r="D1992" t="s">
        <v>1316</v>
      </c>
      <c r="F1992" t="s">
        <v>380</v>
      </c>
      <c r="H1992" t="s">
        <v>21</v>
      </c>
      <c r="J1992" t="s">
        <v>865</v>
      </c>
      <c r="K1992" t="s">
        <v>1373</v>
      </c>
      <c r="L1992">
        <v>21900</v>
      </c>
      <c r="M1992" s="2" t="str">
        <f t="array" aca="1" ref="M1992" ca="1">_xlfn.TEXTJOIN("",TRUE,IFERROR((MID(K1992,ROW(INDIRECT("1:"&amp;LEN(K1992))),1)*1),""))</f>
        <v>21900</v>
      </c>
      <c r="N1992">
        <v>430</v>
      </c>
      <c r="O1992">
        <v>2017</v>
      </c>
      <c r="P1992" t="s">
        <v>865</v>
      </c>
    </row>
    <row r="1993" spans="1:16" x14ac:dyDescent="0.35">
      <c r="A1993" t="s">
        <v>6969</v>
      </c>
      <c r="B1993" t="s">
        <v>6970</v>
      </c>
      <c r="C1993" t="s">
        <v>6971</v>
      </c>
      <c r="D1993" t="s">
        <v>27</v>
      </c>
      <c r="F1993" t="s">
        <v>160</v>
      </c>
      <c r="H1993" t="s">
        <v>21</v>
      </c>
      <c r="J1993" t="s">
        <v>672</v>
      </c>
      <c r="K1993" t="s">
        <v>6972</v>
      </c>
      <c r="L1993">
        <v>29800</v>
      </c>
      <c r="M1993" s="2" t="str">
        <f t="array" aca="1" ref="M1993" ca="1">_xlfn.TEXTJOIN("",TRUE,IFERROR((MID(K1993,ROW(INDIRECT("1:"&amp;LEN(K1993))),1)*1),""))</f>
        <v>29800</v>
      </c>
      <c r="N1993" t="s">
        <v>27</v>
      </c>
      <c r="O1993">
        <v>2014</v>
      </c>
      <c r="P1993" t="s">
        <v>672</v>
      </c>
    </row>
    <row r="1994" spans="1:16" x14ac:dyDescent="0.35">
      <c r="A1994" t="s">
        <v>6973</v>
      </c>
      <c r="B1994" t="s">
        <v>6974</v>
      </c>
      <c r="C1994" t="s">
        <v>6975</v>
      </c>
      <c r="D1994" t="s">
        <v>63</v>
      </c>
      <c r="F1994" t="s">
        <v>64</v>
      </c>
      <c r="H1994" t="s">
        <v>36</v>
      </c>
      <c r="J1994" t="s">
        <v>532</v>
      </c>
      <c r="K1994" t="s">
        <v>3609</v>
      </c>
      <c r="L1994">
        <v>5550</v>
      </c>
      <c r="M1994" s="2" t="str">
        <f t="array" aca="1" ref="M1994" ca="1">_xlfn.TEXTJOIN("",TRUE,IFERROR((MID(K1994,ROW(INDIRECT("1:"&amp;LEN(K1994))),1)*1),""))</f>
        <v>5550</v>
      </c>
      <c r="N1994">
        <v>320</v>
      </c>
      <c r="O1994">
        <v>2006</v>
      </c>
      <c r="P1994" t="s">
        <v>532</v>
      </c>
    </row>
    <row r="1995" spans="1:16" x14ac:dyDescent="0.35">
      <c r="A1995" t="s">
        <v>6976</v>
      </c>
      <c r="B1995" t="s">
        <v>6977</v>
      </c>
      <c r="C1995" t="s">
        <v>6978</v>
      </c>
      <c r="D1995" t="s">
        <v>48</v>
      </c>
      <c r="F1995" t="s">
        <v>95</v>
      </c>
      <c r="H1995" t="s">
        <v>21</v>
      </c>
      <c r="J1995" t="s">
        <v>2199</v>
      </c>
      <c r="K1995" t="s">
        <v>169</v>
      </c>
      <c r="L1995">
        <v>1800</v>
      </c>
      <c r="M1995" s="2" t="str">
        <f t="array" aca="1" ref="M1995" ca="1">_xlfn.TEXTJOIN("",TRUE,IFERROR((MID(K1995,ROW(INDIRECT("1:"&amp;LEN(K1995))),1)*1),""))</f>
        <v>1800</v>
      </c>
      <c r="N1995">
        <v>530</v>
      </c>
      <c r="O1995">
        <v>2003</v>
      </c>
      <c r="P1995" t="s">
        <v>2199</v>
      </c>
    </row>
    <row r="1996" spans="1:16" x14ac:dyDescent="0.35">
      <c r="A1996" t="s">
        <v>6979</v>
      </c>
      <c r="B1996" t="s">
        <v>6980</v>
      </c>
      <c r="C1996" t="s">
        <v>6981</v>
      </c>
      <c r="D1996" t="s">
        <v>48</v>
      </c>
      <c r="F1996" t="s">
        <v>160</v>
      </c>
      <c r="H1996" t="s">
        <v>21</v>
      </c>
      <c r="J1996" t="s">
        <v>161</v>
      </c>
      <c r="K1996" t="s">
        <v>6055</v>
      </c>
      <c r="L1996">
        <v>15350</v>
      </c>
      <c r="M1996" s="2" t="str">
        <f t="array" aca="1" ref="M1996" ca="1">_xlfn.TEXTJOIN("",TRUE,IFERROR((MID(K1996,ROW(INDIRECT("1:"&amp;LEN(K1996))),1)*1),""))</f>
        <v>15350</v>
      </c>
      <c r="N1996">
        <v>530</v>
      </c>
      <c r="O1996">
        <v>2014</v>
      </c>
      <c r="P1996" t="s">
        <v>161</v>
      </c>
    </row>
    <row r="1997" spans="1:16" x14ac:dyDescent="0.35">
      <c r="A1997" t="s">
        <v>6982</v>
      </c>
      <c r="B1997" t="s">
        <v>6983</v>
      </c>
      <c r="C1997" t="s">
        <v>6984</v>
      </c>
      <c r="D1997" t="s">
        <v>19</v>
      </c>
      <c r="F1997" t="s">
        <v>148</v>
      </c>
      <c r="H1997" t="s">
        <v>21</v>
      </c>
      <c r="J1997" t="s">
        <v>1354</v>
      </c>
      <c r="K1997" t="s">
        <v>1027</v>
      </c>
      <c r="L1997">
        <v>17900</v>
      </c>
      <c r="M1997" s="2" t="str">
        <f t="array" aca="1" ref="M1997" ca="1">_xlfn.TEXTJOIN("",TRUE,IFERROR((MID(K1997,ROW(INDIRECT("1:"&amp;LEN(K1997))),1)*1),""))</f>
        <v>17900</v>
      </c>
      <c r="N1997">
        <v>535</v>
      </c>
      <c r="O1997">
        <v>2011</v>
      </c>
      <c r="P1997" t="s">
        <v>1354</v>
      </c>
    </row>
    <row r="1998" spans="1:16" x14ac:dyDescent="0.35">
      <c r="A1998" t="s">
        <v>6985</v>
      </c>
      <c r="B1998" t="s">
        <v>6986</v>
      </c>
      <c r="C1998" t="s">
        <v>6987</v>
      </c>
      <c r="D1998" t="s">
        <v>75</v>
      </c>
      <c r="E1998" t="s">
        <v>75</v>
      </c>
      <c r="F1998" t="s">
        <v>28</v>
      </c>
      <c r="G1998" t="s">
        <v>28</v>
      </c>
      <c r="H1998" t="s">
        <v>76</v>
      </c>
      <c r="I1998" t="s">
        <v>76</v>
      </c>
      <c r="J1998" t="s">
        <v>1682</v>
      </c>
      <c r="K1998" t="s">
        <v>402</v>
      </c>
      <c r="L1998">
        <v>3000</v>
      </c>
      <c r="M1998" s="2" t="str">
        <f t="array" aca="1" ref="M1998" ca="1">_xlfn.TEXTJOIN("",TRUE,IFERROR((MID(K1998,ROW(INDIRECT("1:"&amp;LEN(K1998))),1)*1),""))</f>
        <v>3000</v>
      </c>
      <c r="N1998">
        <v>525</v>
      </c>
      <c r="O1998">
        <v>2004</v>
      </c>
      <c r="P1998" t="s">
        <v>1682</v>
      </c>
    </row>
    <row r="1999" spans="1:16" x14ac:dyDescent="0.35">
      <c r="A1999" t="s">
        <v>6988</v>
      </c>
      <c r="B1999" t="s">
        <v>6989</v>
      </c>
      <c r="C1999" t="s">
        <v>6990</v>
      </c>
      <c r="D1999" t="s">
        <v>194</v>
      </c>
      <c r="E1999" t="s">
        <v>194</v>
      </c>
      <c r="F1999" t="s">
        <v>86</v>
      </c>
      <c r="G1999" t="s">
        <v>86</v>
      </c>
      <c r="H1999" t="s">
        <v>21</v>
      </c>
      <c r="I1999" t="s">
        <v>21</v>
      </c>
      <c r="J1999" t="s">
        <v>362</v>
      </c>
      <c r="K1999" t="s">
        <v>265</v>
      </c>
      <c r="L1999">
        <v>6200</v>
      </c>
      <c r="M1999" s="2" t="str">
        <f t="array" aca="1" ref="M1999" ca="1">_xlfn.TEXTJOIN("",TRUE,IFERROR((MID(K1999,ROW(INDIRECT("1:"&amp;LEN(K1999))),1)*1),""))</f>
        <v>6200</v>
      </c>
      <c r="N1999" t="s">
        <v>194</v>
      </c>
      <c r="O1999">
        <v>2005</v>
      </c>
      <c r="P1999" t="s">
        <v>362</v>
      </c>
    </row>
    <row r="2000" spans="1:16" x14ac:dyDescent="0.35">
      <c r="A2000" t="s">
        <v>6991</v>
      </c>
      <c r="B2000" t="s">
        <v>6992</v>
      </c>
      <c r="C2000" t="s">
        <v>6993</v>
      </c>
      <c r="D2000" t="s">
        <v>194</v>
      </c>
      <c r="F2000" t="s">
        <v>465</v>
      </c>
      <c r="H2000" t="s">
        <v>21</v>
      </c>
      <c r="J2000" t="s">
        <v>2259</v>
      </c>
      <c r="K2000" t="s">
        <v>1678</v>
      </c>
      <c r="L2000">
        <v>16000</v>
      </c>
      <c r="M2000" s="2" t="str">
        <f t="array" aca="1" ref="M2000" ca="1">_xlfn.TEXTJOIN("",TRUE,IFERROR((MID(K2000,ROW(INDIRECT("1:"&amp;LEN(K2000))),1)*1),""))</f>
        <v>16000</v>
      </c>
      <c r="N2000" t="s">
        <v>194</v>
      </c>
      <c r="O2000">
        <v>2012</v>
      </c>
      <c r="P2000" t="s">
        <v>2259</v>
      </c>
    </row>
    <row r="2001" spans="1:16" x14ac:dyDescent="0.35">
      <c r="A2001" t="s">
        <v>6994</v>
      </c>
      <c r="B2001" t="s">
        <v>6995</v>
      </c>
      <c r="C2001" t="s">
        <v>6996</v>
      </c>
      <c r="D2001" t="s">
        <v>181</v>
      </c>
      <c r="F2001" t="s">
        <v>35</v>
      </c>
      <c r="H2001" t="s">
        <v>36</v>
      </c>
      <c r="J2001" t="s">
        <v>910</v>
      </c>
      <c r="K2001" t="s">
        <v>1687</v>
      </c>
      <c r="L2001">
        <v>5100</v>
      </c>
      <c r="M2001" s="2" t="str">
        <f t="array" aca="1" ref="M2001" ca="1">_xlfn.TEXTJOIN("",TRUE,IFERROR((MID(K2001,ROW(INDIRECT("1:"&amp;LEN(K2001))),1)*1),""))</f>
        <v>5100</v>
      </c>
      <c r="N2001">
        <v>318</v>
      </c>
      <c r="O2001">
        <v>2010</v>
      </c>
      <c r="P2001" t="s">
        <v>910</v>
      </c>
    </row>
    <row r="2002" spans="1:16" x14ac:dyDescent="0.35">
      <c r="A2002" t="s">
        <v>6997</v>
      </c>
      <c r="B2002" t="s">
        <v>6998</v>
      </c>
      <c r="C2002" t="s">
        <v>6999</v>
      </c>
      <c r="D2002" t="s">
        <v>194</v>
      </c>
      <c r="F2002" t="s">
        <v>195</v>
      </c>
      <c r="H2002" t="s">
        <v>36</v>
      </c>
      <c r="J2002" t="s">
        <v>7000</v>
      </c>
      <c r="K2002" t="s">
        <v>985</v>
      </c>
      <c r="L2002">
        <v>38900</v>
      </c>
      <c r="M2002" s="2" t="str">
        <f t="array" aca="1" ref="M2002" ca="1">_xlfn.TEXTJOIN("",TRUE,IFERROR((MID(K2002,ROW(INDIRECT("1:"&amp;LEN(K2002))),1)*1),""))</f>
        <v>38900</v>
      </c>
      <c r="N2002" t="s">
        <v>194</v>
      </c>
      <c r="O2002">
        <v>2018</v>
      </c>
      <c r="P2002" t="s">
        <v>7000</v>
      </c>
    </row>
    <row r="2003" spans="1:16" x14ac:dyDescent="0.35">
      <c r="A2003" t="s">
        <v>7001</v>
      </c>
      <c r="B2003" t="s">
        <v>7002</v>
      </c>
      <c r="C2003" t="s">
        <v>7003</v>
      </c>
      <c r="D2003" t="s">
        <v>181</v>
      </c>
      <c r="F2003" t="s">
        <v>35</v>
      </c>
      <c r="H2003" t="s">
        <v>70</v>
      </c>
      <c r="J2003" t="s">
        <v>1894</v>
      </c>
      <c r="K2003" t="s">
        <v>338</v>
      </c>
      <c r="L2003">
        <v>6000</v>
      </c>
      <c r="M2003" s="2" t="str">
        <f t="array" aca="1" ref="M2003" ca="1">_xlfn.TEXTJOIN("",TRUE,IFERROR((MID(K2003,ROW(INDIRECT("1:"&amp;LEN(K2003))),1)*1),""))</f>
        <v>6000</v>
      </c>
      <c r="N2003">
        <v>318</v>
      </c>
      <c r="O2003">
        <v>2010</v>
      </c>
      <c r="P2003" t="s">
        <v>1894</v>
      </c>
    </row>
    <row r="2004" spans="1:16" x14ac:dyDescent="0.35">
      <c r="A2004" t="s">
        <v>7004</v>
      </c>
      <c r="B2004" t="s">
        <v>7005</v>
      </c>
      <c r="C2004" t="s">
        <v>7006</v>
      </c>
      <c r="D2004" t="s">
        <v>248</v>
      </c>
      <c r="F2004" t="s">
        <v>685</v>
      </c>
      <c r="H2004" t="s">
        <v>1409</v>
      </c>
      <c r="J2004" t="s">
        <v>7007</v>
      </c>
      <c r="K2004" t="s">
        <v>7008</v>
      </c>
      <c r="L2004">
        <v>38000</v>
      </c>
      <c r="M2004" s="2" t="str">
        <f t="array" aca="1" ref="M2004" ca="1">_xlfn.TEXTJOIN("",TRUE,IFERROR((MID(K2004,ROW(INDIRECT("1:"&amp;LEN(K2004))),1)*1),""))</f>
        <v>38000</v>
      </c>
      <c r="N2004" t="s">
        <v>248</v>
      </c>
      <c r="O2004">
        <v>2022</v>
      </c>
      <c r="P2004" t="s">
        <v>7007</v>
      </c>
    </row>
    <row r="2005" spans="1:16" x14ac:dyDescent="0.35">
      <c r="A2005" t="s">
        <v>7009</v>
      </c>
      <c r="B2005" t="s">
        <v>7010</v>
      </c>
      <c r="C2005" t="s">
        <v>7011</v>
      </c>
      <c r="D2005" t="s">
        <v>19</v>
      </c>
      <c r="E2005" t="s">
        <v>19</v>
      </c>
      <c r="F2005" t="s">
        <v>28</v>
      </c>
      <c r="G2005" t="s">
        <v>28</v>
      </c>
      <c r="H2005" t="s">
        <v>21</v>
      </c>
      <c r="I2005" t="s">
        <v>21</v>
      </c>
      <c r="J2005" t="s">
        <v>1054</v>
      </c>
      <c r="K2005" t="s">
        <v>321</v>
      </c>
      <c r="L2005">
        <v>6950</v>
      </c>
      <c r="M2005" s="2" t="str">
        <f t="array" aca="1" ref="M2005" ca="1">_xlfn.TEXTJOIN("",TRUE,IFERROR((MID(K2005,ROW(INDIRECT("1:"&amp;LEN(K2005))),1)*1),""))</f>
        <v>6950</v>
      </c>
      <c r="N2005">
        <v>535</v>
      </c>
      <c r="O2005">
        <v>2004</v>
      </c>
      <c r="P2005" t="s">
        <v>1054</v>
      </c>
    </row>
    <row r="2006" spans="1:16" x14ac:dyDescent="0.35">
      <c r="A2006" t="s">
        <v>7012</v>
      </c>
      <c r="B2006" t="s">
        <v>7013</v>
      </c>
      <c r="C2006" t="s">
        <v>7014</v>
      </c>
      <c r="D2006" t="s">
        <v>63</v>
      </c>
      <c r="F2006" t="s">
        <v>64</v>
      </c>
      <c r="H2006" t="s">
        <v>36</v>
      </c>
      <c r="J2006" t="s">
        <v>3252</v>
      </c>
      <c r="K2006" t="s">
        <v>1577</v>
      </c>
      <c r="L2006">
        <v>6900</v>
      </c>
      <c r="M2006" s="2" t="str">
        <f t="array" aca="1" ref="M2006" ca="1">_xlfn.TEXTJOIN("",TRUE,IFERROR((MID(K2006,ROW(INDIRECT("1:"&amp;LEN(K2006))),1)*1),""))</f>
        <v>6900</v>
      </c>
      <c r="N2006">
        <v>320</v>
      </c>
      <c r="O2006">
        <v>2006</v>
      </c>
      <c r="P2006" t="s">
        <v>3252</v>
      </c>
    </row>
    <row r="2007" spans="1:16" x14ac:dyDescent="0.35">
      <c r="A2007" t="s">
        <v>7015</v>
      </c>
      <c r="B2007" t="s">
        <v>7016</v>
      </c>
      <c r="C2007" t="s">
        <v>7017</v>
      </c>
      <c r="D2007" t="s">
        <v>19</v>
      </c>
      <c r="F2007" t="s">
        <v>64</v>
      </c>
      <c r="H2007" t="s">
        <v>1155</v>
      </c>
      <c r="J2007" t="s">
        <v>1000</v>
      </c>
      <c r="K2007" t="s">
        <v>402</v>
      </c>
      <c r="L2007">
        <v>3000</v>
      </c>
      <c r="M2007" s="2" t="str">
        <f t="array" aca="1" ref="M2007" ca="1">_xlfn.TEXTJOIN("",TRUE,IFERROR((MID(K2007,ROW(INDIRECT("1:"&amp;LEN(K2007))),1)*1),""))</f>
        <v>3000</v>
      </c>
      <c r="N2007">
        <v>535</v>
      </c>
      <c r="O2007">
        <v>2006</v>
      </c>
      <c r="P2007" t="s">
        <v>1000</v>
      </c>
    </row>
    <row r="2008" spans="1:16" x14ac:dyDescent="0.35">
      <c r="A2008" t="s">
        <v>7018</v>
      </c>
      <c r="B2008" t="s">
        <v>7019</v>
      </c>
      <c r="C2008" t="s">
        <v>7020</v>
      </c>
      <c r="D2008" t="s">
        <v>48</v>
      </c>
      <c r="E2008" t="s">
        <v>48</v>
      </c>
      <c r="F2008" t="s">
        <v>86</v>
      </c>
      <c r="G2008" t="s">
        <v>86</v>
      </c>
      <c r="H2008" t="s">
        <v>21</v>
      </c>
      <c r="I2008" t="s">
        <v>21</v>
      </c>
      <c r="J2008" t="s">
        <v>205</v>
      </c>
      <c r="K2008" t="s">
        <v>1011</v>
      </c>
      <c r="L2008">
        <v>5000</v>
      </c>
      <c r="M2008" s="2" t="str">
        <f t="array" aca="1" ref="M2008" ca="1">_xlfn.TEXTJOIN("",TRUE,IFERROR((MID(K2008,ROW(INDIRECT("1:"&amp;LEN(K2008))),1)*1),""))</f>
        <v>5000</v>
      </c>
      <c r="N2008">
        <v>530</v>
      </c>
      <c r="O2008">
        <v>2005</v>
      </c>
      <c r="P2008" t="s">
        <v>205</v>
      </c>
    </row>
    <row r="2009" spans="1:16" x14ac:dyDescent="0.35">
      <c r="A2009" t="s">
        <v>7021</v>
      </c>
      <c r="B2009" t="s">
        <v>7022</v>
      </c>
      <c r="C2009" t="s">
        <v>7023</v>
      </c>
      <c r="D2009" t="s">
        <v>27</v>
      </c>
      <c r="F2009" t="s">
        <v>64</v>
      </c>
      <c r="H2009" t="s">
        <v>21</v>
      </c>
      <c r="J2009" t="s">
        <v>3638</v>
      </c>
      <c r="K2009" t="s">
        <v>3092</v>
      </c>
      <c r="L2009">
        <v>7000</v>
      </c>
      <c r="M2009" s="2" t="str">
        <f t="array" aca="1" ref="M2009" ca="1">_xlfn.TEXTJOIN("",TRUE,IFERROR((MID(K2009,ROW(INDIRECT("1:"&amp;LEN(K2009))),1)*1),""))</f>
        <v>7000</v>
      </c>
      <c r="N2009" t="s">
        <v>27</v>
      </c>
      <c r="O2009">
        <v>2006</v>
      </c>
      <c r="P2009" t="s">
        <v>3638</v>
      </c>
    </row>
    <row r="2010" spans="1:16" x14ac:dyDescent="0.35">
      <c r="A2010" t="s">
        <v>7024</v>
      </c>
      <c r="B2010" t="s">
        <v>7025</v>
      </c>
      <c r="C2010" t="s">
        <v>7026</v>
      </c>
      <c r="D2010" t="s">
        <v>63</v>
      </c>
      <c r="F2010" t="s">
        <v>465</v>
      </c>
      <c r="H2010" t="s">
        <v>36</v>
      </c>
      <c r="J2010" t="s">
        <v>787</v>
      </c>
      <c r="K2010" t="s">
        <v>7027</v>
      </c>
      <c r="L2010">
        <v>14150</v>
      </c>
      <c r="M2010" s="2" t="str">
        <f t="array" aca="1" ref="M2010" ca="1">_xlfn.TEXTJOIN("",TRUE,IFERROR((MID(K2010,ROW(INDIRECT("1:"&amp;LEN(K2010))),1)*1),""))</f>
        <v>14150</v>
      </c>
      <c r="N2010">
        <v>320</v>
      </c>
      <c r="O2010">
        <v>2012</v>
      </c>
      <c r="P2010" t="s">
        <v>787</v>
      </c>
    </row>
    <row r="2011" spans="1:16" x14ac:dyDescent="0.35">
      <c r="A2011" t="s">
        <v>7028</v>
      </c>
      <c r="B2011" t="s">
        <v>7029</v>
      </c>
      <c r="C2011" t="s">
        <v>7030</v>
      </c>
      <c r="D2011" t="s">
        <v>85</v>
      </c>
      <c r="E2011" t="s">
        <v>85</v>
      </c>
      <c r="F2011" t="s">
        <v>486</v>
      </c>
      <c r="G2011" t="s">
        <v>486</v>
      </c>
      <c r="H2011" t="s">
        <v>21</v>
      </c>
      <c r="I2011" t="s">
        <v>21</v>
      </c>
      <c r="J2011" t="s">
        <v>2210</v>
      </c>
      <c r="K2011" t="s">
        <v>2239</v>
      </c>
      <c r="L2011">
        <v>2999</v>
      </c>
      <c r="M2011" s="2" t="str">
        <f t="array" aca="1" ref="M2011" ca="1">_xlfn.TEXTJOIN("",TRUE,IFERROR((MID(K2011,ROW(INDIRECT("1:"&amp;LEN(K2011))),1)*1),""))</f>
        <v>2999</v>
      </c>
      <c r="N2011">
        <v>730</v>
      </c>
      <c r="O2011">
        <v>1999</v>
      </c>
      <c r="P2011" t="s">
        <v>2210</v>
      </c>
    </row>
    <row r="2012" spans="1:16" x14ac:dyDescent="0.35">
      <c r="A2012" t="s">
        <v>7031</v>
      </c>
      <c r="B2012" t="s">
        <v>7032</v>
      </c>
      <c r="C2012" t="s">
        <v>7033</v>
      </c>
      <c r="D2012" t="s">
        <v>27</v>
      </c>
      <c r="E2012" t="s">
        <v>27</v>
      </c>
      <c r="F2012" t="s">
        <v>69</v>
      </c>
      <c r="G2012" t="s">
        <v>69</v>
      </c>
      <c r="H2012" t="s">
        <v>21</v>
      </c>
      <c r="I2012" t="s">
        <v>21</v>
      </c>
      <c r="J2012" t="s">
        <v>161</v>
      </c>
      <c r="K2012" t="s">
        <v>782</v>
      </c>
      <c r="L2012">
        <v>11500</v>
      </c>
      <c r="M2012" s="2" t="str">
        <f t="array" aca="1" ref="M2012" ca="1">_xlfn.TEXTJOIN("",TRUE,IFERROR((MID(K2012,ROW(INDIRECT("1:"&amp;LEN(K2012))),1)*1),""))</f>
        <v>11500</v>
      </c>
      <c r="N2012" t="s">
        <v>27</v>
      </c>
      <c r="O2012">
        <v>2007</v>
      </c>
      <c r="P2012" t="s">
        <v>161</v>
      </c>
    </row>
    <row r="2013" spans="1:16" x14ac:dyDescent="0.35">
      <c r="A2013" t="s">
        <v>7034</v>
      </c>
      <c r="B2013" t="s">
        <v>7035</v>
      </c>
      <c r="C2013" t="s">
        <v>7036</v>
      </c>
      <c r="D2013" t="s">
        <v>63</v>
      </c>
      <c r="F2013" t="s">
        <v>108</v>
      </c>
      <c r="H2013" t="s">
        <v>36</v>
      </c>
      <c r="J2013" t="s">
        <v>49</v>
      </c>
      <c r="K2013" t="s">
        <v>421</v>
      </c>
      <c r="L2013">
        <v>1650</v>
      </c>
      <c r="M2013" s="2" t="str">
        <f t="array" aca="1" ref="M2013" ca="1">_xlfn.TEXTJOIN("",TRUE,IFERROR((MID(K2013,ROW(INDIRECT("1:"&amp;LEN(K2013))),1)*1),""))</f>
        <v>1650</v>
      </c>
      <c r="N2013">
        <v>320</v>
      </c>
      <c r="O2013">
        <v>2001</v>
      </c>
      <c r="P2013" t="s">
        <v>49</v>
      </c>
    </row>
    <row r="2014" spans="1:16" x14ac:dyDescent="0.35">
      <c r="A2014" t="s">
        <v>7037</v>
      </c>
      <c r="B2014" t="s">
        <v>7038</v>
      </c>
      <c r="C2014" t="s">
        <v>7039</v>
      </c>
      <c r="D2014" t="s">
        <v>75</v>
      </c>
      <c r="F2014" t="s">
        <v>454</v>
      </c>
      <c r="H2014" t="s">
        <v>76</v>
      </c>
      <c r="J2014" t="s">
        <v>2396</v>
      </c>
      <c r="K2014" t="s">
        <v>169</v>
      </c>
      <c r="L2014">
        <v>1800</v>
      </c>
      <c r="M2014" s="2" t="str">
        <f t="array" aca="1" ref="M2014" ca="1">_xlfn.TEXTJOIN("",TRUE,IFERROR((MID(K2014,ROW(INDIRECT("1:"&amp;LEN(K2014))),1)*1),""))</f>
        <v>1800</v>
      </c>
      <c r="N2014">
        <v>525</v>
      </c>
      <c r="O2014">
        <v>2000</v>
      </c>
      <c r="P2014" t="s">
        <v>2396</v>
      </c>
    </row>
    <row r="2015" spans="1:16" x14ac:dyDescent="0.35">
      <c r="A2015" t="s">
        <v>7040</v>
      </c>
      <c r="B2015" t="s">
        <v>7041</v>
      </c>
      <c r="C2015" t="s">
        <v>7042</v>
      </c>
      <c r="D2015" t="s">
        <v>85</v>
      </c>
      <c r="E2015" t="s">
        <v>85</v>
      </c>
      <c r="F2015" t="s">
        <v>86</v>
      </c>
      <c r="G2015" t="s">
        <v>86</v>
      </c>
      <c r="H2015" t="s">
        <v>101</v>
      </c>
      <c r="I2015" t="s">
        <v>101</v>
      </c>
      <c r="J2015" t="s">
        <v>640</v>
      </c>
      <c r="K2015" t="s">
        <v>495</v>
      </c>
      <c r="L2015">
        <v>4000</v>
      </c>
      <c r="M2015" s="2" t="str">
        <f t="array" aca="1" ref="M2015" ca="1">_xlfn.TEXTJOIN("",TRUE,IFERROR((MID(K2015,ROW(INDIRECT("1:"&amp;LEN(K2015))),1)*1),""))</f>
        <v>4000</v>
      </c>
      <c r="N2015">
        <v>730</v>
      </c>
      <c r="O2015">
        <v>2005</v>
      </c>
      <c r="P2015" t="s">
        <v>640</v>
      </c>
    </row>
    <row r="2016" spans="1:16" x14ac:dyDescent="0.35">
      <c r="A2016" t="s">
        <v>7043</v>
      </c>
      <c r="B2016" t="s">
        <v>7044</v>
      </c>
      <c r="C2016" t="s">
        <v>7045</v>
      </c>
      <c r="D2016" t="s">
        <v>2003</v>
      </c>
      <c r="F2016" t="s">
        <v>137</v>
      </c>
      <c r="H2016" t="s">
        <v>36</v>
      </c>
      <c r="J2016" t="s">
        <v>4289</v>
      </c>
      <c r="K2016" t="s">
        <v>1934</v>
      </c>
      <c r="L2016">
        <v>25000</v>
      </c>
      <c r="M2016" s="2" t="str">
        <f t="array" aca="1" ref="M2016" ca="1">_xlfn.TEXTJOIN("",TRUE,IFERROR((MID(K2016,ROW(INDIRECT("1:"&amp;LEN(K2016))),1)*1),""))</f>
        <v>25000</v>
      </c>
      <c r="N2016" t="s">
        <v>2003</v>
      </c>
      <c r="O2016">
        <v>2015</v>
      </c>
      <c r="P2016" t="s">
        <v>4289</v>
      </c>
    </row>
    <row r="2017" spans="1:16" x14ac:dyDescent="0.35">
      <c r="A2017" t="s">
        <v>7046</v>
      </c>
      <c r="B2017" t="s">
        <v>7047</v>
      </c>
      <c r="C2017" t="s">
        <v>7048</v>
      </c>
      <c r="D2017" t="s">
        <v>48</v>
      </c>
      <c r="E2017" t="s">
        <v>48</v>
      </c>
      <c r="F2017" t="s">
        <v>69</v>
      </c>
      <c r="G2017" t="s">
        <v>69</v>
      </c>
      <c r="H2017" t="s">
        <v>101</v>
      </c>
      <c r="I2017" t="s">
        <v>101</v>
      </c>
      <c r="J2017" t="s">
        <v>1686</v>
      </c>
      <c r="K2017" t="s">
        <v>745</v>
      </c>
      <c r="L2017">
        <v>6800</v>
      </c>
      <c r="M2017" s="2" t="str">
        <f t="array" aca="1" ref="M2017" ca="1">_xlfn.TEXTJOIN("",TRUE,IFERROR((MID(K2017,ROW(INDIRECT("1:"&amp;LEN(K2017))),1)*1),""))</f>
        <v>6800</v>
      </c>
      <c r="N2017">
        <v>530</v>
      </c>
      <c r="O2017">
        <v>2007</v>
      </c>
      <c r="P2017" t="s">
        <v>1686</v>
      </c>
    </row>
    <row r="2018" spans="1:16" x14ac:dyDescent="0.35">
      <c r="A2018" t="s">
        <v>7049</v>
      </c>
      <c r="B2018" t="s">
        <v>7050</v>
      </c>
      <c r="C2018" t="s">
        <v>7051</v>
      </c>
      <c r="D2018" t="s">
        <v>85</v>
      </c>
      <c r="F2018" t="s">
        <v>412</v>
      </c>
      <c r="H2018" t="s">
        <v>21</v>
      </c>
      <c r="J2018" t="s">
        <v>3458</v>
      </c>
      <c r="K2018" t="s">
        <v>7052</v>
      </c>
      <c r="L2018">
        <v>61900</v>
      </c>
      <c r="M2018" s="2" t="str">
        <f t="array" aca="1" ref="M2018" ca="1">_xlfn.TEXTJOIN("",TRUE,IFERROR((MID(K2018,ROW(INDIRECT("1:"&amp;LEN(K2018))),1)*1),""))</f>
        <v>61900</v>
      </c>
      <c r="N2018">
        <v>730</v>
      </c>
      <c r="O2018">
        <v>2020</v>
      </c>
      <c r="P2018" t="s">
        <v>3458</v>
      </c>
    </row>
    <row r="2019" spans="1:16" x14ac:dyDescent="0.35">
      <c r="A2019" t="s">
        <v>7053</v>
      </c>
      <c r="B2019" t="s">
        <v>7054</v>
      </c>
      <c r="C2019" t="s">
        <v>7055</v>
      </c>
      <c r="D2019" t="s">
        <v>75</v>
      </c>
      <c r="F2019" t="s">
        <v>160</v>
      </c>
      <c r="H2019" t="s">
        <v>36</v>
      </c>
      <c r="J2019" t="s">
        <v>1985</v>
      </c>
      <c r="K2019" t="s">
        <v>1960</v>
      </c>
      <c r="L2019">
        <v>14900</v>
      </c>
      <c r="M2019" s="2" t="str">
        <f t="array" aca="1" ref="M2019" ca="1">_xlfn.TEXTJOIN("",TRUE,IFERROR((MID(K2019,ROW(INDIRECT("1:"&amp;LEN(K2019))),1)*1),""))</f>
        <v>14900</v>
      </c>
      <c r="N2019">
        <v>525</v>
      </c>
      <c r="O2019">
        <v>2014</v>
      </c>
      <c r="P2019" t="s">
        <v>1985</v>
      </c>
    </row>
    <row r="2020" spans="1:16" x14ac:dyDescent="0.35">
      <c r="A2020" t="s">
        <v>7056</v>
      </c>
      <c r="B2020" t="s">
        <v>7057</v>
      </c>
      <c r="C2020" t="s">
        <v>7058</v>
      </c>
      <c r="D2020" t="s">
        <v>27</v>
      </c>
      <c r="E2020" t="s">
        <v>27</v>
      </c>
      <c r="F2020" t="s">
        <v>28</v>
      </c>
      <c r="G2020" t="s">
        <v>28</v>
      </c>
      <c r="H2020" t="s">
        <v>21</v>
      </c>
      <c r="I2020" t="s">
        <v>21</v>
      </c>
      <c r="J2020" t="s">
        <v>1650</v>
      </c>
      <c r="K2020" t="s">
        <v>933</v>
      </c>
      <c r="L2020">
        <v>5500</v>
      </c>
      <c r="M2020" s="2" t="str">
        <f t="array" aca="1" ref="M2020" ca="1">_xlfn.TEXTJOIN("",TRUE,IFERROR((MID(K2020,ROW(INDIRECT("1:"&amp;LEN(K2020))),1)*1),""))</f>
        <v>5500</v>
      </c>
      <c r="N2020" t="s">
        <v>27</v>
      </c>
      <c r="O2020">
        <v>2004</v>
      </c>
      <c r="P2020" t="s">
        <v>1650</v>
      </c>
    </row>
    <row r="2021" spans="1:16" x14ac:dyDescent="0.35">
      <c r="A2021" t="s">
        <v>7059</v>
      </c>
      <c r="B2021" t="s">
        <v>7060</v>
      </c>
      <c r="C2021" t="s">
        <v>7061</v>
      </c>
      <c r="D2021" t="s">
        <v>418</v>
      </c>
      <c r="F2021" t="s">
        <v>35</v>
      </c>
      <c r="H2021" t="s">
        <v>101</v>
      </c>
      <c r="J2021" t="s">
        <v>1453</v>
      </c>
      <c r="K2021" t="s">
        <v>3313</v>
      </c>
      <c r="L2021">
        <v>17000</v>
      </c>
      <c r="M2021" s="2" t="str">
        <f t="array" aca="1" ref="M2021" ca="1">_xlfn.TEXTJOIN("",TRUE,IFERROR((MID(K2021,ROW(INDIRECT("1:"&amp;LEN(K2021))),1)*1),""))</f>
        <v>17000</v>
      </c>
      <c r="N2021">
        <v>523</v>
      </c>
      <c r="O2021">
        <v>2010</v>
      </c>
      <c r="P2021" t="s">
        <v>1453</v>
      </c>
    </row>
    <row r="2022" spans="1:16" x14ac:dyDescent="0.35">
      <c r="A2022" t="s">
        <v>7062</v>
      </c>
      <c r="B2022" t="s">
        <v>7063</v>
      </c>
      <c r="C2022" t="s">
        <v>7064</v>
      </c>
      <c r="D2022" t="s">
        <v>19</v>
      </c>
      <c r="F2022" t="s">
        <v>69</v>
      </c>
      <c r="H2022" t="s">
        <v>1155</v>
      </c>
      <c r="J2022" t="s">
        <v>1285</v>
      </c>
      <c r="K2022" t="s">
        <v>5422</v>
      </c>
      <c r="L2022">
        <v>8700</v>
      </c>
      <c r="M2022" s="2" t="str">
        <f t="array" aca="1" ref="M2022" ca="1">_xlfn.TEXTJOIN("",TRUE,IFERROR((MID(K2022,ROW(INDIRECT("1:"&amp;LEN(K2022))),1)*1),""))</f>
        <v>8700</v>
      </c>
      <c r="N2022">
        <v>535</v>
      </c>
      <c r="O2022">
        <v>2007</v>
      </c>
      <c r="P2022" t="s">
        <v>1285</v>
      </c>
    </row>
    <row r="2023" spans="1:16" x14ac:dyDescent="0.35">
      <c r="A2023" t="s">
        <v>7065</v>
      </c>
      <c r="B2023" t="s">
        <v>7066</v>
      </c>
      <c r="C2023" t="s">
        <v>7067</v>
      </c>
      <c r="D2023" t="s">
        <v>19</v>
      </c>
      <c r="F2023" t="s">
        <v>86</v>
      </c>
      <c r="H2023" t="s">
        <v>1155</v>
      </c>
      <c r="J2023" t="s">
        <v>460</v>
      </c>
      <c r="K2023" t="s">
        <v>1871</v>
      </c>
      <c r="L2023">
        <v>5300</v>
      </c>
      <c r="M2023" s="2" t="str">
        <f t="array" aca="1" ref="M2023" ca="1">_xlfn.TEXTJOIN("",TRUE,IFERROR((MID(K2023,ROW(INDIRECT("1:"&amp;LEN(K2023))),1)*1),""))</f>
        <v>5300</v>
      </c>
      <c r="N2023">
        <v>535</v>
      </c>
      <c r="O2023">
        <v>2005</v>
      </c>
      <c r="P2023" t="s">
        <v>460</v>
      </c>
    </row>
    <row r="2024" spans="1:16" x14ac:dyDescent="0.35">
      <c r="A2024" t="s">
        <v>7068</v>
      </c>
      <c r="B2024" t="s">
        <v>7069</v>
      </c>
      <c r="C2024" t="s">
        <v>7070</v>
      </c>
      <c r="D2024" t="s">
        <v>3566</v>
      </c>
      <c r="F2024" t="s">
        <v>465</v>
      </c>
      <c r="H2024" t="s">
        <v>448</v>
      </c>
      <c r="J2024" t="s">
        <v>2133</v>
      </c>
      <c r="K2024" t="s">
        <v>7071</v>
      </c>
      <c r="L2024">
        <v>32000</v>
      </c>
      <c r="M2024" s="2" t="str">
        <f t="array" aca="1" ref="M2024" ca="1">_xlfn.TEXTJOIN("",TRUE,IFERROR((MID(K2024,ROW(INDIRECT("1:"&amp;LEN(K2024))),1)*1),""))</f>
        <v>32000</v>
      </c>
      <c r="N2024" t="s">
        <v>3566</v>
      </c>
      <c r="O2024">
        <v>2012</v>
      </c>
      <c r="P2024" t="s">
        <v>2133</v>
      </c>
    </row>
    <row r="2025" spans="1:16" x14ac:dyDescent="0.35">
      <c r="A2025" t="s">
        <v>7072</v>
      </c>
      <c r="B2025" t="s">
        <v>7073</v>
      </c>
      <c r="C2025" t="s">
        <v>7074</v>
      </c>
      <c r="D2025" t="s">
        <v>107</v>
      </c>
      <c r="E2025" t="s">
        <v>107</v>
      </c>
      <c r="F2025" t="s">
        <v>108</v>
      </c>
      <c r="G2025" t="s">
        <v>108</v>
      </c>
      <c r="H2025" t="s">
        <v>21</v>
      </c>
      <c r="I2025" t="s">
        <v>21</v>
      </c>
      <c r="J2025" t="s">
        <v>362</v>
      </c>
      <c r="K2025" t="s">
        <v>2239</v>
      </c>
      <c r="L2025">
        <v>2999</v>
      </c>
      <c r="M2025" s="2" t="str">
        <f t="array" aca="1" ref="M2025" ca="1">_xlfn.TEXTJOIN("",TRUE,IFERROR((MID(K2025,ROW(INDIRECT("1:"&amp;LEN(K2025))),1)*1),""))</f>
        <v>2999</v>
      </c>
      <c r="N2025">
        <v>330</v>
      </c>
      <c r="O2025">
        <v>2001</v>
      </c>
      <c r="P2025" t="s">
        <v>362</v>
      </c>
    </row>
    <row r="2026" spans="1:16" x14ac:dyDescent="0.35">
      <c r="A2026" t="s">
        <v>7075</v>
      </c>
      <c r="B2026" t="s">
        <v>7076</v>
      </c>
      <c r="C2026" t="s">
        <v>7077</v>
      </c>
      <c r="D2026" t="s">
        <v>63</v>
      </c>
      <c r="E2026" t="s">
        <v>63</v>
      </c>
      <c r="F2026" t="s">
        <v>69</v>
      </c>
      <c r="G2026" t="s">
        <v>69</v>
      </c>
      <c r="H2026" t="s">
        <v>36</v>
      </c>
      <c r="I2026" t="s">
        <v>36</v>
      </c>
      <c r="J2026" t="s">
        <v>7078</v>
      </c>
      <c r="K2026" t="s">
        <v>1068</v>
      </c>
      <c r="L2026">
        <v>4300</v>
      </c>
      <c r="M2026" s="2" t="str">
        <f t="array" aca="1" ref="M2026" ca="1">_xlfn.TEXTJOIN("",TRUE,IFERROR((MID(K2026,ROW(INDIRECT("1:"&amp;LEN(K2026))),1)*1),""))</f>
        <v>4300</v>
      </c>
      <c r="N2026">
        <v>320</v>
      </c>
      <c r="O2026">
        <v>2007</v>
      </c>
      <c r="P2026" t="s">
        <v>7078</v>
      </c>
    </row>
    <row r="2027" spans="1:16" x14ac:dyDescent="0.35">
      <c r="A2027" t="s">
        <v>7079</v>
      </c>
      <c r="B2027" t="s">
        <v>7080</v>
      </c>
      <c r="C2027" t="s">
        <v>7081</v>
      </c>
      <c r="D2027" t="s">
        <v>248</v>
      </c>
      <c r="F2027" t="s">
        <v>35</v>
      </c>
      <c r="H2027" t="s">
        <v>36</v>
      </c>
      <c r="J2027" t="s">
        <v>49</v>
      </c>
      <c r="K2027" t="s">
        <v>7082</v>
      </c>
      <c r="L2027">
        <v>10250</v>
      </c>
      <c r="M2027" s="2" t="str">
        <f t="array" aca="1" ref="M2027" ca="1">_xlfn.TEXTJOIN("",TRUE,IFERROR((MID(K2027,ROW(INDIRECT("1:"&amp;LEN(K2027))),1)*1),""))</f>
        <v>10250</v>
      </c>
      <c r="N2027" t="s">
        <v>248</v>
      </c>
      <c r="O2027">
        <v>2010</v>
      </c>
      <c r="P2027" t="s">
        <v>49</v>
      </c>
    </row>
    <row r="2028" spans="1:16" x14ac:dyDescent="0.35">
      <c r="A2028" t="s">
        <v>7083</v>
      </c>
      <c r="B2028" t="s">
        <v>7084</v>
      </c>
      <c r="C2028" t="s">
        <v>7085</v>
      </c>
      <c r="D2028" t="s">
        <v>19</v>
      </c>
      <c r="E2028" t="s">
        <v>19</v>
      </c>
      <c r="F2028" t="s">
        <v>69</v>
      </c>
      <c r="G2028" t="s">
        <v>69</v>
      </c>
      <c r="H2028" t="s">
        <v>21</v>
      </c>
      <c r="I2028" t="s">
        <v>21</v>
      </c>
      <c r="J2028" t="s">
        <v>49</v>
      </c>
      <c r="K2028" t="s">
        <v>1035</v>
      </c>
      <c r="L2028">
        <v>8950</v>
      </c>
      <c r="M2028" s="2" t="str">
        <f t="array" aca="1" ref="M2028" ca="1">_xlfn.TEXTJOIN("",TRUE,IFERROR((MID(K2028,ROW(INDIRECT("1:"&amp;LEN(K2028))),1)*1),""))</f>
        <v>8950</v>
      </c>
      <c r="N2028">
        <v>535</v>
      </c>
      <c r="O2028">
        <v>2007</v>
      </c>
      <c r="P2028" t="s">
        <v>49</v>
      </c>
    </row>
    <row r="2029" spans="1:16" x14ac:dyDescent="0.35">
      <c r="A2029" t="s">
        <v>7086</v>
      </c>
      <c r="B2029" t="s">
        <v>7087</v>
      </c>
      <c r="C2029" t="s">
        <v>7088</v>
      </c>
      <c r="D2029" t="s">
        <v>63</v>
      </c>
      <c r="F2029" t="s">
        <v>42</v>
      </c>
      <c r="H2029" t="s">
        <v>36</v>
      </c>
      <c r="J2029" t="s">
        <v>49</v>
      </c>
      <c r="K2029" t="s">
        <v>631</v>
      </c>
      <c r="L2029">
        <v>7300</v>
      </c>
      <c r="M2029" s="2" t="str">
        <f t="array" aca="1" ref="M2029" ca="1">_xlfn.TEXTJOIN("",TRUE,IFERROR((MID(K2029,ROW(INDIRECT("1:"&amp;LEN(K2029))),1)*1),""))</f>
        <v>7300</v>
      </c>
      <c r="N2029">
        <v>320</v>
      </c>
      <c r="O2029">
        <v>2008</v>
      </c>
      <c r="P2029" t="s">
        <v>49</v>
      </c>
    </row>
    <row r="2030" spans="1:16" x14ac:dyDescent="0.35">
      <c r="A2030" t="s">
        <v>7089</v>
      </c>
      <c r="B2030" t="s">
        <v>7090</v>
      </c>
      <c r="C2030" t="s">
        <v>7091</v>
      </c>
      <c r="D2030" t="s">
        <v>27</v>
      </c>
      <c r="E2030" t="s">
        <v>27</v>
      </c>
      <c r="F2030" t="s">
        <v>35</v>
      </c>
      <c r="G2030" t="s">
        <v>35</v>
      </c>
      <c r="H2030" t="s">
        <v>356</v>
      </c>
      <c r="I2030" t="s">
        <v>356</v>
      </c>
      <c r="J2030" t="s">
        <v>1617</v>
      </c>
      <c r="K2030" t="s">
        <v>3814</v>
      </c>
      <c r="L2030">
        <v>12950</v>
      </c>
      <c r="M2030" s="2" t="str">
        <f t="array" aca="1" ref="M2030" ca="1">_xlfn.TEXTJOIN("",TRUE,IFERROR((MID(K2030,ROW(INDIRECT("1:"&amp;LEN(K2030))),1)*1),""))</f>
        <v>12950</v>
      </c>
      <c r="N2030" t="s">
        <v>27</v>
      </c>
      <c r="O2030">
        <v>2010</v>
      </c>
      <c r="P2030" t="s">
        <v>1617</v>
      </c>
    </row>
    <row r="2031" spans="1:16" x14ac:dyDescent="0.35">
      <c r="A2031" t="s">
        <v>7092</v>
      </c>
      <c r="B2031" t="s">
        <v>7093</v>
      </c>
      <c r="C2031" t="s">
        <v>7094</v>
      </c>
      <c r="D2031" t="s">
        <v>147</v>
      </c>
      <c r="F2031" t="s">
        <v>137</v>
      </c>
      <c r="H2031" t="s">
        <v>1183</v>
      </c>
      <c r="J2031" t="s">
        <v>5777</v>
      </c>
      <c r="K2031" t="s">
        <v>7095</v>
      </c>
      <c r="L2031">
        <v>11650</v>
      </c>
      <c r="M2031" s="2" t="str">
        <f t="array" aca="1" ref="M2031" ca="1">_xlfn.TEXTJOIN("",TRUE,IFERROR((MID(K2031,ROW(INDIRECT("1:"&amp;LEN(K2031))),1)*1),""))</f>
        <v>11650</v>
      </c>
      <c r="N2031">
        <v>316</v>
      </c>
      <c r="O2031">
        <v>2015</v>
      </c>
      <c r="P2031" t="s">
        <v>5777</v>
      </c>
    </row>
    <row r="2032" spans="1:16" x14ac:dyDescent="0.35">
      <c r="A2032" t="s">
        <v>7096</v>
      </c>
      <c r="B2032" t="s">
        <v>7097</v>
      </c>
      <c r="C2032" t="s">
        <v>7098</v>
      </c>
      <c r="D2032" t="s">
        <v>63</v>
      </c>
      <c r="E2032" t="s">
        <v>63</v>
      </c>
      <c r="F2032" t="s">
        <v>42</v>
      </c>
      <c r="G2032" t="s">
        <v>42</v>
      </c>
      <c r="H2032" t="s">
        <v>36</v>
      </c>
      <c r="I2032" t="s">
        <v>36</v>
      </c>
      <c r="J2032" t="s">
        <v>1731</v>
      </c>
      <c r="K2032" t="s">
        <v>1890</v>
      </c>
      <c r="L2032">
        <v>5650</v>
      </c>
      <c r="M2032" s="2" t="str">
        <f t="array" aca="1" ref="M2032" ca="1">_xlfn.TEXTJOIN("",TRUE,IFERROR((MID(K2032,ROW(INDIRECT("1:"&amp;LEN(K2032))),1)*1),""))</f>
        <v>5650</v>
      </c>
      <c r="N2032">
        <v>320</v>
      </c>
      <c r="O2032">
        <v>2008</v>
      </c>
      <c r="P2032" t="s">
        <v>1731</v>
      </c>
    </row>
    <row r="2033" spans="1:16" x14ac:dyDescent="0.35">
      <c r="A2033" t="s">
        <v>7099</v>
      </c>
      <c r="B2033" t="s">
        <v>7100</v>
      </c>
      <c r="C2033" t="s">
        <v>7101</v>
      </c>
      <c r="D2033" t="s">
        <v>166</v>
      </c>
      <c r="F2033" t="s">
        <v>1067</v>
      </c>
      <c r="H2033" t="s">
        <v>167</v>
      </c>
      <c r="J2033" t="s">
        <v>1031</v>
      </c>
      <c r="K2033" t="s">
        <v>7102</v>
      </c>
      <c r="L2033">
        <v>5995</v>
      </c>
      <c r="M2033" s="2" t="str">
        <f t="array" aca="1" ref="M2033" ca="1">_xlfn.TEXTJOIN("",TRUE,IFERROR((MID(K2033,ROW(INDIRECT("1:"&amp;LEN(K2033))),1)*1),""))</f>
        <v>5995</v>
      </c>
      <c r="N2033">
        <v>325</v>
      </c>
      <c r="O2033">
        <v>1990</v>
      </c>
      <c r="P2033" t="s">
        <v>1031</v>
      </c>
    </row>
    <row r="2034" spans="1:16" x14ac:dyDescent="0.35">
      <c r="A2034" t="s">
        <v>7103</v>
      </c>
      <c r="B2034" t="s">
        <v>7104</v>
      </c>
      <c r="C2034" t="s">
        <v>7105</v>
      </c>
      <c r="D2034" t="s">
        <v>34</v>
      </c>
      <c r="F2034" t="s">
        <v>108</v>
      </c>
      <c r="H2034" t="s">
        <v>504</v>
      </c>
      <c r="J2034" t="s">
        <v>390</v>
      </c>
      <c r="K2034" t="s">
        <v>1250</v>
      </c>
      <c r="L2034">
        <v>2000</v>
      </c>
      <c r="M2034" s="2" t="str">
        <f t="array" aca="1" ref="M2034" ca="1">_xlfn.TEXTJOIN("",TRUE,IFERROR((MID(K2034,ROW(INDIRECT("1:"&amp;LEN(K2034))),1)*1),""))</f>
        <v>2000</v>
      </c>
      <c r="N2034">
        <v>520</v>
      </c>
      <c r="O2034">
        <v>2001</v>
      </c>
      <c r="P2034" t="s">
        <v>390</v>
      </c>
    </row>
    <row r="2035" spans="1:16" x14ac:dyDescent="0.35">
      <c r="A2035" t="s">
        <v>7106</v>
      </c>
      <c r="B2035" t="s">
        <v>7107</v>
      </c>
      <c r="C2035" t="s">
        <v>7108</v>
      </c>
      <c r="D2035" t="s">
        <v>248</v>
      </c>
      <c r="F2035" t="s">
        <v>465</v>
      </c>
      <c r="H2035" t="s">
        <v>36</v>
      </c>
      <c r="J2035" t="s">
        <v>2617</v>
      </c>
      <c r="K2035" t="s">
        <v>7082</v>
      </c>
      <c r="L2035">
        <v>10250</v>
      </c>
      <c r="M2035" s="2" t="str">
        <f t="array" aca="1" ref="M2035" ca="1">_xlfn.TEXTJOIN("",TRUE,IFERROR((MID(K2035,ROW(INDIRECT("1:"&amp;LEN(K2035))),1)*1),""))</f>
        <v>10250</v>
      </c>
      <c r="N2035" t="s">
        <v>248</v>
      </c>
      <c r="O2035">
        <v>2012</v>
      </c>
      <c r="P2035" t="s">
        <v>2617</v>
      </c>
    </row>
    <row r="2036" spans="1:16" x14ac:dyDescent="0.35">
      <c r="A2036" t="s">
        <v>7109</v>
      </c>
      <c r="B2036" t="s">
        <v>7110</v>
      </c>
      <c r="C2036" t="s">
        <v>7111</v>
      </c>
      <c r="D2036" t="s">
        <v>248</v>
      </c>
      <c r="F2036" t="s">
        <v>380</v>
      </c>
      <c r="H2036" t="s">
        <v>36</v>
      </c>
      <c r="J2036" t="s">
        <v>471</v>
      </c>
      <c r="K2036" t="s">
        <v>4551</v>
      </c>
      <c r="L2036">
        <v>19500</v>
      </c>
      <c r="M2036" s="2" t="str">
        <f t="array" aca="1" ref="M2036" ca="1">_xlfn.TEXTJOIN("",TRUE,IFERROR((MID(K2036,ROW(INDIRECT("1:"&amp;LEN(K2036))),1)*1),""))</f>
        <v>19500</v>
      </c>
      <c r="N2036" t="s">
        <v>248</v>
      </c>
      <c r="O2036">
        <v>2017</v>
      </c>
      <c r="P2036" t="s">
        <v>471</v>
      </c>
    </row>
    <row r="2037" spans="1:16" x14ac:dyDescent="0.35">
      <c r="A2037" t="s">
        <v>7112</v>
      </c>
      <c r="B2037" t="s">
        <v>7113</v>
      </c>
      <c r="C2037" t="s">
        <v>7114</v>
      </c>
      <c r="D2037" t="s">
        <v>4526</v>
      </c>
      <c r="F2037" t="s">
        <v>454</v>
      </c>
      <c r="H2037" t="s">
        <v>448</v>
      </c>
      <c r="J2037" t="s">
        <v>1437</v>
      </c>
      <c r="K2037" t="s">
        <v>933</v>
      </c>
      <c r="L2037">
        <v>5500</v>
      </c>
      <c r="M2037" s="2" t="str">
        <f t="array" aca="1" ref="M2037" ca="1">_xlfn.TEXTJOIN("",TRUE,IFERROR((MID(K2037,ROW(INDIRECT("1:"&amp;LEN(K2037))),1)*1),""))</f>
        <v>5500</v>
      </c>
      <c r="N2037">
        <v>540</v>
      </c>
      <c r="O2037">
        <v>2000</v>
      </c>
      <c r="P2037" t="s">
        <v>1437</v>
      </c>
    </row>
    <row r="2038" spans="1:16" x14ac:dyDescent="0.35">
      <c r="A2038" t="s">
        <v>7115</v>
      </c>
      <c r="B2038" t="s">
        <v>7116</v>
      </c>
      <c r="C2038" t="s">
        <v>7117</v>
      </c>
      <c r="D2038" t="s">
        <v>34</v>
      </c>
      <c r="F2038" t="s">
        <v>148</v>
      </c>
      <c r="H2038" t="s">
        <v>36</v>
      </c>
      <c r="J2038" t="s">
        <v>49</v>
      </c>
      <c r="K2038" t="s">
        <v>7118</v>
      </c>
      <c r="L2038">
        <v>8000</v>
      </c>
      <c r="M2038" s="2" t="str">
        <f t="array" aca="1" ref="M2038" ca="1">_xlfn.TEXTJOIN("",TRUE,IFERROR((MID(K2038,ROW(INDIRECT("1:"&amp;LEN(K2038))),1)*1),""))</f>
        <v>8000</v>
      </c>
      <c r="N2038">
        <v>520</v>
      </c>
      <c r="O2038">
        <v>2011</v>
      </c>
      <c r="P2038" t="s">
        <v>49</v>
      </c>
    </row>
    <row r="2039" spans="1:16" x14ac:dyDescent="0.35">
      <c r="A2039" t="s">
        <v>7119</v>
      </c>
      <c r="B2039" t="s">
        <v>7120</v>
      </c>
      <c r="C2039" t="s">
        <v>7121</v>
      </c>
      <c r="D2039" t="s">
        <v>27</v>
      </c>
      <c r="F2039" t="s">
        <v>412</v>
      </c>
      <c r="H2039" t="s">
        <v>21</v>
      </c>
      <c r="J2039" t="s">
        <v>7122</v>
      </c>
      <c r="K2039" t="s">
        <v>7123</v>
      </c>
      <c r="L2039">
        <v>81900</v>
      </c>
      <c r="M2039" s="2" t="str">
        <f t="array" aca="1" ref="M2039" ca="1">_xlfn.TEXTJOIN("",TRUE,IFERROR((MID(K2039,ROW(INDIRECT("1:"&amp;LEN(K2039))),1)*1),""))</f>
        <v>81900</v>
      </c>
      <c r="N2039" t="s">
        <v>27</v>
      </c>
      <c r="O2039">
        <v>2020</v>
      </c>
      <c r="P2039" t="s">
        <v>7122</v>
      </c>
    </row>
    <row r="2040" spans="1:16" x14ac:dyDescent="0.35">
      <c r="A2040" t="s">
        <v>7124</v>
      </c>
      <c r="B2040" t="s">
        <v>7125</v>
      </c>
      <c r="C2040" t="s">
        <v>7126</v>
      </c>
      <c r="D2040" t="s">
        <v>34</v>
      </c>
      <c r="E2040" t="s">
        <v>34</v>
      </c>
      <c r="F2040" t="s">
        <v>42</v>
      </c>
      <c r="G2040" t="s">
        <v>42</v>
      </c>
      <c r="H2040" t="s">
        <v>36</v>
      </c>
      <c r="I2040" t="s">
        <v>36</v>
      </c>
      <c r="J2040" t="s">
        <v>49</v>
      </c>
      <c r="K2040" t="s">
        <v>2083</v>
      </c>
      <c r="L2040">
        <v>7400</v>
      </c>
      <c r="M2040" s="2" t="str">
        <f t="array" aca="1" ref="M2040" ca="1">_xlfn.TEXTJOIN("",TRUE,IFERROR((MID(K2040,ROW(INDIRECT("1:"&amp;LEN(K2040))),1)*1),""))</f>
        <v>7400</v>
      </c>
      <c r="N2040">
        <v>520</v>
      </c>
      <c r="O2040">
        <v>2008</v>
      </c>
      <c r="P2040" t="s">
        <v>49</v>
      </c>
    </row>
    <row r="2041" spans="1:16" x14ac:dyDescent="0.35">
      <c r="A2041" t="s">
        <v>7127</v>
      </c>
      <c r="B2041" t="s">
        <v>7128</v>
      </c>
      <c r="C2041" t="s">
        <v>7129</v>
      </c>
      <c r="D2041" t="s">
        <v>48</v>
      </c>
      <c r="F2041" t="s">
        <v>215</v>
      </c>
      <c r="H2041" t="s">
        <v>21</v>
      </c>
      <c r="J2041" t="s">
        <v>865</v>
      </c>
      <c r="K2041" t="s">
        <v>6219</v>
      </c>
      <c r="L2041">
        <v>23500</v>
      </c>
      <c r="M2041" s="2" t="str">
        <f t="array" aca="1" ref="M2041" ca="1">_xlfn.TEXTJOIN("",TRUE,IFERROR((MID(K2041,ROW(INDIRECT("1:"&amp;LEN(K2041))),1)*1),""))</f>
        <v>23500</v>
      </c>
      <c r="N2041">
        <v>530</v>
      </c>
      <c r="O2041">
        <v>2016</v>
      </c>
      <c r="P2041" t="s">
        <v>865</v>
      </c>
    </row>
    <row r="2042" spans="1:16" x14ac:dyDescent="0.35">
      <c r="A2042" t="s">
        <v>7130</v>
      </c>
      <c r="B2042" t="s">
        <v>7131</v>
      </c>
      <c r="C2042" t="s">
        <v>7132</v>
      </c>
      <c r="D2042" t="s">
        <v>181</v>
      </c>
      <c r="F2042" t="s">
        <v>42</v>
      </c>
      <c r="H2042" t="s">
        <v>36</v>
      </c>
      <c r="J2042" t="s">
        <v>882</v>
      </c>
      <c r="K2042" t="s">
        <v>1448</v>
      </c>
      <c r="L2042">
        <v>3950</v>
      </c>
      <c r="M2042" s="2" t="str">
        <f t="array" aca="1" ref="M2042" ca="1">_xlfn.TEXTJOIN("",TRUE,IFERROR((MID(K2042,ROW(INDIRECT("1:"&amp;LEN(K2042))),1)*1),""))</f>
        <v>3950</v>
      </c>
      <c r="N2042">
        <v>318</v>
      </c>
      <c r="O2042">
        <v>2008</v>
      </c>
      <c r="P2042" t="s">
        <v>882</v>
      </c>
    </row>
    <row r="2043" spans="1:16" x14ac:dyDescent="0.35">
      <c r="A2043" t="s">
        <v>7133</v>
      </c>
      <c r="B2043" t="s">
        <v>7134</v>
      </c>
      <c r="C2043" t="s">
        <v>7135</v>
      </c>
      <c r="D2043" t="s">
        <v>181</v>
      </c>
      <c r="E2043" t="s">
        <v>181</v>
      </c>
      <c r="F2043" t="s">
        <v>20</v>
      </c>
      <c r="G2043" t="s">
        <v>20</v>
      </c>
      <c r="H2043" t="s">
        <v>36</v>
      </c>
      <c r="I2043" t="s">
        <v>36</v>
      </c>
      <c r="J2043" t="s">
        <v>49</v>
      </c>
      <c r="K2043" t="s">
        <v>1714</v>
      </c>
      <c r="L2043">
        <v>13000</v>
      </c>
      <c r="M2043" s="2" t="str">
        <f t="array" aca="1" ref="M2043" ca="1">_xlfn.TEXTJOIN("",TRUE,IFERROR((MID(K2043,ROW(INDIRECT("1:"&amp;LEN(K2043))),1)*1),""))</f>
        <v>13000</v>
      </c>
      <c r="N2043">
        <v>318</v>
      </c>
      <c r="O2043">
        <v>2013</v>
      </c>
      <c r="P2043" t="s">
        <v>49</v>
      </c>
    </row>
    <row r="2044" spans="1:16" x14ac:dyDescent="0.35">
      <c r="A2044" t="s">
        <v>7136</v>
      </c>
      <c r="B2044" t="s">
        <v>7137</v>
      </c>
      <c r="C2044" t="s">
        <v>7138</v>
      </c>
      <c r="D2044" t="s">
        <v>194</v>
      </c>
      <c r="F2044" t="s">
        <v>148</v>
      </c>
      <c r="H2044" t="s">
        <v>36</v>
      </c>
      <c r="J2044" t="s">
        <v>5909</v>
      </c>
      <c r="K2044" t="s">
        <v>1714</v>
      </c>
      <c r="L2044">
        <v>13000</v>
      </c>
      <c r="M2044" s="2" t="str">
        <f t="array" aca="1" ref="M2044" ca="1">_xlfn.TEXTJOIN("",TRUE,IFERROR((MID(K2044,ROW(INDIRECT("1:"&amp;LEN(K2044))),1)*1),""))</f>
        <v>13000</v>
      </c>
      <c r="N2044" t="s">
        <v>194</v>
      </c>
      <c r="O2044">
        <v>2011</v>
      </c>
      <c r="P2044" t="s">
        <v>5909</v>
      </c>
    </row>
    <row r="2045" spans="1:16" x14ac:dyDescent="0.35">
      <c r="A2045" t="s">
        <v>7139</v>
      </c>
      <c r="B2045" t="s">
        <v>7140</v>
      </c>
      <c r="C2045" t="s">
        <v>7141</v>
      </c>
      <c r="D2045" t="s">
        <v>63</v>
      </c>
      <c r="F2045" t="s">
        <v>108</v>
      </c>
      <c r="H2045" t="s">
        <v>36</v>
      </c>
      <c r="J2045" t="s">
        <v>7142</v>
      </c>
      <c r="K2045" t="s">
        <v>555</v>
      </c>
      <c r="L2045">
        <v>1750</v>
      </c>
      <c r="M2045" s="2" t="str">
        <f t="array" aca="1" ref="M2045" ca="1">_xlfn.TEXTJOIN("",TRUE,IFERROR((MID(K2045,ROW(INDIRECT("1:"&amp;LEN(K2045))),1)*1),""))</f>
        <v>1750</v>
      </c>
      <c r="N2045">
        <v>320</v>
      </c>
      <c r="O2045">
        <v>2001</v>
      </c>
      <c r="P2045" t="s">
        <v>7142</v>
      </c>
    </row>
    <row r="2046" spans="1:16" x14ac:dyDescent="0.35">
      <c r="A2046" t="s">
        <v>7143</v>
      </c>
      <c r="B2046" t="s">
        <v>7144</v>
      </c>
      <c r="C2046" t="s">
        <v>7145</v>
      </c>
      <c r="D2046" t="s">
        <v>85</v>
      </c>
      <c r="F2046" t="s">
        <v>95</v>
      </c>
      <c r="H2046" t="s">
        <v>21</v>
      </c>
      <c r="J2046" t="s">
        <v>7146</v>
      </c>
      <c r="K2046" t="s">
        <v>2975</v>
      </c>
      <c r="L2046">
        <v>3590</v>
      </c>
      <c r="M2046" s="2" t="str">
        <f t="array" aca="1" ref="M2046" ca="1">_xlfn.TEXTJOIN("",TRUE,IFERROR((MID(K2046,ROW(INDIRECT("1:"&amp;LEN(K2046))),1)*1),""))</f>
        <v>3590</v>
      </c>
      <c r="N2046">
        <v>730</v>
      </c>
      <c r="O2046">
        <v>2003</v>
      </c>
      <c r="P2046" t="s">
        <v>7146</v>
      </c>
    </row>
    <row r="2047" spans="1:16" x14ac:dyDescent="0.35">
      <c r="A2047" t="s">
        <v>7147</v>
      </c>
      <c r="B2047" t="s">
        <v>7148</v>
      </c>
      <c r="C2047" t="s">
        <v>7149</v>
      </c>
      <c r="D2047" t="s">
        <v>19</v>
      </c>
      <c r="F2047" t="s">
        <v>148</v>
      </c>
      <c r="H2047" t="s">
        <v>101</v>
      </c>
      <c r="J2047" t="s">
        <v>5206</v>
      </c>
      <c r="K2047" t="s">
        <v>837</v>
      </c>
      <c r="L2047">
        <v>15000</v>
      </c>
      <c r="M2047" s="2" t="str">
        <f t="array" aca="1" ref="M2047" ca="1">_xlfn.TEXTJOIN("",TRUE,IFERROR((MID(K2047,ROW(INDIRECT("1:"&amp;LEN(K2047))),1)*1),""))</f>
        <v>15000</v>
      </c>
      <c r="N2047">
        <v>535</v>
      </c>
      <c r="O2047">
        <v>2011</v>
      </c>
      <c r="P2047" t="s">
        <v>5206</v>
      </c>
    </row>
    <row r="2048" spans="1:16" x14ac:dyDescent="0.35">
      <c r="A2048" t="s">
        <v>7150</v>
      </c>
      <c r="B2048" t="s">
        <v>7151</v>
      </c>
      <c r="C2048" t="s">
        <v>7152</v>
      </c>
      <c r="D2048" t="s">
        <v>154</v>
      </c>
      <c r="F2048" t="s">
        <v>69</v>
      </c>
      <c r="H2048" t="s">
        <v>36</v>
      </c>
      <c r="J2048" t="s">
        <v>1254</v>
      </c>
      <c r="K2048" t="s">
        <v>5810</v>
      </c>
      <c r="L2048">
        <v>3999</v>
      </c>
      <c r="M2048" s="2" t="str">
        <f t="array" aca="1" ref="M2048" ca="1">_xlfn.TEXTJOIN("",TRUE,IFERROR((MID(K2048,ROW(INDIRECT("1:"&amp;LEN(K2048))),1)*1),""))</f>
        <v>3999</v>
      </c>
      <c r="N2048">
        <v>118</v>
      </c>
      <c r="O2048">
        <v>2007</v>
      </c>
      <c r="P2048" t="s">
        <v>1254</v>
      </c>
    </row>
    <row r="2049" spans="1:16" x14ac:dyDescent="0.35">
      <c r="A2049" t="s">
        <v>7153</v>
      </c>
      <c r="B2049" t="s">
        <v>7154</v>
      </c>
      <c r="C2049" t="s">
        <v>7155</v>
      </c>
      <c r="D2049" t="s">
        <v>85</v>
      </c>
      <c r="F2049" t="s">
        <v>64</v>
      </c>
      <c r="H2049" t="s">
        <v>21</v>
      </c>
      <c r="J2049" t="s">
        <v>592</v>
      </c>
      <c r="K2049" t="s">
        <v>514</v>
      </c>
      <c r="L2049">
        <v>5990</v>
      </c>
      <c r="M2049" s="2" t="str">
        <f t="array" aca="1" ref="M2049" ca="1">_xlfn.TEXTJOIN("",TRUE,IFERROR((MID(K2049,ROW(INDIRECT("1:"&amp;LEN(K2049))),1)*1),""))</f>
        <v>5990</v>
      </c>
      <c r="N2049">
        <v>730</v>
      </c>
      <c r="O2049">
        <v>2006</v>
      </c>
      <c r="P2049" t="s">
        <v>592</v>
      </c>
    </row>
    <row r="2050" spans="1:16" x14ac:dyDescent="0.35">
      <c r="A2050" t="s">
        <v>7156</v>
      </c>
      <c r="B2050" t="s">
        <v>7157</v>
      </c>
      <c r="C2050" t="s">
        <v>7158</v>
      </c>
      <c r="D2050" t="s">
        <v>19</v>
      </c>
      <c r="F2050" t="s">
        <v>20</v>
      </c>
      <c r="H2050" t="s">
        <v>1155</v>
      </c>
      <c r="J2050" t="s">
        <v>471</v>
      </c>
      <c r="K2050" t="s">
        <v>3442</v>
      </c>
      <c r="L2050">
        <v>15800</v>
      </c>
      <c r="M2050" s="2" t="str">
        <f t="array" aca="1" ref="M2050" ca="1">_xlfn.TEXTJOIN("",TRUE,IFERROR((MID(K2050,ROW(INDIRECT("1:"&amp;LEN(K2050))),1)*1),""))</f>
        <v>15800</v>
      </c>
      <c r="N2050">
        <v>535</v>
      </c>
      <c r="O2050">
        <v>2013</v>
      </c>
      <c r="P2050" t="s">
        <v>471</v>
      </c>
    </row>
    <row r="2051" spans="1:16" x14ac:dyDescent="0.35">
      <c r="A2051" t="s">
        <v>7159</v>
      </c>
      <c r="B2051" t="s">
        <v>7160</v>
      </c>
      <c r="C2051" t="s">
        <v>7161</v>
      </c>
      <c r="D2051" t="s">
        <v>19</v>
      </c>
      <c r="F2051" t="s">
        <v>100</v>
      </c>
      <c r="H2051" t="s">
        <v>1155</v>
      </c>
      <c r="J2051" t="s">
        <v>143</v>
      </c>
      <c r="K2051" t="s">
        <v>1702</v>
      </c>
      <c r="L2051">
        <v>7600</v>
      </c>
      <c r="M2051" s="2" t="str">
        <f t="array" aca="1" ref="M2051" ca="1">_xlfn.TEXTJOIN("",TRUE,IFERROR((MID(K2051,ROW(INDIRECT("1:"&amp;LEN(K2051))),1)*1),""))</f>
        <v>7600</v>
      </c>
      <c r="N2051">
        <v>535</v>
      </c>
      <c r="O2051">
        <v>2009</v>
      </c>
      <c r="P2051" t="s">
        <v>143</v>
      </c>
    </row>
    <row r="2052" spans="1:16" x14ac:dyDescent="0.35">
      <c r="A2052" t="s">
        <v>7162</v>
      </c>
      <c r="B2052" t="s">
        <v>7163</v>
      </c>
      <c r="C2052" t="s">
        <v>7164</v>
      </c>
      <c r="D2052" t="s">
        <v>27</v>
      </c>
      <c r="F2052" t="s">
        <v>100</v>
      </c>
      <c r="H2052" t="s">
        <v>2195</v>
      </c>
      <c r="J2052" t="s">
        <v>357</v>
      </c>
      <c r="K2052" t="s">
        <v>7165</v>
      </c>
      <c r="L2052">
        <v>10850</v>
      </c>
      <c r="M2052" s="2" t="str">
        <f t="array" aca="1" ref="M2052" ca="1">_xlfn.TEXTJOIN("",TRUE,IFERROR((MID(K2052,ROW(INDIRECT("1:"&amp;LEN(K2052))),1)*1),""))</f>
        <v>10850</v>
      </c>
      <c r="N2052" t="s">
        <v>27</v>
      </c>
      <c r="O2052">
        <v>2009</v>
      </c>
      <c r="P2052" t="s">
        <v>357</v>
      </c>
    </row>
    <row r="2053" spans="1:16" x14ac:dyDescent="0.35">
      <c r="A2053" t="s">
        <v>7166</v>
      </c>
      <c r="B2053" t="s">
        <v>7167</v>
      </c>
      <c r="C2053" t="s">
        <v>7168</v>
      </c>
      <c r="D2053" t="s">
        <v>63</v>
      </c>
      <c r="E2053" t="s">
        <v>63</v>
      </c>
      <c r="F2053" t="s">
        <v>35</v>
      </c>
      <c r="G2053" t="s">
        <v>35</v>
      </c>
      <c r="H2053" t="s">
        <v>36</v>
      </c>
      <c r="I2053" t="s">
        <v>36</v>
      </c>
      <c r="J2053" t="s">
        <v>2652</v>
      </c>
      <c r="K2053" t="s">
        <v>30</v>
      </c>
      <c r="L2053">
        <v>6650</v>
      </c>
      <c r="M2053" s="2" t="str">
        <f t="array" aca="1" ref="M2053" ca="1">_xlfn.TEXTJOIN("",TRUE,IFERROR((MID(K2053,ROW(INDIRECT("1:"&amp;LEN(K2053))),1)*1),""))</f>
        <v>6650</v>
      </c>
      <c r="N2053">
        <v>320</v>
      </c>
      <c r="O2053">
        <v>2010</v>
      </c>
      <c r="P2053" t="s">
        <v>2652</v>
      </c>
    </row>
    <row r="2054" spans="1:16" x14ac:dyDescent="0.35">
      <c r="A2054" t="s">
        <v>7169</v>
      </c>
      <c r="B2054" t="s">
        <v>7170</v>
      </c>
      <c r="C2054" t="s">
        <v>7171</v>
      </c>
      <c r="D2054" t="s">
        <v>7172</v>
      </c>
      <c r="E2054" t="s">
        <v>7172</v>
      </c>
      <c r="F2054" t="s">
        <v>100</v>
      </c>
      <c r="G2054" t="s">
        <v>100</v>
      </c>
      <c r="H2054" t="s">
        <v>356</v>
      </c>
      <c r="I2054" t="s">
        <v>356</v>
      </c>
      <c r="J2054" t="s">
        <v>992</v>
      </c>
      <c r="K2054" t="s">
        <v>7173</v>
      </c>
      <c r="L2054">
        <v>7490</v>
      </c>
      <c r="M2054" s="2" t="str">
        <f t="array" aca="1" ref="M2054" ca="1">_xlfn.TEXTJOIN("",TRUE,IFERROR((MID(K2054,ROW(INDIRECT("1:"&amp;LEN(K2054))),1)*1),""))</f>
        <v>7490</v>
      </c>
      <c r="N2054" t="s">
        <v>7172</v>
      </c>
      <c r="O2054">
        <v>2009</v>
      </c>
      <c r="P2054" t="s">
        <v>992</v>
      </c>
    </row>
    <row r="2055" spans="1:16" x14ac:dyDescent="0.35">
      <c r="A2055" t="s">
        <v>7174</v>
      </c>
      <c r="B2055" t="s">
        <v>7175</v>
      </c>
      <c r="C2055" t="s">
        <v>7176</v>
      </c>
      <c r="D2055" t="s">
        <v>63</v>
      </c>
      <c r="F2055" t="s">
        <v>100</v>
      </c>
      <c r="H2055" t="s">
        <v>36</v>
      </c>
      <c r="J2055" t="s">
        <v>1686</v>
      </c>
      <c r="K2055" t="s">
        <v>700</v>
      </c>
      <c r="L2055">
        <v>6990</v>
      </c>
      <c r="M2055" s="2" t="str">
        <f t="array" aca="1" ref="M2055" ca="1">_xlfn.TEXTJOIN("",TRUE,IFERROR((MID(K2055,ROW(INDIRECT("1:"&amp;LEN(K2055))),1)*1),""))</f>
        <v>6990</v>
      </c>
      <c r="N2055">
        <v>320</v>
      </c>
      <c r="O2055">
        <v>2009</v>
      </c>
      <c r="P2055" t="s">
        <v>1686</v>
      </c>
    </row>
    <row r="2056" spans="1:16" x14ac:dyDescent="0.35">
      <c r="A2056" t="s">
        <v>7177</v>
      </c>
      <c r="B2056" t="s">
        <v>7178</v>
      </c>
      <c r="C2056" t="s">
        <v>7179</v>
      </c>
      <c r="D2056" t="s">
        <v>166</v>
      </c>
      <c r="E2056" t="s">
        <v>166</v>
      </c>
      <c r="F2056" t="s">
        <v>69</v>
      </c>
      <c r="G2056" t="s">
        <v>69</v>
      </c>
      <c r="H2056" t="s">
        <v>21</v>
      </c>
      <c r="I2056" t="s">
        <v>21</v>
      </c>
      <c r="J2056" t="s">
        <v>4150</v>
      </c>
      <c r="K2056" t="s">
        <v>1871</v>
      </c>
      <c r="L2056">
        <v>5300</v>
      </c>
      <c r="M2056" s="2" t="str">
        <f t="array" aca="1" ref="M2056" ca="1">_xlfn.TEXTJOIN("",TRUE,IFERROR((MID(K2056,ROW(INDIRECT("1:"&amp;LEN(K2056))),1)*1),""))</f>
        <v>5300</v>
      </c>
      <c r="N2056">
        <v>325</v>
      </c>
      <c r="O2056">
        <v>2007</v>
      </c>
      <c r="P2056" t="s">
        <v>4150</v>
      </c>
    </row>
    <row r="2057" spans="1:16" x14ac:dyDescent="0.35">
      <c r="A2057" t="s">
        <v>7180</v>
      </c>
      <c r="B2057" t="s">
        <v>7181</v>
      </c>
      <c r="C2057" t="s">
        <v>7182</v>
      </c>
      <c r="D2057" t="s">
        <v>27</v>
      </c>
      <c r="F2057" t="s">
        <v>86</v>
      </c>
      <c r="H2057" t="s">
        <v>21</v>
      </c>
      <c r="J2057" t="s">
        <v>1398</v>
      </c>
      <c r="K2057" t="s">
        <v>1871</v>
      </c>
      <c r="L2057">
        <v>5300</v>
      </c>
      <c r="M2057" s="2" t="str">
        <f t="array" aca="1" ref="M2057" ca="1">_xlfn.TEXTJOIN("",TRUE,IFERROR((MID(K2057,ROW(INDIRECT("1:"&amp;LEN(K2057))),1)*1),""))</f>
        <v>5300</v>
      </c>
      <c r="N2057" t="s">
        <v>27</v>
      </c>
      <c r="O2057">
        <v>2005</v>
      </c>
      <c r="P2057" t="s">
        <v>1398</v>
      </c>
    </row>
    <row r="2058" spans="1:16" x14ac:dyDescent="0.35">
      <c r="A2058" t="s">
        <v>7183</v>
      </c>
      <c r="B2058" t="s">
        <v>7184</v>
      </c>
      <c r="C2058" t="s">
        <v>7185</v>
      </c>
      <c r="D2058" t="s">
        <v>194</v>
      </c>
      <c r="F2058" t="s">
        <v>28</v>
      </c>
      <c r="H2058" t="s">
        <v>36</v>
      </c>
      <c r="J2058" t="s">
        <v>49</v>
      </c>
      <c r="K2058" t="s">
        <v>346</v>
      </c>
      <c r="L2058">
        <v>3800</v>
      </c>
      <c r="M2058" s="2" t="str">
        <f t="array" aca="1" ref="M2058" ca="1">_xlfn.TEXTJOIN("",TRUE,IFERROR((MID(K2058,ROW(INDIRECT("1:"&amp;LEN(K2058))),1)*1),""))</f>
        <v>3800</v>
      </c>
      <c r="N2058" t="s">
        <v>194</v>
      </c>
      <c r="O2058">
        <v>2004</v>
      </c>
      <c r="P2058" t="s">
        <v>49</v>
      </c>
    </row>
    <row r="2059" spans="1:16" x14ac:dyDescent="0.35">
      <c r="A2059" t="s">
        <v>7186</v>
      </c>
      <c r="B2059" t="s">
        <v>7187</v>
      </c>
      <c r="C2059" t="s">
        <v>7188</v>
      </c>
      <c r="D2059" t="s">
        <v>63</v>
      </c>
      <c r="F2059" t="s">
        <v>42</v>
      </c>
      <c r="H2059" t="s">
        <v>36</v>
      </c>
      <c r="J2059" t="s">
        <v>49</v>
      </c>
      <c r="K2059" t="s">
        <v>981</v>
      </c>
      <c r="L2059">
        <v>5800</v>
      </c>
      <c r="M2059" s="2" t="str">
        <f t="array" aca="1" ref="M2059" ca="1">_xlfn.TEXTJOIN("",TRUE,IFERROR((MID(K2059,ROW(INDIRECT("1:"&amp;LEN(K2059))),1)*1),""))</f>
        <v>5800</v>
      </c>
      <c r="N2059">
        <v>320</v>
      </c>
      <c r="O2059">
        <v>2008</v>
      </c>
      <c r="P2059" t="s">
        <v>49</v>
      </c>
    </row>
    <row r="2060" spans="1:16" x14ac:dyDescent="0.35">
      <c r="A2060" t="s">
        <v>7189</v>
      </c>
      <c r="B2060" t="s">
        <v>7190</v>
      </c>
      <c r="C2060" t="s">
        <v>7191</v>
      </c>
      <c r="D2060" t="s">
        <v>63</v>
      </c>
      <c r="F2060" t="s">
        <v>148</v>
      </c>
      <c r="H2060" t="s">
        <v>36</v>
      </c>
      <c r="J2060" t="s">
        <v>49</v>
      </c>
      <c r="K2060" t="s">
        <v>4164</v>
      </c>
      <c r="L2060">
        <v>7850</v>
      </c>
      <c r="M2060" s="2" t="str">
        <f t="array" aca="1" ref="M2060" ca="1">_xlfn.TEXTJOIN("",TRUE,IFERROR((MID(K2060,ROW(INDIRECT("1:"&amp;LEN(K2060))),1)*1),""))</f>
        <v>7850</v>
      </c>
      <c r="N2060">
        <v>320</v>
      </c>
      <c r="O2060">
        <v>2011</v>
      </c>
      <c r="P2060" t="s">
        <v>49</v>
      </c>
    </row>
    <row r="2061" spans="1:16" x14ac:dyDescent="0.35">
      <c r="A2061" t="s">
        <v>7192</v>
      </c>
      <c r="B2061" t="s">
        <v>7193</v>
      </c>
      <c r="C2061" t="s">
        <v>7194</v>
      </c>
      <c r="D2061" t="s">
        <v>48</v>
      </c>
      <c r="F2061" t="s">
        <v>20</v>
      </c>
      <c r="H2061" t="s">
        <v>21</v>
      </c>
      <c r="J2061" t="s">
        <v>1972</v>
      </c>
      <c r="K2061" t="s">
        <v>1078</v>
      </c>
      <c r="L2061">
        <v>20000</v>
      </c>
      <c r="M2061" s="2" t="str">
        <f t="array" aca="1" ref="M2061" ca="1">_xlfn.TEXTJOIN("",TRUE,IFERROR((MID(K2061,ROW(INDIRECT("1:"&amp;LEN(K2061))),1)*1),""))</f>
        <v>20000</v>
      </c>
      <c r="N2061">
        <v>530</v>
      </c>
      <c r="O2061">
        <v>2013</v>
      </c>
      <c r="P2061" t="s">
        <v>1972</v>
      </c>
    </row>
    <row r="2062" spans="1:16" x14ac:dyDescent="0.35">
      <c r="A2062" t="s">
        <v>7195</v>
      </c>
      <c r="B2062" t="s">
        <v>7196</v>
      </c>
      <c r="C2062" t="s">
        <v>7197</v>
      </c>
      <c r="D2062" t="s">
        <v>63</v>
      </c>
      <c r="F2062" t="s">
        <v>42</v>
      </c>
      <c r="H2062" t="s">
        <v>36</v>
      </c>
      <c r="J2062" t="s">
        <v>3350</v>
      </c>
      <c r="K2062" t="s">
        <v>1438</v>
      </c>
      <c r="L2062">
        <v>5900</v>
      </c>
      <c r="M2062" s="2" t="str">
        <f t="array" aca="1" ref="M2062" ca="1">_xlfn.TEXTJOIN("",TRUE,IFERROR((MID(K2062,ROW(INDIRECT("1:"&amp;LEN(K2062))),1)*1),""))</f>
        <v>5900</v>
      </c>
      <c r="N2062">
        <v>320</v>
      </c>
      <c r="O2062">
        <v>2008</v>
      </c>
      <c r="P2062" t="s">
        <v>3350</v>
      </c>
    </row>
    <row r="2063" spans="1:16" x14ac:dyDescent="0.35">
      <c r="A2063" t="s">
        <v>7198</v>
      </c>
      <c r="B2063" t="s">
        <v>7199</v>
      </c>
      <c r="C2063" t="s">
        <v>7200</v>
      </c>
      <c r="D2063" t="s">
        <v>19</v>
      </c>
      <c r="E2063" t="s">
        <v>19</v>
      </c>
      <c r="F2063" t="s">
        <v>64</v>
      </c>
      <c r="G2063" t="s">
        <v>64</v>
      </c>
      <c r="H2063" t="s">
        <v>1155</v>
      </c>
      <c r="I2063" t="s">
        <v>1155</v>
      </c>
      <c r="J2063" t="s">
        <v>967</v>
      </c>
      <c r="K2063" t="s">
        <v>7201</v>
      </c>
      <c r="L2063">
        <v>7355</v>
      </c>
      <c r="M2063" s="2" t="str">
        <f t="array" aca="1" ref="M2063" ca="1">_xlfn.TEXTJOIN("",TRUE,IFERROR((MID(K2063,ROW(INDIRECT("1:"&amp;LEN(K2063))),1)*1),""))</f>
        <v>7355</v>
      </c>
      <c r="N2063">
        <v>535</v>
      </c>
      <c r="O2063">
        <v>2006</v>
      </c>
      <c r="P2063" t="s">
        <v>967</v>
      </c>
    </row>
    <row r="2064" spans="1:16" x14ac:dyDescent="0.35">
      <c r="A2064" t="s">
        <v>7202</v>
      </c>
      <c r="B2064" t="s">
        <v>7203</v>
      </c>
      <c r="C2064" t="s">
        <v>7204</v>
      </c>
      <c r="D2064" t="s">
        <v>75</v>
      </c>
      <c r="E2064" t="s">
        <v>75</v>
      </c>
      <c r="F2064" t="s">
        <v>69</v>
      </c>
      <c r="G2064" t="s">
        <v>69</v>
      </c>
      <c r="H2064" t="s">
        <v>21</v>
      </c>
      <c r="I2064" t="s">
        <v>21</v>
      </c>
      <c r="J2064" t="s">
        <v>1731</v>
      </c>
      <c r="K2064" t="s">
        <v>2146</v>
      </c>
      <c r="L2064">
        <v>5750</v>
      </c>
      <c r="M2064" s="2" t="str">
        <f t="array" aca="1" ref="M2064" ca="1">_xlfn.TEXTJOIN("",TRUE,IFERROR((MID(K2064,ROW(INDIRECT("1:"&amp;LEN(K2064))),1)*1),""))</f>
        <v>5750</v>
      </c>
      <c r="N2064">
        <v>525</v>
      </c>
      <c r="O2064">
        <v>2007</v>
      </c>
      <c r="P2064" t="s">
        <v>1731</v>
      </c>
    </row>
    <row r="2065" spans="1:16" x14ac:dyDescent="0.35">
      <c r="A2065" t="s">
        <v>7205</v>
      </c>
      <c r="B2065" t="s">
        <v>7206</v>
      </c>
      <c r="C2065" t="s">
        <v>7207</v>
      </c>
      <c r="D2065" t="s">
        <v>194</v>
      </c>
      <c r="F2065" t="s">
        <v>137</v>
      </c>
      <c r="H2065" t="s">
        <v>21</v>
      </c>
      <c r="J2065" t="s">
        <v>596</v>
      </c>
      <c r="K2065" t="s">
        <v>4004</v>
      </c>
      <c r="L2065">
        <v>18990</v>
      </c>
      <c r="M2065" s="2" t="str">
        <f t="array" aca="1" ref="M2065" ca="1">_xlfn.TEXTJOIN("",TRUE,IFERROR((MID(K2065,ROW(INDIRECT("1:"&amp;LEN(K2065))),1)*1),""))</f>
        <v>18990</v>
      </c>
      <c r="N2065" t="s">
        <v>194</v>
      </c>
      <c r="O2065">
        <v>2015</v>
      </c>
      <c r="P2065" t="s">
        <v>596</v>
      </c>
    </row>
    <row r="2066" spans="1:16" x14ac:dyDescent="0.35">
      <c r="A2066" t="s">
        <v>7208</v>
      </c>
      <c r="B2066" t="s">
        <v>7209</v>
      </c>
      <c r="C2066" t="s">
        <v>7210</v>
      </c>
      <c r="D2066" t="s">
        <v>48</v>
      </c>
      <c r="E2066" t="s">
        <v>48</v>
      </c>
      <c r="F2066" t="s">
        <v>81</v>
      </c>
      <c r="G2066" t="s">
        <v>81</v>
      </c>
      <c r="H2066" t="s">
        <v>21</v>
      </c>
      <c r="I2066" t="s">
        <v>21</v>
      </c>
      <c r="J2066" t="s">
        <v>7211</v>
      </c>
      <c r="K2066" t="s">
        <v>947</v>
      </c>
      <c r="L2066">
        <v>2800</v>
      </c>
      <c r="M2066" s="2" t="str">
        <f t="array" aca="1" ref="M2066" ca="1">_xlfn.TEXTJOIN("",TRUE,IFERROR((MID(K2066,ROW(INDIRECT("1:"&amp;LEN(K2066))),1)*1),""))</f>
        <v>2800</v>
      </c>
      <c r="N2066">
        <v>530</v>
      </c>
      <c r="O2066">
        <v>2002</v>
      </c>
      <c r="P2066" t="s">
        <v>7211</v>
      </c>
    </row>
    <row r="2067" spans="1:16" x14ac:dyDescent="0.35">
      <c r="A2067" t="s">
        <v>7212</v>
      </c>
      <c r="B2067" t="s">
        <v>7213</v>
      </c>
      <c r="C2067" t="s">
        <v>7214</v>
      </c>
      <c r="D2067" t="s">
        <v>941</v>
      </c>
      <c r="F2067" t="s">
        <v>160</v>
      </c>
      <c r="H2067" t="s">
        <v>21</v>
      </c>
      <c r="J2067" t="s">
        <v>7215</v>
      </c>
      <c r="K2067" t="s">
        <v>3487</v>
      </c>
      <c r="L2067">
        <v>31900</v>
      </c>
      <c r="M2067" s="2" t="str">
        <f t="array" aca="1" ref="M2067" ca="1">_xlfn.TEXTJOIN("",TRUE,IFERROR((MID(K2067,ROW(INDIRECT("1:"&amp;LEN(K2067))),1)*1),""))</f>
        <v>31900</v>
      </c>
      <c r="N2067">
        <v>750</v>
      </c>
      <c r="O2067">
        <v>2014</v>
      </c>
      <c r="P2067" t="s">
        <v>7215</v>
      </c>
    </row>
    <row r="2068" spans="1:16" x14ac:dyDescent="0.35">
      <c r="A2068" t="s">
        <v>7216</v>
      </c>
      <c r="B2068" t="s">
        <v>7217</v>
      </c>
      <c r="C2068" t="s">
        <v>7218</v>
      </c>
      <c r="D2068" t="s">
        <v>63</v>
      </c>
      <c r="F2068" t="s">
        <v>69</v>
      </c>
      <c r="H2068" t="s">
        <v>70</v>
      </c>
      <c r="J2068" t="s">
        <v>1863</v>
      </c>
      <c r="K2068" t="s">
        <v>3217</v>
      </c>
      <c r="L2068">
        <v>6300</v>
      </c>
      <c r="M2068" s="2" t="str">
        <f t="array" aca="1" ref="M2068" ca="1">_xlfn.TEXTJOIN("",TRUE,IFERROR((MID(K2068,ROW(INDIRECT("1:"&amp;LEN(K2068))),1)*1),""))</f>
        <v>6300</v>
      </c>
      <c r="N2068">
        <v>320</v>
      </c>
      <c r="O2068">
        <v>2007</v>
      </c>
      <c r="P2068" t="s">
        <v>1863</v>
      </c>
    </row>
    <row r="2069" spans="1:16" x14ac:dyDescent="0.35">
      <c r="A2069" t="s">
        <v>7219</v>
      </c>
      <c r="B2069" t="s">
        <v>7220</v>
      </c>
      <c r="C2069" t="s">
        <v>7221</v>
      </c>
      <c r="D2069" t="s">
        <v>181</v>
      </c>
      <c r="F2069" t="s">
        <v>3843</v>
      </c>
      <c r="H2069" t="s">
        <v>327</v>
      </c>
      <c r="J2069" t="s">
        <v>3354</v>
      </c>
      <c r="K2069" t="s">
        <v>7222</v>
      </c>
      <c r="L2069">
        <v>1175</v>
      </c>
      <c r="M2069" s="2" t="str">
        <f t="array" aca="1" ref="M2069" ca="1">_xlfn.TEXTJOIN("",TRUE,IFERROR((MID(K2069,ROW(INDIRECT("1:"&amp;LEN(K2069))),1)*1),""))</f>
        <v>1175</v>
      </c>
      <c r="N2069">
        <v>318</v>
      </c>
      <c r="O2069">
        <v>1994</v>
      </c>
      <c r="P2069" t="s">
        <v>3354</v>
      </c>
    </row>
    <row r="2070" spans="1:16" x14ac:dyDescent="0.35">
      <c r="A2070" t="s">
        <v>7223</v>
      </c>
      <c r="B2070" t="s">
        <v>7224</v>
      </c>
      <c r="C2070" t="s">
        <v>7225</v>
      </c>
      <c r="D2070" t="s">
        <v>19</v>
      </c>
      <c r="F2070" t="s">
        <v>69</v>
      </c>
      <c r="H2070" t="s">
        <v>21</v>
      </c>
      <c r="J2070" t="s">
        <v>1345</v>
      </c>
      <c r="K2070" t="s">
        <v>763</v>
      </c>
      <c r="L2070">
        <v>7490</v>
      </c>
      <c r="M2070" s="2" t="str">
        <f t="array" aca="1" ref="M2070" ca="1">_xlfn.TEXTJOIN("",TRUE,IFERROR((MID(K2070,ROW(INDIRECT("1:"&amp;LEN(K2070))),1)*1),""))</f>
        <v>7490</v>
      </c>
      <c r="N2070">
        <v>535</v>
      </c>
      <c r="O2070">
        <v>2007</v>
      </c>
      <c r="P2070" t="s">
        <v>1345</v>
      </c>
    </row>
    <row r="2071" spans="1:16" x14ac:dyDescent="0.35">
      <c r="A2071" t="s">
        <v>7226</v>
      </c>
      <c r="B2071" t="s">
        <v>7227</v>
      </c>
      <c r="C2071" t="s">
        <v>7228</v>
      </c>
      <c r="D2071" t="s">
        <v>522</v>
      </c>
      <c r="F2071" t="s">
        <v>42</v>
      </c>
      <c r="H2071" t="s">
        <v>36</v>
      </c>
      <c r="J2071" t="s">
        <v>1015</v>
      </c>
      <c r="K2071" t="s">
        <v>1465</v>
      </c>
      <c r="L2071">
        <v>6490</v>
      </c>
      <c r="M2071" s="2" t="str">
        <f t="array" aca="1" ref="M2071" ca="1">_xlfn.TEXTJOIN("",TRUE,IFERROR((MID(K2071,ROW(INDIRECT("1:"&amp;LEN(K2071))),1)*1),""))</f>
        <v>6490</v>
      </c>
      <c r="N2071">
        <v>120</v>
      </c>
      <c r="O2071">
        <v>2008</v>
      </c>
      <c r="P2071" t="s">
        <v>1015</v>
      </c>
    </row>
    <row r="2072" spans="1:16" x14ac:dyDescent="0.35">
      <c r="A2072" t="s">
        <v>7229</v>
      </c>
      <c r="B2072" t="s">
        <v>7230</v>
      </c>
      <c r="C2072" t="s">
        <v>7231</v>
      </c>
      <c r="D2072" t="s">
        <v>63</v>
      </c>
      <c r="F2072" t="s">
        <v>69</v>
      </c>
      <c r="H2072" t="s">
        <v>36</v>
      </c>
      <c r="J2072" t="s">
        <v>494</v>
      </c>
      <c r="K2072" t="s">
        <v>7232</v>
      </c>
      <c r="L2072">
        <v>8690</v>
      </c>
      <c r="M2072" s="2" t="str">
        <f t="array" aca="1" ref="M2072" ca="1">_xlfn.TEXTJOIN("",TRUE,IFERROR((MID(K2072,ROW(INDIRECT("1:"&amp;LEN(K2072))),1)*1),""))</f>
        <v>8690</v>
      </c>
      <c r="N2072">
        <v>320</v>
      </c>
      <c r="O2072">
        <v>2007</v>
      </c>
      <c r="P2072" t="s">
        <v>494</v>
      </c>
    </row>
    <row r="2073" spans="1:16" x14ac:dyDescent="0.35">
      <c r="A2073" t="s">
        <v>7233</v>
      </c>
      <c r="B2073" t="s">
        <v>7234</v>
      </c>
      <c r="C2073" t="s">
        <v>7235</v>
      </c>
      <c r="D2073" t="s">
        <v>63</v>
      </c>
      <c r="F2073" t="s">
        <v>64</v>
      </c>
      <c r="H2073" t="s">
        <v>36</v>
      </c>
      <c r="J2073" t="s">
        <v>2573</v>
      </c>
      <c r="K2073" t="s">
        <v>2433</v>
      </c>
      <c r="L2073">
        <v>5290</v>
      </c>
      <c r="M2073" s="2" t="str">
        <f t="array" aca="1" ref="M2073" ca="1">_xlfn.TEXTJOIN("",TRUE,IFERROR((MID(K2073,ROW(INDIRECT("1:"&amp;LEN(K2073))),1)*1),""))</f>
        <v>5290</v>
      </c>
      <c r="N2073">
        <v>320</v>
      </c>
      <c r="O2073">
        <v>2006</v>
      </c>
      <c r="P2073" t="s">
        <v>2573</v>
      </c>
    </row>
    <row r="2074" spans="1:16" x14ac:dyDescent="0.35">
      <c r="A2074" t="s">
        <v>7236</v>
      </c>
      <c r="B2074" t="s">
        <v>7237</v>
      </c>
      <c r="C2074" t="s">
        <v>7238</v>
      </c>
      <c r="D2074" t="s">
        <v>194</v>
      </c>
      <c r="F2074" t="s">
        <v>64</v>
      </c>
      <c r="H2074" t="s">
        <v>36</v>
      </c>
      <c r="J2074" t="s">
        <v>49</v>
      </c>
      <c r="K2074" t="s">
        <v>1465</v>
      </c>
      <c r="L2074">
        <v>6490</v>
      </c>
      <c r="M2074" s="2" t="str">
        <f t="array" aca="1" ref="M2074" ca="1">_xlfn.TEXTJOIN("",TRUE,IFERROR((MID(K2074,ROW(INDIRECT("1:"&amp;LEN(K2074))),1)*1),""))</f>
        <v>6490</v>
      </c>
      <c r="N2074" t="s">
        <v>194</v>
      </c>
      <c r="O2074">
        <v>2006</v>
      </c>
      <c r="P2074" t="s">
        <v>49</v>
      </c>
    </row>
    <row r="2075" spans="1:16" x14ac:dyDescent="0.35">
      <c r="A2075" t="s">
        <v>7239</v>
      </c>
      <c r="B2075" t="s">
        <v>7240</v>
      </c>
      <c r="C2075" t="s">
        <v>7241</v>
      </c>
      <c r="D2075" t="s">
        <v>27</v>
      </c>
      <c r="F2075" t="s">
        <v>35</v>
      </c>
      <c r="H2075" t="s">
        <v>21</v>
      </c>
      <c r="J2075" t="s">
        <v>887</v>
      </c>
      <c r="K2075" t="s">
        <v>368</v>
      </c>
      <c r="L2075">
        <v>12990</v>
      </c>
      <c r="M2075" s="2" t="str">
        <f t="array" aca="1" ref="M2075" ca="1">_xlfn.TEXTJOIN("",TRUE,IFERROR((MID(K2075,ROW(INDIRECT("1:"&amp;LEN(K2075))),1)*1),""))</f>
        <v>12990</v>
      </c>
      <c r="N2075" t="s">
        <v>27</v>
      </c>
      <c r="O2075">
        <v>2010</v>
      </c>
      <c r="P2075" t="s">
        <v>887</v>
      </c>
    </row>
    <row r="2076" spans="1:16" x14ac:dyDescent="0.35">
      <c r="A2076" t="s">
        <v>7242</v>
      </c>
      <c r="B2076" t="s">
        <v>7243</v>
      </c>
      <c r="C2076" t="s">
        <v>7244</v>
      </c>
      <c r="D2076" t="s">
        <v>181</v>
      </c>
      <c r="E2076" t="s">
        <v>181</v>
      </c>
      <c r="F2076" t="s">
        <v>42</v>
      </c>
      <c r="G2076" t="s">
        <v>42</v>
      </c>
      <c r="H2076" t="s">
        <v>493</v>
      </c>
      <c r="I2076" t="s">
        <v>493</v>
      </c>
      <c r="J2076" t="s">
        <v>7245</v>
      </c>
      <c r="K2076" t="s">
        <v>124</v>
      </c>
      <c r="L2076">
        <v>4500</v>
      </c>
      <c r="M2076" s="2" t="str">
        <f t="array" aca="1" ref="M2076" ca="1">_xlfn.TEXTJOIN("",TRUE,IFERROR((MID(K2076,ROW(INDIRECT("1:"&amp;LEN(K2076))),1)*1),""))</f>
        <v>4500</v>
      </c>
      <c r="N2076">
        <v>318</v>
      </c>
      <c r="O2076">
        <v>2008</v>
      </c>
      <c r="P2076" t="s">
        <v>7245</v>
      </c>
    </row>
    <row r="2077" spans="1:16" x14ac:dyDescent="0.35">
      <c r="A2077" t="s">
        <v>7246</v>
      </c>
      <c r="B2077" t="s">
        <v>7247</v>
      </c>
      <c r="C2077" t="s">
        <v>7248</v>
      </c>
      <c r="D2077" t="s">
        <v>248</v>
      </c>
      <c r="F2077" t="s">
        <v>465</v>
      </c>
      <c r="H2077" t="s">
        <v>36</v>
      </c>
      <c r="J2077" t="s">
        <v>5206</v>
      </c>
      <c r="K2077" t="s">
        <v>7249</v>
      </c>
      <c r="L2077">
        <v>9790</v>
      </c>
      <c r="M2077" s="2" t="str">
        <f t="array" aca="1" ref="M2077" ca="1">_xlfn.TEXTJOIN("",TRUE,IFERROR((MID(K2077,ROW(INDIRECT("1:"&amp;LEN(K2077))),1)*1),""))</f>
        <v>9790</v>
      </c>
      <c r="N2077" t="s">
        <v>248</v>
      </c>
      <c r="O2077">
        <v>2012</v>
      </c>
      <c r="P2077" t="s">
        <v>5206</v>
      </c>
    </row>
    <row r="2078" spans="1:16" x14ac:dyDescent="0.35">
      <c r="A2078" t="s">
        <v>7250</v>
      </c>
      <c r="B2078" t="s">
        <v>7251</v>
      </c>
      <c r="C2078" t="s">
        <v>7252</v>
      </c>
      <c r="D2078" t="s">
        <v>48</v>
      </c>
      <c r="F2078" t="s">
        <v>465</v>
      </c>
      <c r="H2078" t="s">
        <v>21</v>
      </c>
      <c r="J2078" t="s">
        <v>967</v>
      </c>
      <c r="K2078" t="s">
        <v>3412</v>
      </c>
      <c r="L2078">
        <v>11190</v>
      </c>
      <c r="M2078" s="2" t="str">
        <f t="array" aca="1" ref="M2078" ca="1">_xlfn.TEXTJOIN("",TRUE,IFERROR((MID(K2078,ROW(INDIRECT("1:"&amp;LEN(K2078))),1)*1),""))</f>
        <v>11190</v>
      </c>
      <c r="N2078">
        <v>530</v>
      </c>
      <c r="O2078">
        <v>2012</v>
      </c>
      <c r="P2078" t="s">
        <v>967</v>
      </c>
    </row>
    <row r="2079" spans="1:16" x14ac:dyDescent="0.35">
      <c r="A2079" t="s">
        <v>7253</v>
      </c>
      <c r="B2079" t="s">
        <v>7254</v>
      </c>
      <c r="C2079" t="s">
        <v>7255</v>
      </c>
      <c r="D2079" t="s">
        <v>147</v>
      </c>
      <c r="F2079" t="s">
        <v>148</v>
      </c>
      <c r="H2079" t="s">
        <v>36</v>
      </c>
      <c r="J2079" t="s">
        <v>49</v>
      </c>
      <c r="K2079" t="s">
        <v>3099</v>
      </c>
      <c r="L2079">
        <v>5700</v>
      </c>
      <c r="M2079" s="2" t="str">
        <f t="array" aca="1" ref="M2079" ca="1">_xlfn.TEXTJOIN("",TRUE,IFERROR((MID(K2079,ROW(INDIRECT("1:"&amp;LEN(K2079))),1)*1),""))</f>
        <v>5700</v>
      </c>
      <c r="N2079">
        <v>316</v>
      </c>
      <c r="O2079">
        <v>2011</v>
      </c>
      <c r="P2079" t="s">
        <v>49</v>
      </c>
    </row>
    <row r="2080" spans="1:16" x14ac:dyDescent="0.35">
      <c r="A2080" t="s">
        <v>7256</v>
      </c>
      <c r="B2080" t="s">
        <v>7257</v>
      </c>
      <c r="C2080" t="s">
        <v>7258</v>
      </c>
      <c r="D2080" t="s">
        <v>48</v>
      </c>
      <c r="F2080" t="s">
        <v>28</v>
      </c>
      <c r="H2080" t="s">
        <v>21</v>
      </c>
      <c r="J2080" t="s">
        <v>2263</v>
      </c>
      <c r="K2080" t="s">
        <v>1783</v>
      </c>
      <c r="L2080">
        <v>5150</v>
      </c>
      <c r="M2080" s="2" t="str">
        <f t="array" aca="1" ref="M2080" ca="1">_xlfn.TEXTJOIN("",TRUE,IFERROR((MID(K2080,ROW(INDIRECT("1:"&amp;LEN(K2080))),1)*1),""))</f>
        <v>5150</v>
      </c>
      <c r="N2080">
        <v>530</v>
      </c>
      <c r="O2080">
        <v>2004</v>
      </c>
      <c r="P2080" t="s">
        <v>2263</v>
      </c>
    </row>
    <row r="2081" spans="1:16" x14ac:dyDescent="0.35">
      <c r="A2081" t="s">
        <v>7259</v>
      </c>
      <c r="B2081" t="s">
        <v>7260</v>
      </c>
      <c r="C2081" t="s">
        <v>7261</v>
      </c>
      <c r="D2081" t="s">
        <v>166</v>
      </c>
      <c r="E2081" t="s">
        <v>166</v>
      </c>
      <c r="F2081" t="s">
        <v>64</v>
      </c>
      <c r="G2081" t="s">
        <v>64</v>
      </c>
      <c r="H2081" t="s">
        <v>21</v>
      </c>
      <c r="I2081" t="s">
        <v>21</v>
      </c>
      <c r="J2081" t="s">
        <v>946</v>
      </c>
      <c r="K2081" t="s">
        <v>1011</v>
      </c>
      <c r="L2081">
        <v>5000</v>
      </c>
      <c r="M2081" s="2" t="str">
        <f t="array" aca="1" ref="M2081" ca="1">_xlfn.TEXTJOIN("",TRUE,IFERROR((MID(K2081,ROW(INDIRECT("1:"&amp;LEN(K2081))),1)*1),""))</f>
        <v>5000</v>
      </c>
      <c r="N2081">
        <v>325</v>
      </c>
      <c r="O2081">
        <v>2006</v>
      </c>
      <c r="P2081" t="s">
        <v>946</v>
      </c>
    </row>
    <row r="2082" spans="1:16" x14ac:dyDescent="0.35">
      <c r="A2082" t="s">
        <v>7262</v>
      </c>
      <c r="B2082" t="s">
        <v>7263</v>
      </c>
      <c r="C2082" t="s">
        <v>7264</v>
      </c>
      <c r="D2082" t="s">
        <v>194</v>
      </c>
      <c r="E2082" t="s">
        <v>194</v>
      </c>
      <c r="F2082" t="s">
        <v>20</v>
      </c>
      <c r="G2082" t="s">
        <v>20</v>
      </c>
      <c r="H2082" t="s">
        <v>36</v>
      </c>
      <c r="I2082" t="s">
        <v>36</v>
      </c>
      <c r="J2082" t="s">
        <v>286</v>
      </c>
      <c r="K2082" t="s">
        <v>1303</v>
      </c>
      <c r="L2082">
        <v>18900</v>
      </c>
      <c r="M2082" s="2" t="str">
        <f t="array" aca="1" ref="M2082" ca="1">_xlfn.TEXTJOIN("",TRUE,IFERROR((MID(K2082,ROW(INDIRECT("1:"&amp;LEN(K2082))),1)*1),""))</f>
        <v>18900</v>
      </c>
      <c r="N2082" t="s">
        <v>194</v>
      </c>
      <c r="O2082">
        <v>2013</v>
      </c>
      <c r="P2082" t="s">
        <v>286</v>
      </c>
    </row>
    <row r="2083" spans="1:16" x14ac:dyDescent="0.35">
      <c r="A2083" t="s">
        <v>7265</v>
      </c>
      <c r="B2083" t="s">
        <v>7266</v>
      </c>
      <c r="C2083" t="s">
        <v>7267</v>
      </c>
      <c r="D2083" t="s">
        <v>27</v>
      </c>
      <c r="E2083" t="s">
        <v>27</v>
      </c>
      <c r="F2083" t="s">
        <v>64</v>
      </c>
      <c r="G2083" t="s">
        <v>64</v>
      </c>
      <c r="H2083" t="s">
        <v>21</v>
      </c>
      <c r="I2083" t="s">
        <v>21</v>
      </c>
      <c r="J2083" t="s">
        <v>443</v>
      </c>
      <c r="K2083" t="s">
        <v>87</v>
      </c>
      <c r="L2083">
        <v>6500</v>
      </c>
      <c r="M2083" s="2" t="str">
        <f t="array" aca="1" ref="M2083" ca="1">_xlfn.TEXTJOIN("",TRUE,IFERROR((MID(K2083,ROW(INDIRECT("1:"&amp;LEN(K2083))),1)*1),""))</f>
        <v>6500</v>
      </c>
      <c r="N2083" t="s">
        <v>27</v>
      </c>
      <c r="O2083">
        <v>2006</v>
      </c>
      <c r="P2083" t="s">
        <v>443</v>
      </c>
    </row>
    <row r="2084" spans="1:16" x14ac:dyDescent="0.35">
      <c r="A2084" t="s">
        <v>7268</v>
      </c>
      <c r="B2084" t="s">
        <v>7269</v>
      </c>
      <c r="C2084" t="s">
        <v>7270</v>
      </c>
      <c r="D2084" t="s">
        <v>27</v>
      </c>
      <c r="E2084" t="s">
        <v>27</v>
      </c>
      <c r="F2084" t="s">
        <v>685</v>
      </c>
      <c r="G2084" t="s">
        <v>685</v>
      </c>
      <c r="H2084" t="s">
        <v>21</v>
      </c>
      <c r="I2084" t="s">
        <v>21</v>
      </c>
      <c r="J2084" t="s">
        <v>5654</v>
      </c>
      <c r="K2084" t="s">
        <v>7271</v>
      </c>
      <c r="L2084">
        <v>116000</v>
      </c>
      <c r="M2084" s="2" t="str">
        <f t="array" aca="1" ref="M2084" ca="1">_xlfn.TEXTJOIN("",TRUE,IFERROR((MID(K2084,ROW(INDIRECT("1:"&amp;LEN(K2084))),1)*1),""))</f>
        <v>116000</v>
      </c>
      <c r="N2084" t="s">
        <v>27</v>
      </c>
      <c r="O2084">
        <v>2022</v>
      </c>
      <c r="P2084" t="s">
        <v>5654</v>
      </c>
    </row>
    <row r="2085" spans="1:16" x14ac:dyDescent="0.35">
      <c r="A2085" t="s">
        <v>7272</v>
      </c>
      <c r="B2085" t="s">
        <v>7273</v>
      </c>
      <c r="C2085" t="s">
        <v>7274</v>
      </c>
      <c r="D2085" t="s">
        <v>63</v>
      </c>
      <c r="F2085" t="s">
        <v>412</v>
      </c>
      <c r="H2085" t="s">
        <v>70</v>
      </c>
      <c r="J2085" t="s">
        <v>5130</v>
      </c>
      <c r="K2085" t="s">
        <v>3678</v>
      </c>
      <c r="L2085">
        <v>39900</v>
      </c>
      <c r="M2085" s="2" t="str">
        <f t="array" aca="1" ref="M2085" ca="1">_xlfn.TEXTJOIN("",TRUE,IFERROR((MID(K2085,ROW(INDIRECT("1:"&amp;LEN(K2085))),1)*1),""))</f>
        <v>39900</v>
      </c>
      <c r="N2085">
        <v>320</v>
      </c>
      <c r="O2085">
        <v>2020</v>
      </c>
      <c r="P2085" t="s">
        <v>5130</v>
      </c>
    </row>
    <row r="2086" spans="1:16" x14ac:dyDescent="0.35">
      <c r="A2086" t="s">
        <v>7275</v>
      </c>
      <c r="B2086" t="s">
        <v>7276</v>
      </c>
      <c r="C2086" t="s">
        <v>7277</v>
      </c>
      <c r="D2086" t="s">
        <v>48</v>
      </c>
      <c r="F2086" t="s">
        <v>64</v>
      </c>
      <c r="H2086" t="s">
        <v>21</v>
      </c>
      <c r="J2086" t="s">
        <v>264</v>
      </c>
      <c r="K2086" t="s">
        <v>734</v>
      </c>
      <c r="L2086">
        <v>3700</v>
      </c>
      <c r="M2086" s="2" t="str">
        <f t="array" aca="1" ref="M2086" ca="1">_xlfn.TEXTJOIN("",TRUE,IFERROR((MID(K2086,ROW(INDIRECT("1:"&amp;LEN(K2086))),1)*1),""))</f>
        <v>3700</v>
      </c>
      <c r="N2086">
        <v>530</v>
      </c>
      <c r="O2086">
        <v>2006</v>
      </c>
      <c r="P2086" t="s">
        <v>264</v>
      </c>
    </row>
    <row r="2087" spans="1:16" x14ac:dyDescent="0.35">
      <c r="A2087" t="s">
        <v>7278</v>
      </c>
      <c r="B2087" t="s">
        <v>7279</v>
      </c>
      <c r="C2087" t="s">
        <v>7280</v>
      </c>
      <c r="D2087" t="s">
        <v>48</v>
      </c>
      <c r="F2087" t="s">
        <v>35</v>
      </c>
      <c r="H2087" t="s">
        <v>21</v>
      </c>
      <c r="J2087" t="s">
        <v>967</v>
      </c>
      <c r="K2087" t="s">
        <v>1110</v>
      </c>
      <c r="L2087">
        <v>10500</v>
      </c>
      <c r="M2087" s="2" t="str">
        <f t="array" aca="1" ref="M2087" ca="1">_xlfn.TEXTJOIN("",TRUE,IFERROR((MID(K2087,ROW(INDIRECT("1:"&amp;LEN(K2087))),1)*1),""))</f>
        <v>10500</v>
      </c>
      <c r="N2087">
        <v>530</v>
      </c>
      <c r="O2087">
        <v>2010</v>
      </c>
      <c r="P2087" t="s">
        <v>967</v>
      </c>
    </row>
    <row r="2088" spans="1:16" x14ac:dyDescent="0.35">
      <c r="A2088" t="s">
        <v>7281</v>
      </c>
      <c r="B2088" t="s">
        <v>7282</v>
      </c>
      <c r="C2088" t="s">
        <v>7283</v>
      </c>
      <c r="D2088" t="s">
        <v>181</v>
      </c>
      <c r="F2088" t="s">
        <v>486</v>
      </c>
      <c r="H2088" t="s">
        <v>327</v>
      </c>
      <c r="J2088" t="s">
        <v>3501</v>
      </c>
      <c r="K2088" t="s">
        <v>7284</v>
      </c>
      <c r="L2088">
        <v>640</v>
      </c>
      <c r="M2088" s="2" t="str">
        <f t="array" aca="1" ref="M2088" ca="1">_xlfn.TEXTJOIN("",TRUE,IFERROR((MID(K2088,ROW(INDIRECT("1:"&amp;LEN(K2088))),1)*1),""))</f>
        <v>640</v>
      </c>
      <c r="N2088">
        <v>318</v>
      </c>
      <c r="O2088">
        <v>1999</v>
      </c>
      <c r="P2088" t="s">
        <v>3501</v>
      </c>
    </row>
    <row r="2089" spans="1:16" x14ac:dyDescent="0.35">
      <c r="A2089" t="s">
        <v>7285</v>
      </c>
      <c r="B2089" t="s">
        <v>7286</v>
      </c>
      <c r="C2089" t="s">
        <v>7287</v>
      </c>
      <c r="D2089" t="s">
        <v>85</v>
      </c>
      <c r="E2089" t="s">
        <v>85</v>
      </c>
      <c r="F2089" t="s">
        <v>81</v>
      </c>
      <c r="G2089" t="s">
        <v>81</v>
      </c>
      <c r="H2089" t="s">
        <v>21</v>
      </c>
      <c r="I2089" t="s">
        <v>21</v>
      </c>
      <c r="J2089" t="s">
        <v>3501</v>
      </c>
      <c r="K2089" t="s">
        <v>169</v>
      </c>
      <c r="L2089">
        <v>1800</v>
      </c>
      <c r="M2089" s="2" t="str">
        <f t="array" aca="1" ref="M2089" ca="1">_xlfn.TEXTJOIN("",TRUE,IFERROR((MID(K2089,ROW(INDIRECT("1:"&amp;LEN(K2089))),1)*1),""))</f>
        <v>1800</v>
      </c>
      <c r="N2089">
        <v>730</v>
      </c>
      <c r="O2089">
        <v>2002</v>
      </c>
      <c r="P2089" t="s">
        <v>3501</v>
      </c>
    </row>
    <row r="2090" spans="1:16" x14ac:dyDescent="0.35">
      <c r="A2090" t="s">
        <v>7288</v>
      </c>
      <c r="B2090" t="s">
        <v>7289</v>
      </c>
      <c r="C2090" t="s">
        <v>7290</v>
      </c>
      <c r="D2090" t="s">
        <v>194</v>
      </c>
      <c r="F2090" t="s">
        <v>69</v>
      </c>
      <c r="H2090" t="s">
        <v>21</v>
      </c>
      <c r="J2090" t="s">
        <v>49</v>
      </c>
      <c r="K2090" t="s">
        <v>221</v>
      </c>
      <c r="L2090">
        <v>7900</v>
      </c>
      <c r="M2090" s="2" t="str">
        <f t="array" aca="1" ref="M2090" ca="1">_xlfn.TEXTJOIN("",TRUE,IFERROR((MID(K2090,ROW(INDIRECT("1:"&amp;LEN(K2090))),1)*1),""))</f>
        <v>7900</v>
      </c>
      <c r="N2090" t="s">
        <v>194</v>
      </c>
      <c r="O2090">
        <v>2007</v>
      </c>
      <c r="P2090" t="s">
        <v>49</v>
      </c>
    </row>
    <row r="2091" spans="1:16" x14ac:dyDescent="0.35">
      <c r="A2091" t="s">
        <v>7291</v>
      </c>
      <c r="B2091" t="s">
        <v>7292</v>
      </c>
      <c r="C2091" t="s">
        <v>7293</v>
      </c>
      <c r="D2091" t="s">
        <v>355</v>
      </c>
      <c r="F2091" t="s">
        <v>195</v>
      </c>
      <c r="H2091" t="s">
        <v>21</v>
      </c>
      <c r="J2091" t="s">
        <v>4928</v>
      </c>
      <c r="K2091" t="s">
        <v>7294</v>
      </c>
      <c r="L2091">
        <v>47990</v>
      </c>
      <c r="M2091" s="2" t="str">
        <f t="array" aca="1" ref="M2091" ca="1">_xlfn.TEXTJOIN("",TRUE,IFERROR((MID(K2091,ROW(INDIRECT("1:"&amp;LEN(K2091))),1)*1),""))</f>
        <v>47990</v>
      </c>
      <c r="N2091" t="s">
        <v>355</v>
      </c>
      <c r="O2091">
        <v>2018</v>
      </c>
      <c r="P2091" t="s">
        <v>4928</v>
      </c>
    </row>
    <row r="2092" spans="1:16" x14ac:dyDescent="0.35">
      <c r="A2092" t="s">
        <v>7295</v>
      </c>
      <c r="B2092" t="s">
        <v>7296</v>
      </c>
      <c r="C2092" t="s">
        <v>7297</v>
      </c>
      <c r="D2092" t="s">
        <v>34</v>
      </c>
      <c r="F2092" t="s">
        <v>35</v>
      </c>
      <c r="H2092" t="s">
        <v>36</v>
      </c>
      <c r="J2092" t="s">
        <v>49</v>
      </c>
      <c r="K2092" t="s">
        <v>659</v>
      </c>
      <c r="L2092">
        <v>8990</v>
      </c>
      <c r="M2092" s="2" t="str">
        <f t="array" aca="1" ref="M2092" ca="1">_xlfn.TEXTJOIN("",TRUE,IFERROR((MID(K2092,ROW(INDIRECT("1:"&amp;LEN(K2092))),1)*1),""))</f>
        <v>8990</v>
      </c>
      <c r="N2092">
        <v>520</v>
      </c>
      <c r="O2092">
        <v>2010</v>
      </c>
      <c r="P2092" t="s">
        <v>49</v>
      </c>
    </row>
    <row r="2093" spans="1:16" x14ac:dyDescent="0.35">
      <c r="A2093" t="s">
        <v>7298</v>
      </c>
      <c r="B2093" t="s">
        <v>7299</v>
      </c>
      <c r="C2093" t="s">
        <v>7300</v>
      </c>
      <c r="D2093" t="s">
        <v>63</v>
      </c>
      <c r="F2093" t="s">
        <v>28</v>
      </c>
      <c r="H2093" t="s">
        <v>36</v>
      </c>
      <c r="J2093" t="s">
        <v>49</v>
      </c>
      <c r="K2093" t="s">
        <v>2232</v>
      </c>
      <c r="L2093">
        <v>2490</v>
      </c>
      <c r="M2093" s="2" t="str">
        <f t="array" aca="1" ref="M2093" ca="1">_xlfn.TEXTJOIN("",TRUE,IFERROR((MID(K2093,ROW(INDIRECT("1:"&amp;LEN(K2093))),1)*1),""))</f>
        <v>2490</v>
      </c>
      <c r="N2093">
        <v>320</v>
      </c>
      <c r="O2093">
        <v>2004</v>
      </c>
      <c r="P2093" t="s">
        <v>49</v>
      </c>
    </row>
    <row r="2094" spans="1:16" x14ac:dyDescent="0.35">
      <c r="A2094" t="s">
        <v>7301</v>
      </c>
      <c r="B2094" t="s">
        <v>7302</v>
      </c>
      <c r="C2094" t="s">
        <v>7303</v>
      </c>
      <c r="D2094" t="s">
        <v>27</v>
      </c>
      <c r="F2094" t="s">
        <v>160</v>
      </c>
      <c r="H2094" t="s">
        <v>21</v>
      </c>
      <c r="J2094" t="s">
        <v>804</v>
      </c>
      <c r="K2094" t="s">
        <v>1655</v>
      </c>
      <c r="L2094">
        <v>26500</v>
      </c>
      <c r="M2094" s="2" t="str">
        <f t="array" aca="1" ref="M2094" ca="1">_xlfn.TEXTJOIN("",TRUE,IFERROR((MID(K2094,ROW(INDIRECT("1:"&amp;LEN(K2094))),1)*1),""))</f>
        <v>26500</v>
      </c>
      <c r="N2094" t="s">
        <v>27</v>
      </c>
      <c r="O2094">
        <v>2014</v>
      </c>
      <c r="P2094" t="s">
        <v>804</v>
      </c>
    </row>
    <row r="2095" spans="1:16" x14ac:dyDescent="0.35">
      <c r="A2095" t="s">
        <v>7304</v>
      </c>
      <c r="B2095" t="s">
        <v>7305</v>
      </c>
      <c r="C2095" t="s">
        <v>7306</v>
      </c>
      <c r="D2095" t="s">
        <v>522</v>
      </c>
      <c r="F2095" t="s">
        <v>42</v>
      </c>
      <c r="H2095" t="s">
        <v>36</v>
      </c>
      <c r="J2095" t="s">
        <v>49</v>
      </c>
      <c r="K2095" t="s">
        <v>225</v>
      </c>
      <c r="L2095">
        <v>4990</v>
      </c>
      <c r="M2095" s="2" t="str">
        <f t="array" aca="1" ref="M2095" ca="1">_xlfn.TEXTJOIN("",TRUE,IFERROR((MID(K2095,ROW(INDIRECT("1:"&amp;LEN(K2095))),1)*1),""))</f>
        <v>4990</v>
      </c>
      <c r="N2095">
        <v>120</v>
      </c>
      <c r="O2095">
        <v>2008</v>
      </c>
      <c r="P2095" t="s">
        <v>49</v>
      </c>
    </row>
    <row r="2096" spans="1:16" x14ac:dyDescent="0.35">
      <c r="A2096" t="s">
        <v>7307</v>
      </c>
      <c r="B2096" t="s">
        <v>7308</v>
      </c>
      <c r="C2096" t="s">
        <v>7309</v>
      </c>
      <c r="D2096" t="s">
        <v>63</v>
      </c>
      <c r="E2096" t="s">
        <v>63</v>
      </c>
      <c r="F2096" t="s">
        <v>160</v>
      </c>
      <c r="G2096" t="s">
        <v>160</v>
      </c>
      <c r="H2096" t="s">
        <v>36</v>
      </c>
      <c r="I2096" t="s">
        <v>36</v>
      </c>
      <c r="J2096" t="s">
        <v>4086</v>
      </c>
      <c r="K2096" t="s">
        <v>1672</v>
      </c>
      <c r="L2096">
        <v>14250</v>
      </c>
      <c r="M2096" s="2" t="str">
        <f t="array" aca="1" ref="M2096" ca="1">_xlfn.TEXTJOIN("",TRUE,IFERROR((MID(K2096,ROW(INDIRECT("1:"&amp;LEN(K2096))),1)*1),""))</f>
        <v>14250</v>
      </c>
      <c r="N2096">
        <v>320</v>
      </c>
      <c r="O2096">
        <v>2014</v>
      </c>
      <c r="P2096" t="s">
        <v>4086</v>
      </c>
    </row>
    <row r="2097" spans="1:16" x14ac:dyDescent="0.35">
      <c r="A2097" t="s">
        <v>7310</v>
      </c>
      <c r="B2097" t="s">
        <v>7311</v>
      </c>
      <c r="C2097" t="s">
        <v>7312</v>
      </c>
      <c r="D2097" t="s">
        <v>34</v>
      </c>
      <c r="E2097" t="s">
        <v>34</v>
      </c>
      <c r="F2097" t="s">
        <v>465</v>
      </c>
      <c r="G2097" t="s">
        <v>465</v>
      </c>
      <c r="H2097" t="s">
        <v>36</v>
      </c>
      <c r="I2097" t="s">
        <v>36</v>
      </c>
      <c r="J2097" t="s">
        <v>910</v>
      </c>
      <c r="K2097" t="s">
        <v>7313</v>
      </c>
      <c r="L2097">
        <v>10590</v>
      </c>
      <c r="M2097" s="2" t="str">
        <f t="array" aca="1" ref="M2097" ca="1">_xlfn.TEXTJOIN("",TRUE,IFERROR((MID(K2097,ROW(INDIRECT("1:"&amp;LEN(K2097))),1)*1),""))</f>
        <v>10590</v>
      </c>
      <c r="N2097">
        <v>520</v>
      </c>
      <c r="O2097">
        <v>2012</v>
      </c>
      <c r="P2097" t="s">
        <v>910</v>
      </c>
    </row>
    <row r="2098" spans="1:16" x14ac:dyDescent="0.35">
      <c r="A2098" t="s">
        <v>7314</v>
      </c>
      <c r="B2098" t="s">
        <v>7315</v>
      </c>
      <c r="C2098" t="s">
        <v>7316</v>
      </c>
      <c r="D2098" t="s">
        <v>48</v>
      </c>
      <c r="F2098" t="s">
        <v>395</v>
      </c>
      <c r="H2098" t="s">
        <v>21</v>
      </c>
      <c r="J2098" t="s">
        <v>3486</v>
      </c>
      <c r="K2098" t="s">
        <v>7317</v>
      </c>
      <c r="L2098">
        <v>56900</v>
      </c>
      <c r="M2098" s="2" t="str">
        <f t="array" aca="1" ref="M2098" ca="1">_xlfn.TEXTJOIN("",TRUE,IFERROR((MID(K2098,ROW(INDIRECT("1:"&amp;LEN(K2098))),1)*1),""))</f>
        <v>56900</v>
      </c>
      <c r="N2098">
        <v>530</v>
      </c>
      <c r="O2098">
        <v>2021</v>
      </c>
      <c r="P2098" t="s">
        <v>3486</v>
      </c>
    </row>
    <row r="2099" spans="1:16" x14ac:dyDescent="0.35">
      <c r="A2099" t="s">
        <v>7318</v>
      </c>
      <c r="B2099" t="s">
        <v>7319</v>
      </c>
      <c r="C2099" t="s">
        <v>7320</v>
      </c>
      <c r="D2099" t="s">
        <v>181</v>
      </c>
      <c r="F2099" t="s">
        <v>95</v>
      </c>
      <c r="H2099" t="s">
        <v>493</v>
      </c>
      <c r="J2099" t="s">
        <v>3122</v>
      </c>
      <c r="K2099" t="s">
        <v>7321</v>
      </c>
      <c r="L2099">
        <v>890</v>
      </c>
      <c r="M2099" s="2" t="str">
        <f t="array" aca="1" ref="M2099" ca="1">_xlfn.TEXTJOIN("",TRUE,IFERROR((MID(K2099,ROW(INDIRECT("1:"&amp;LEN(K2099))),1)*1),""))</f>
        <v>890</v>
      </c>
      <c r="N2099">
        <v>318</v>
      </c>
      <c r="O2099">
        <v>2003</v>
      </c>
      <c r="P2099" t="s">
        <v>3122</v>
      </c>
    </row>
    <row r="2100" spans="1:16" x14ac:dyDescent="0.35">
      <c r="A2100" t="s">
        <v>7322</v>
      </c>
      <c r="B2100" t="s">
        <v>7323</v>
      </c>
      <c r="C2100" t="s">
        <v>7324</v>
      </c>
      <c r="D2100" t="s">
        <v>956</v>
      </c>
      <c r="E2100" t="s">
        <v>956</v>
      </c>
      <c r="F2100" t="s">
        <v>42</v>
      </c>
      <c r="G2100" t="s">
        <v>42</v>
      </c>
      <c r="H2100" t="s">
        <v>957</v>
      </c>
      <c r="I2100" t="s">
        <v>957</v>
      </c>
      <c r="J2100" t="s">
        <v>1972</v>
      </c>
      <c r="K2100" t="s">
        <v>7325</v>
      </c>
      <c r="L2100">
        <v>5300</v>
      </c>
      <c r="M2100" s="2" t="str">
        <f t="array" aca="1" ref="M2100" ca="1">_xlfn.TEXTJOIN("",TRUE,IFERROR((MID(K2100,ROW(INDIRECT("1:"&amp;LEN(K2100))),1)*1),""))</f>
        <v>5300</v>
      </c>
      <c r="N2100" t="s">
        <v>956</v>
      </c>
      <c r="O2100">
        <v>2008</v>
      </c>
      <c r="P2100" t="s">
        <v>1972</v>
      </c>
    </row>
    <row r="2101" spans="1:16" x14ac:dyDescent="0.35">
      <c r="A2101" t="s">
        <v>7326</v>
      </c>
      <c r="B2101" t="s">
        <v>7327</v>
      </c>
      <c r="C2101" t="s">
        <v>7328</v>
      </c>
      <c r="D2101" t="s">
        <v>367</v>
      </c>
      <c r="E2101" t="s">
        <v>367</v>
      </c>
      <c r="F2101" t="s">
        <v>148</v>
      </c>
      <c r="G2101" t="s">
        <v>148</v>
      </c>
      <c r="H2101" t="s">
        <v>21</v>
      </c>
      <c r="I2101" t="s">
        <v>21</v>
      </c>
      <c r="J2101" t="s">
        <v>1254</v>
      </c>
      <c r="K2101" t="s">
        <v>833</v>
      </c>
      <c r="L2101">
        <v>18500</v>
      </c>
      <c r="M2101" s="2" t="str">
        <f t="array" aca="1" ref="M2101" ca="1">_xlfn.TEXTJOIN("",TRUE,IFERROR((MID(K2101,ROW(INDIRECT("1:"&amp;LEN(K2101))),1)*1),""))</f>
        <v>18500</v>
      </c>
      <c r="N2101">
        <v>740</v>
      </c>
      <c r="O2101">
        <v>2011</v>
      </c>
      <c r="P2101" t="s">
        <v>1254</v>
      </c>
    </row>
    <row r="2102" spans="1:16" x14ac:dyDescent="0.35">
      <c r="A2102" t="s">
        <v>7329</v>
      </c>
      <c r="B2102" t="s">
        <v>7330</v>
      </c>
      <c r="C2102" t="s">
        <v>7331</v>
      </c>
      <c r="D2102" t="s">
        <v>107</v>
      </c>
      <c r="E2102" t="s">
        <v>107</v>
      </c>
      <c r="F2102" t="s">
        <v>28</v>
      </c>
      <c r="G2102" t="s">
        <v>28</v>
      </c>
      <c r="H2102" t="s">
        <v>21</v>
      </c>
      <c r="I2102" t="s">
        <v>21</v>
      </c>
      <c r="J2102" t="s">
        <v>1326</v>
      </c>
      <c r="K2102" t="s">
        <v>1050</v>
      </c>
      <c r="L2102">
        <v>3500</v>
      </c>
      <c r="M2102" s="2" t="str">
        <f t="array" aca="1" ref="M2102" ca="1">_xlfn.TEXTJOIN("",TRUE,IFERROR((MID(K2102,ROW(INDIRECT("1:"&amp;LEN(K2102))),1)*1),""))</f>
        <v>3500</v>
      </c>
      <c r="N2102">
        <v>330</v>
      </c>
      <c r="O2102">
        <v>2004</v>
      </c>
      <c r="P2102" t="s">
        <v>1326</v>
      </c>
    </row>
    <row r="2103" spans="1:16" x14ac:dyDescent="0.35">
      <c r="A2103" t="s">
        <v>7332</v>
      </c>
      <c r="B2103" t="s">
        <v>7333</v>
      </c>
      <c r="C2103" t="s">
        <v>7334</v>
      </c>
      <c r="D2103" t="s">
        <v>63</v>
      </c>
      <c r="F2103" t="s">
        <v>64</v>
      </c>
      <c r="H2103" t="s">
        <v>36</v>
      </c>
      <c r="J2103" t="s">
        <v>3395</v>
      </c>
      <c r="K2103" t="s">
        <v>495</v>
      </c>
      <c r="L2103">
        <v>4000</v>
      </c>
      <c r="M2103" s="2" t="str">
        <f t="array" aca="1" ref="M2103" ca="1">_xlfn.TEXTJOIN("",TRUE,IFERROR((MID(K2103,ROW(INDIRECT("1:"&amp;LEN(K2103))),1)*1),""))</f>
        <v>4000</v>
      </c>
      <c r="N2103">
        <v>320</v>
      </c>
      <c r="O2103">
        <v>2006</v>
      </c>
      <c r="P2103" t="s">
        <v>3395</v>
      </c>
    </row>
    <row r="2104" spans="1:16" x14ac:dyDescent="0.35">
      <c r="A2104" t="s">
        <v>7335</v>
      </c>
      <c r="B2104" t="s">
        <v>7336</v>
      </c>
      <c r="C2104" t="s">
        <v>7337</v>
      </c>
      <c r="D2104" t="s">
        <v>63</v>
      </c>
      <c r="F2104" t="s">
        <v>20</v>
      </c>
      <c r="H2104" t="s">
        <v>36</v>
      </c>
      <c r="J2104" t="s">
        <v>7338</v>
      </c>
      <c r="K2104" t="s">
        <v>7339</v>
      </c>
      <c r="L2104">
        <v>19499</v>
      </c>
      <c r="M2104" s="2" t="str">
        <f t="array" aca="1" ref="M2104" ca="1">_xlfn.TEXTJOIN("",TRUE,IFERROR((MID(K2104,ROW(INDIRECT("1:"&amp;LEN(K2104))),1)*1),""))</f>
        <v>19499</v>
      </c>
      <c r="N2104">
        <v>320</v>
      </c>
      <c r="O2104">
        <v>2013</v>
      </c>
      <c r="P2104" t="s">
        <v>7338</v>
      </c>
    </row>
    <row r="2105" spans="1:16" x14ac:dyDescent="0.35">
      <c r="A2105" t="s">
        <v>7340</v>
      </c>
      <c r="B2105" t="s">
        <v>7341</v>
      </c>
      <c r="C2105" t="s">
        <v>7342</v>
      </c>
      <c r="D2105" t="s">
        <v>1625</v>
      </c>
      <c r="F2105" t="s">
        <v>69</v>
      </c>
      <c r="H2105" t="s">
        <v>101</v>
      </c>
      <c r="J2105" t="s">
        <v>5158</v>
      </c>
      <c r="K2105" t="s">
        <v>2075</v>
      </c>
      <c r="L2105">
        <v>12900</v>
      </c>
      <c r="M2105" s="2" t="str">
        <f t="array" aca="1" ref="M2105" ca="1">_xlfn.TEXTJOIN("",TRUE,IFERROR((MID(K2105,ROW(INDIRECT("1:"&amp;LEN(K2105))),1)*1),""))</f>
        <v>12900</v>
      </c>
      <c r="N2105">
        <v>335</v>
      </c>
      <c r="O2105">
        <v>2007</v>
      </c>
      <c r="P2105" t="s">
        <v>5158</v>
      </c>
    </row>
    <row r="2106" spans="1:16" x14ac:dyDescent="0.35">
      <c r="A2106" t="s">
        <v>7343</v>
      </c>
      <c r="B2106" t="s">
        <v>7344</v>
      </c>
      <c r="C2106" t="s">
        <v>7345</v>
      </c>
      <c r="D2106" t="s">
        <v>48</v>
      </c>
      <c r="E2106" t="s">
        <v>48</v>
      </c>
      <c r="F2106" t="s">
        <v>137</v>
      </c>
      <c r="G2106" t="s">
        <v>137</v>
      </c>
      <c r="H2106" t="s">
        <v>21</v>
      </c>
      <c r="I2106" t="s">
        <v>21</v>
      </c>
      <c r="J2106" t="s">
        <v>49</v>
      </c>
      <c r="K2106" t="s">
        <v>7346</v>
      </c>
      <c r="L2106">
        <v>14950</v>
      </c>
      <c r="M2106" s="2" t="str">
        <f t="array" aca="1" ref="M2106" ca="1">_xlfn.TEXTJOIN("",TRUE,IFERROR((MID(K2106,ROW(INDIRECT("1:"&amp;LEN(K2106))),1)*1),""))</f>
        <v>14950</v>
      </c>
      <c r="N2106">
        <v>530</v>
      </c>
      <c r="O2106">
        <v>2015</v>
      </c>
      <c r="P2106" t="s">
        <v>49</v>
      </c>
    </row>
    <row r="2107" spans="1:16" x14ac:dyDescent="0.35">
      <c r="A2107" t="s">
        <v>7347</v>
      </c>
      <c r="B2107" t="s">
        <v>7348</v>
      </c>
      <c r="C2107" t="s">
        <v>7349</v>
      </c>
      <c r="D2107" t="s">
        <v>27</v>
      </c>
      <c r="F2107" t="s">
        <v>148</v>
      </c>
      <c r="H2107" t="s">
        <v>21</v>
      </c>
      <c r="J2107" t="s">
        <v>49</v>
      </c>
      <c r="K2107" t="s">
        <v>277</v>
      </c>
      <c r="L2107">
        <v>14990</v>
      </c>
      <c r="M2107" s="2" t="str">
        <f t="array" aca="1" ref="M2107" ca="1">_xlfn.TEXTJOIN("",TRUE,IFERROR((MID(K2107,ROW(INDIRECT("1:"&amp;LEN(K2107))),1)*1),""))</f>
        <v>14990</v>
      </c>
      <c r="N2107" t="s">
        <v>27</v>
      </c>
      <c r="O2107">
        <v>2011</v>
      </c>
      <c r="P2107" t="s">
        <v>49</v>
      </c>
    </row>
    <row r="2108" spans="1:16" x14ac:dyDescent="0.35">
      <c r="A2108" t="s">
        <v>7350</v>
      </c>
      <c r="B2108" t="s">
        <v>7351</v>
      </c>
      <c r="C2108" t="s">
        <v>7352</v>
      </c>
      <c r="D2108" t="s">
        <v>367</v>
      </c>
      <c r="F2108" t="s">
        <v>20</v>
      </c>
      <c r="H2108" t="s">
        <v>21</v>
      </c>
      <c r="J2108" t="s">
        <v>6209</v>
      </c>
      <c r="K2108" t="s">
        <v>7353</v>
      </c>
      <c r="L2108">
        <v>19999</v>
      </c>
      <c r="M2108" s="2" t="str">
        <f t="array" aca="1" ref="M2108" ca="1">_xlfn.TEXTJOIN("",TRUE,IFERROR((MID(K2108,ROW(INDIRECT("1:"&amp;LEN(K2108))),1)*1),""))</f>
        <v>19999</v>
      </c>
      <c r="N2108">
        <v>740</v>
      </c>
      <c r="O2108">
        <v>2013</v>
      </c>
      <c r="P2108" t="s">
        <v>6209</v>
      </c>
    </row>
    <row r="2109" spans="1:16" x14ac:dyDescent="0.35">
      <c r="A2109" t="s">
        <v>7354</v>
      </c>
      <c r="B2109" t="s">
        <v>7355</v>
      </c>
      <c r="C2109" t="s">
        <v>7356</v>
      </c>
      <c r="D2109" t="s">
        <v>63</v>
      </c>
      <c r="F2109" t="s">
        <v>100</v>
      </c>
      <c r="H2109" t="s">
        <v>36</v>
      </c>
      <c r="J2109" t="s">
        <v>49</v>
      </c>
      <c r="K2109" t="s">
        <v>150</v>
      </c>
      <c r="L2109">
        <v>6700</v>
      </c>
      <c r="M2109" s="2" t="str">
        <f t="array" aca="1" ref="M2109" ca="1">_xlfn.TEXTJOIN("",TRUE,IFERROR((MID(K2109,ROW(INDIRECT("1:"&amp;LEN(K2109))),1)*1),""))</f>
        <v>6700</v>
      </c>
      <c r="N2109">
        <v>320</v>
      </c>
      <c r="O2109">
        <v>2009</v>
      </c>
      <c r="P2109" t="s">
        <v>49</v>
      </c>
    </row>
    <row r="2110" spans="1:16" x14ac:dyDescent="0.35">
      <c r="A2110" t="s">
        <v>7357</v>
      </c>
      <c r="B2110" t="s">
        <v>7358</v>
      </c>
      <c r="C2110" t="s">
        <v>7359</v>
      </c>
      <c r="D2110" t="s">
        <v>27</v>
      </c>
      <c r="F2110" t="s">
        <v>160</v>
      </c>
      <c r="H2110" t="s">
        <v>21</v>
      </c>
      <c r="J2110" t="s">
        <v>2044</v>
      </c>
      <c r="K2110" t="s">
        <v>376</v>
      </c>
      <c r="L2110">
        <v>28990</v>
      </c>
      <c r="M2110" s="2" t="str">
        <f t="array" aca="1" ref="M2110" ca="1">_xlfn.TEXTJOIN("",TRUE,IFERROR((MID(K2110,ROW(INDIRECT("1:"&amp;LEN(K2110))),1)*1),""))</f>
        <v>28990</v>
      </c>
      <c r="N2110" t="s">
        <v>27</v>
      </c>
      <c r="O2110">
        <v>2014</v>
      </c>
      <c r="P2110" t="s">
        <v>2044</v>
      </c>
    </row>
    <row r="2111" spans="1:16" x14ac:dyDescent="0.35">
      <c r="A2111" t="s">
        <v>7360</v>
      </c>
      <c r="B2111" t="s">
        <v>126</v>
      </c>
      <c r="C2111" t="s">
        <v>3553</v>
      </c>
      <c r="D2111" t="s">
        <v>48</v>
      </c>
      <c r="E2111" t="s">
        <v>48</v>
      </c>
      <c r="F2111" t="s">
        <v>49</v>
      </c>
      <c r="G2111" t="s">
        <v>49</v>
      </c>
      <c r="H2111" t="s">
        <v>49</v>
      </c>
      <c r="I2111" t="s">
        <v>49</v>
      </c>
      <c r="J2111" t="s">
        <v>49</v>
      </c>
      <c r="K2111" t="s">
        <v>128</v>
      </c>
      <c r="M2111" s="2" t="str">
        <f t="array" aca="1" ref="M2111" ca="1">_xlfn.TEXTJOIN("",TRUE,IFERROR((MID(K2111,ROW(INDIRECT("1:"&amp;LEN(K2111))),1)*1),""))</f>
        <v/>
      </c>
      <c r="N2111">
        <v>530</v>
      </c>
      <c r="O2111" t="s">
        <v>49</v>
      </c>
      <c r="P2111" t="s">
        <v>49</v>
      </c>
    </row>
    <row r="2112" spans="1:16" x14ac:dyDescent="0.35">
      <c r="A2112" t="s">
        <v>7361</v>
      </c>
      <c r="B2112" t="s">
        <v>7362</v>
      </c>
      <c r="C2112" t="s">
        <v>7363</v>
      </c>
      <c r="D2112" t="s">
        <v>75</v>
      </c>
      <c r="F2112" t="s">
        <v>95</v>
      </c>
      <c r="H2112" t="s">
        <v>76</v>
      </c>
      <c r="J2112" t="s">
        <v>7364</v>
      </c>
      <c r="K2112" t="s">
        <v>1798</v>
      </c>
      <c r="L2112">
        <v>1950</v>
      </c>
      <c r="M2112" s="2" t="str">
        <f t="array" aca="1" ref="M2112" ca="1">_xlfn.TEXTJOIN("",TRUE,IFERROR((MID(K2112,ROW(INDIRECT("1:"&amp;LEN(K2112))),1)*1),""))</f>
        <v>1950</v>
      </c>
      <c r="N2112">
        <v>525</v>
      </c>
      <c r="O2112">
        <v>2003</v>
      </c>
      <c r="P2112" t="s">
        <v>7364</v>
      </c>
    </row>
    <row r="2113" spans="1:16" x14ac:dyDescent="0.35">
      <c r="A2113" t="s">
        <v>7365</v>
      </c>
      <c r="B2113" t="s">
        <v>7366</v>
      </c>
      <c r="C2113" t="s">
        <v>7367</v>
      </c>
      <c r="D2113" t="s">
        <v>355</v>
      </c>
      <c r="F2113" t="s">
        <v>137</v>
      </c>
      <c r="H2113" t="s">
        <v>3433</v>
      </c>
      <c r="J2113" t="s">
        <v>7368</v>
      </c>
      <c r="K2113" t="s">
        <v>3417</v>
      </c>
      <c r="L2113">
        <v>33000</v>
      </c>
      <c r="M2113" s="2" t="str">
        <f t="array" aca="1" ref="M2113" ca="1">_xlfn.TEXTJOIN("",TRUE,IFERROR((MID(K2113,ROW(INDIRECT("1:"&amp;LEN(K2113))),1)*1),""))</f>
        <v>33000</v>
      </c>
      <c r="N2113" t="s">
        <v>355</v>
      </c>
      <c r="O2113">
        <v>2015</v>
      </c>
      <c r="P2113" t="s">
        <v>7368</v>
      </c>
    </row>
    <row r="2114" spans="1:16" x14ac:dyDescent="0.35">
      <c r="A2114" t="s">
        <v>7369</v>
      </c>
      <c r="B2114" t="s">
        <v>7370</v>
      </c>
      <c r="C2114" t="s">
        <v>7371</v>
      </c>
      <c r="D2114" t="s">
        <v>154</v>
      </c>
      <c r="E2114" t="s">
        <v>154</v>
      </c>
      <c r="F2114" t="s">
        <v>69</v>
      </c>
      <c r="G2114" t="s">
        <v>69</v>
      </c>
      <c r="H2114" t="s">
        <v>493</v>
      </c>
      <c r="I2114" t="s">
        <v>493</v>
      </c>
      <c r="J2114" t="s">
        <v>1568</v>
      </c>
      <c r="K2114" t="s">
        <v>1938</v>
      </c>
      <c r="L2114">
        <v>3300</v>
      </c>
      <c r="M2114" s="2" t="str">
        <f t="array" aca="1" ref="M2114" ca="1">_xlfn.TEXTJOIN("",TRUE,IFERROR((MID(K2114,ROW(INDIRECT("1:"&amp;LEN(K2114))),1)*1),""))</f>
        <v>3300</v>
      </c>
      <c r="N2114">
        <v>118</v>
      </c>
      <c r="O2114">
        <v>2007</v>
      </c>
      <c r="P2114" t="s">
        <v>1568</v>
      </c>
    </row>
    <row r="2115" spans="1:16" x14ac:dyDescent="0.35">
      <c r="A2115" t="s">
        <v>7372</v>
      </c>
      <c r="B2115" t="s">
        <v>7373</v>
      </c>
      <c r="C2115" t="s">
        <v>7374</v>
      </c>
      <c r="D2115" t="s">
        <v>48</v>
      </c>
      <c r="F2115" t="s">
        <v>148</v>
      </c>
      <c r="H2115" t="s">
        <v>21</v>
      </c>
      <c r="J2115" t="s">
        <v>49</v>
      </c>
      <c r="K2115" t="s">
        <v>2333</v>
      </c>
      <c r="L2115">
        <v>12400</v>
      </c>
      <c r="M2115" s="2" t="str">
        <f t="array" aca="1" ref="M2115" ca="1">_xlfn.TEXTJOIN("",TRUE,IFERROR((MID(K2115,ROW(INDIRECT("1:"&amp;LEN(K2115))),1)*1),""))</f>
        <v>12400</v>
      </c>
      <c r="N2115">
        <v>530</v>
      </c>
      <c r="O2115">
        <v>2011</v>
      </c>
      <c r="P2115" t="s">
        <v>49</v>
      </c>
    </row>
    <row r="2116" spans="1:16" x14ac:dyDescent="0.35">
      <c r="A2116" t="s">
        <v>7375</v>
      </c>
      <c r="B2116" t="s">
        <v>7376</v>
      </c>
      <c r="C2116" t="s">
        <v>7377</v>
      </c>
      <c r="D2116" t="s">
        <v>107</v>
      </c>
      <c r="E2116" t="s">
        <v>107</v>
      </c>
      <c r="F2116" t="s">
        <v>64</v>
      </c>
      <c r="G2116" t="s">
        <v>64</v>
      </c>
      <c r="H2116" t="s">
        <v>21</v>
      </c>
      <c r="I2116" t="s">
        <v>21</v>
      </c>
      <c r="J2116" t="s">
        <v>4933</v>
      </c>
      <c r="K2116" t="s">
        <v>2146</v>
      </c>
      <c r="L2116">
        <v>5750</v>
      </c>
      <c r="M2116" s="2" t="str">
        <f t="array" aca="1" ref="M2116" ca="1">_xlfn.TEXTJOIN("",TRUE,IFERROR((MID(K2116,ROW(INDIRECT("1:"&amp;LEN(K2116))),1)*1),""))</f>
        <v>5750</v>
      </c>
      <c r="N2116">
        <v>330</v>
      </c>
      <c r="O2116">
        <v>2006</v>
      </c>
      <c r="P2116" t="s">
        <v>4933</v>
      </c>
    </row>
    <row r="2117" spans="1:16" x14ac:dyDescent="0.35">
      <c r="A2117" t="s">
        <v>7378</v>
      </c>
      <c r="B2117" t="s">
        <v>7379</v>
      </c>
      <c r="C2117" t="s">
        <v>7380</v>
      </c>
      <c r="D2117" t="s">
        <v>107</v>
      </c>
      <c r="F2117" t="s">
        <v>35</v>
      </c>
      <c r="H2117" t="s">
        <v>21</v>
      </c>
      <c r="J2117" t="s">
        <v>49</v>
      </c>
      <c r="K2117" t="s">
        <v>1035</v>
      </c>
      <c r="L2117">
        <v>8950</v>
      </c>
      <c r="M2117" s="2" t="str">
        <f t="array" aca="1" ref="M2117" ca="1">_xlfn.TEXTJOIN("",TRUE,IFERROR((MID(K2117,ROW(INDIRECT("1:"&amp;LEN(K2117))),1)*1),""))</f>
        <v>8950</v>
      </c>
      <c r="N2117">
        <v>330</v>
      </c>
      <c r="O2117">
        <v>2010</v>
      </c>
      <c r="P2117" t="s">
        <v>49</v>
      </c>
    </row>
    <row r="2118" spans="1:16" x14ac:dyDescent="0.35">
      <c r="A2118" t="s">
        <v>7381</v>
      </c>
      <c r="B2118" t="s">
        <v>7382</v>
      </c>
      <c r="C2118" t="s">
        <v>7383</v>
      </c>
      <c r="D2118" t="s">
        <v>107</v>
      </c>
      <c r="E2118" t="s">
        <v>107</v>
      </c>
      <c r="F2118" t="s">
        <v>42</v>
      </c>
      <c r="G2118" t="s">
        <v>42</v>
      </c>
      <c r="H2118" t="s">
        <v>21</v>
      </c>
      <c r="I2118" t="s">
        <v>21</v>
      </c>
      <c r="J2118" t="s">
        <v>488</v>
      </c>
      <c r="K2118" t="s">
        <v>6603</v>
      </c>
      <c r="L2118">
        <v>7650</v>
      </c>
      <c r="M2118" s="2" t="str">
        <f t="array" aca="1" ref="M2118" ca="1">_xlfn.TEXTJOIN("",TRUE,IFERROR((MID(K2118,ROW(INDIRECT("1:"&amp;LEN(K2118))),1)*1),""))</f>
        <v>7650</v>
      </c>
      <c r="N2118">
        <v>330</v>
      </c>
      <c r="O2118">
        <v>2008</v>
      </c>
      <c r="P2118" t="s">
        <v>488</v>
      </c>
    </row>
    <row r="2119" spans="1:16" x14ac:dyDescent="0.35">
      <c r="A2119" t="s">
        <v>7384</v>
      </c>
      <c r="B2119" t="s">
        <v>7385</v>
      </c>
      <c r="C2119" t="s">
        <v>7386</v>
      </c>
      <c r="D2119" t="s">
        <v>181</v>
      </c>
      <c r="F2119" t="s">
        <v>137</v>
      </c>
      <c r="H2119" t="s">
        <v>36</v>
      </c>
      <c r="J2119" t="s">
        <v>259</v>
      </c>
      <c r="K2119" t="s">
        <v>883</v>
      </c>
      <c r="L2119">
        <v>15990</v>
      </c>
      <c r="M2119" s="2" t="str">
        <f t="array" aca="1" ref="M2119" ca="1">_xlfn.TEXTJOIN("",TRUE,IFERROR((MID(K2119,ROW(INDIRECT("1:"&amp;LEN(K2119))),1)*1),""))</f>
        <v>15990</v>
      </c>
      <c r="N2119">
        <v>318</v>
      </c>
      <c r="O2119">
        <v>2015</v>
      </c>
      <c r="P2119" t="s">
        <v>259</v>
      </c>
    </row>
    <row r="2120" spans="1:16" x14ac:dyDescent="0.35">
      <c r="A2120" t="s">
        <v>7387</v>
      </c>
      <c r="B2120" t="s">
        <v>7388</v>
      </c>
      <c r="C2120" t="s">
        <v>7389</v>
      </c>
      <c r="D2120" t="s">
        <v>181</v>
      </c>
      <c r="F2120" t="s">
        <v>160</v>
      </c>
      <c r="H2120" t="s">
        <v>36</v>
      </c>
      <c r="J2120" t="s">
        <v>1568</v>
      </c>
      <c r="K2120" t="s">
        <v>1299</v>
      </c>
      <c r="L2120">
        <v>15500</v>
      </c>
      <c r="M2120" s="2" t="str">
        <f t="array" aca="1" ref="M2120" ca="1">_xlfn.TEXTJOIN("",TRUE,IFERROR((MID(K2120,ROW(INDIRECT("1:"&amp;LEN(K2120))),1)*1),""))</f>
        <v>15500</v>
      </c>
      <c r="N2120">
        <v>318</v>
      </c>
      <c r="O2120">
        <v>2014</v>
      </c>
      <c r="P2120" t="s">
        <v>1568</v>
      </c>
    </row>
    <row r="2121" spans="1:16" x14ac:dyDescent="0.35">
      <c r="A2121" t="s">
        <v>7390</v>
      </c>
      <c r="B2121" t="s">
        <v>7391</v>
      </c>
      <c r="C2121" t="s">
        <v>7392</v>
      </c>
      <c r="D2121" t="s">
        <v>27</v>
      </c>
      <c r="F2121" t="s">
        <v>160</v>
      </c>
      <c r="H2121" t="s">
        <v>21</v>
      </c>
      <c r="J2121" t="s">
        <v>3268</v>
      </c>
      <c r="K2121" t="s">
        <v>3136</v>
      </c>
      <c r="L2121">
        <v>28880</v>
      </c>
      <c r="M2121" s="2" t="str">
        <f t="array" aca="1" ref="M2121" ca="1">_xlfn.TEXTJOIN("",TRUE,IFERROR((MID(K2121,ROW(INDIRECT("1:"&amp;LEN(K2121))),1)*1),""))</f>
        <v>28880</v>
      </c>
      <c r="N2121" t="s">
        <v>27</v>
      </c>
      <c r="O2121">
        <v>2014</v>
      </c>
      <c r="P2121" t="s">
        <v>3268</v>
      </c>
    </row>
    <row r="2122" spans="1:16" x14ac:dyDescent="0.35">
      <c r="A2122" t="s">
        <v>7393</v>
      </c>
      <c r="B2122" t="s">
        <v>7394</v>
      </c>
      <c r="C2122" t="s">
        <v>7395</v>
      </c>
      <c r="D2122" t="s">
        <v>27</v>
      </c>
      <c r="F2122" t="s">
        <v>160</v>
      </c>
      <c r="H2122" t="s">
        <v>21</v>
      </c>
      <c r="J2122" t="s">
        <v>1294</v>
      </c>
      <c r="K2122" t="s">
        <v>4389</v>
      </c>
      <c r="L2122">
        <v>32990</v>
      </c>
      <c r="M2122" s="2" t="str">
        <f t="array" aca="1" ref="M2122" ca="1">_xlfn.TEXTJOIN("",TRUE,IFERROR((MID(K2122,ROW(INDIRECT("1:"&amp;LEN(K2122))),1)*1),""))</f>
        <v>32990</v>
      </c>
      <c r="N2122" t="s">
        <v>27</v>
      </c>
      <c r="O2122">
        <v>2014</v>
      </c>
      <c r="P2122" t="s">
        <v>1294</v>
      </c>
    </row>
    <row r="2123" spans="1:16" x14ac:dyDescent="0.35">
      <c r="A2123" t="s">
        <v>7396</v>
      </c>
      <c r="B2123" t="s">
        <v>7397</v>
      </c>
      <c r="C2123" t="s">
        <v>7398</v>
      </c>
      <c r="D2123" t="s">
        <v>63</v>
      </c>
      <c r="F2123" t="s">
        <v>100</v>
      </c>
      <c r="H2123" t="s">
        <v>36</v>
      </c>
      <c r="J2123" t="s">
        <v>49</v>
      </c>
      <c r="K2123" t="s">
        <v>6325</v>
      </c>
      <c r="L2123">
        <v>7290</v>
      </c>
      <c r="M2123" s="2" t="str">
        <f t="array" aca="1" ref="M2123" ca="1">_xlfn.TEXTJOIN("",TRUE,IFERROR((MID(K2123,ROW(INDIRECT("1:"&amp;LEN(K2123))),1)*1),""))</f>
        <v>7290</v>
      </c>
      <c r="N2123">
        <v>320</v>
      </c>
      <c r="O2123">
        <v>2009</v>
      </c>
      <c r="P2123" t="s">
        <v>49</v>
      </c>
    </row>
    <row r="2124" spans="1:16" x14ac:dyDescent="0.35">
      <c r="A2124" t="s">
        <v>7399</v>
      </c>
      <c r="B2124" t="s">
        <v>7400</v>
      </c>
      <c r="C2124" t="s">
        <v>7401</v>
      </c>
      <c r="D2124" t="s">
        <v>181</v>
      </c>
      <c r="E2124" t="s">
        <v>181</v>
      </c>
      <c r="F2124" t="s">
        <v>486</v>
      </c>
      <c r="G2124" t="s">
        <v>486</v>
      </c>
      <c r="H2124" t="s">
        <v>327</v>
      </c>
      <c r="I2124" t="s">
        <v>327</v>
      </c>
      <c r="J2124" t="s">
        <v>865</v>
      </c>
      <c r="K2124" t="s">
        <v>1448</v>
      </c>
      <c r="L2124">
        <v>3950</v>
      </c>
      <c r="M2124" s="2" t="str">
        <f t="array" aca="1" ref="M2124" ca="1">_xlfn.TEXTJOIN("",TRUE,IFERROR((MID(K2124,ROW(INDIRECT("1:"&amp;LEN(K2124))),1)*1),""))</f>
        <v>3950</v>
      </c>
      <c r="N2124">
        <v>318</v>
      </c>
      <c r="O2124">
        <v>1999</v>
      </c>
      <c r="P2124" t="s">
        <v>865</v>
      </c>
    </row>
    <row r="2125" spans="1:16" x14ac:dyDescent="0.35">
      <c r="A2125" t="s">
        <v>7402</v>
      </c>
      <c r="B2125" t="s">
        <v>7403</v>
      </c>
      <c r="C2125" t="s">
        <v>7404</v>
      </c>
      <c r="D2125" t="s">
        <v>166</v>
      </c>
      <c r="F2125" t="s">
        <v>42</v>
      </c>
      <c r="H2125" t="s">
        <v>76</v>
      </c>
      <c r="J2125" t="s">
        <v>301</v>
      </c>
      <c r="K2125" t="s">
        <v>1438</v>
      </c>
      <c r="L2125">
        <v>5900</v>
      </c>
      <c r="M2125" s="2" t="str">
        <f t="array" aca="1" ref="M2125" ca="1">_xlfn.TEXTJOIN("",TRUE,IFERROR((MID(K2125,ROW(INDIRECT("1:"&amp;LEN(K2125))),1)*1),""))</f>
        <v>5900</v>
      </c>
      <c r="N2125">
        <v>325</v>
      </c>
      <c r="O2125">
        <v>2008</v>
      </c>
      <c r="P2125" t="s">
        <v>301</v>
      </c>
    </row>
    <row r="2126" spans="1:16" x14ac:dyDescent="0.35">
      <c r="A2126" t="s">
        <v>7405</v>
      </c>
      <c r="B2126" t="s">
        <v>7406</v>
      </c>
      <c r="C2126" t="s">
        <v>7407</v>
      </c>
      <c r="D2126" t="s">
        <v>1098</v>
      </c>
      <c r="F2126" t="s">
        <v>137</v>
      </c>
      <c r="H2126" t="s">
        <v>36</v>
      </c>
      <c r="J2126" t="s">
        <v>7408</v>
      </c>
      <c r="K2126" t="s">
        <v>6219</v>
      </c>
      <c r="L2126">
        <v>23500</v>
      </c>
      <c r="M2126" s="2" t="str">
        <f t="array" aca="1" ref="M2126" ca="1">_xlfn.TEXTJOIN("",TRUE,IFERROR((MID(K2126,ROW(INDIRECT("1:"&amp;LEN(K2126))),1)*1),""))</f>
        <v>23500</v>
      </c>
      <c r="N2126">
        <v>420</v>
      </c>
      <c r="O2126">
        <v>2015</v>
      </c>
      <c r="P2126" t="s">
        <v>7408</v>
      </c>
    </row>
    <row r="2127" spans="1:16" x14ac:dyDescent="0.35">
      <c r="A2127" t="s">
        <v>7409</v>
      </c>
      <c r="B2127" t="s">
        <v>7410</v>
      </c>
      <c r="C2127" t="s">
        <v>7411</v>
      </c>
      <c r="D2127" t="s">
        <v>979</v>
      </c>
      <c r="E2127" t="s">
        <v>979</v>
      </c>
      <c r="F2127" t="s">
        <v>86</v>
      </c>
      <c r="G2127" t="s">
        <v>86</v>
      </c>
      <c r="H2127" t="s">
        <v>716</v>
      </c>
      <c r="I2127" t="s">
        <v>716</v>
      </c>
      <c r="J2127" t="s">
        <v>1750</v>
      </c>
      <c r="K2127" t="s">
        <v>3505</v>
      </c>
      <c r="L2127">
        <v>3400</v>
      </c>
      <c r="M2127" s="2" t="str">
        <f t="array" aca="1" ref="M2127" ca="1">_xlfn.TEXTJOIN("",TRUE,IFERROR((MID(K2127,ROW(INDIRECT("1:"&amp;LEN(K2127))),1)*1),""))</f>
        <v>3400</v>
      </c>
      <c r="N2127">
        <v>116</v>
      </c>
      <c r="O2127">
        <v>2005</v>
      </c>
      <c r="P2127" t="s">
        <v>1750</v>
      </c>
    </row>
    <row r="2128" spans="1:16" x14ac:dyDescent="0.35">
      <c r="A2128" t="s">
        <v>7412</v>
      </c>
      <c r="B2128" t="s">
        <v>7413</v>
      </c>
      <c r="C2128" t="s">
        <v>7414</v>
      </c>
      <c r="D2128" t="s">
        <v>48</v>
      </c>
      <c r="F2128" t="s">
        <v>42</v>
      </c>
      <c r="H2128" t="s">
        <v>21</v>
      </c>
      <c r="J2128" t="s">
        <v>762</v>
      </c>
      <c r="K2128" t="s">
        <v>745</v>
      </c>
      <c r="L2128">
        <v>6800</v>
      </c>
      <c r="M2128" s="2" t="str">
        <f t="array" aca="1" ref="M2128" ca="1">_xlfn.TEXTJOIN("",TRUE,IFERROR((MID(K2128,ROW(INDIRECT("1:"&amp;LEN(K2128))),1)*1),""))</f>
        <v>6800</v>
      </c>
      <c r="N2128">
        <v>530</v>
      </c>
      <c r="O2128">
        <v>2008</v>
      </c>
      <c r="P2128" t="s">
        <v>762</v>
      </c>
    </row>
    <row r="2129" spans="1:16" x14ac:dyDescent="0.35">
      <c r="A2129" t="s">
        <v>7415</v>
      </c>
      <c r="B2129" t="s">
        <v>7416</v>
      </c>
      <c r="C2129" t="s">
        <v>7417</v>
      </c>
      <c r="D2129" t="s">
        <v>181</v>
      </c>
      <c r="F2129" t="s">
        <v>100</v>
      </c>
      <c r="H2129" t="s">
        <v>493</v>
      </c>
      <c r="J2129" t="s">
        <v>3207</v>
      </c>
      <c r="K2129" t="s">
        <v>87</v>
      </c>
      <c r="L2129">
        <v>6500</v>
      </c>
      <c r="M2129" s="2" t="str">
        <f t="array" aca="1" ref="M2129" ca="1">_xlfn.TEXTJOIN("",TRUE,IFERROR((MID(K2129,ROW(INDIRECT("1:"&amp;LEN(K2129))),1)*1),""))</f>
        <v>6500</v>
      </c>
      <c r="N2129">
        <v>318</v>
      </c>
      <c r="O2129">
        <v>2009</v>
      </c>
      <c r="P2129" t="s">
        <v>3207</v>
      </c>
    </row>
    <row r="2130" spans="1:16" x14ac:dyDescent="0.35">
      <c r="A2130" t="s">
        <v>7418</v>
      </c>
      <c r="B2130" t="s">
        <v>7419</v>
      </c>
      <c r="C2130" t="s">
        <v>7420</v>
      </c>
      <c r="D2130" t="s">
        <v>75</v>
      </c>
      <c r="F2130" t="s">
        <v>64</v>
      </c>
      <c r="H2130" t="s">
        <v>76</v>
      </c>
      <c r="J2130" t="s">
        <v>466</v>
      </c>
      <c r="K2130" t="s">
        <v>1050</v>
      </c>
      <c r="L2130">
        <v>3500</v>
      </c>
      <c r="M2130" s="2" t="str">
        <f t="array" aca="1" ref="M2130" ca="1">_xlfn.TEXTJOIN("",TRUE,IFERROR((MID(K2130,ROW(INDIRECT("1:"&amp;LEN(K2130))),1)*1),""))</f>
        <v>3500</v>
      </c>
      <c r="N2130">
        <v>525</v>
      </c>
      <c r="O2130">
        <v>2006</v>
      </c>
      <c r="P2130" t="s">
        <v>466</v>
      </c>
    </row>
    <row r="2131" spans="1:16" x14ac:dyDescent="0.35">
      <c r="A2131" t="s">
        <v>7421</v>
      </c>
      <c r="B2131" t="s">
        <v>7422</v>
      </c>
      <c r="C2131" t="s">
        <v>7423</v>
      </c>
      <c r="D2131" t="s">
        <v>27</v>
      </c>
      <c r="F2131" t="s">
        <v>160</v>
      </c>
      <c r="H2131" t="s">
        <v>36</v>
      </c>
      <c r="J2131" t="s">
        <v>357</v>
      </c>
      <c r="K2131" t="s">
        <v>7424</v>
      </c>
      <c r="L2131">
        <v>21450</v>
      </c>
      <c r="M2131" s="2" t="str">
        <f t="array" aca="1" ref="M2131" ca="1">_xlfn.TEXTJOIN("",TRUE,IFERROR((MID(K2131,ROW(INDIRECT("1:"&amp;LEN(K2131))),1)*1),""))</f>
        <v>21450</v>
      </c>
      <c r="N2131" t="s">
        <v>27</v>
      </c>
      <c r="O2131">
        <v>2014</v>
      </c>
      <c r="P2131" t="s">
        <v>357</v>
      </c>
    </row>
    <row r="2132" spans="1:16" x14ac:dyDescent="0.35">
      <c r="A2132" t="s">
        <v>7425</v>
      </c>
      <c r="B2132" t="s">
        <v>7426</v>
      </c>
      <c r="C2132" t="s">
        <v>7427</v>
      </c>
      <c r="D2132" t="s">
        <v>7428</v>
      </c>
      <c r="E2132" t="s">
        <v>7428</v>
      </c>
      <c r="F2132" t="s">
        <v>35</v>
      </c>
      <c r="G2132" t="s">
        <v>35</v>
      </c>
      <c r="H2132" t="s">
        <v>36</v>
      </c>
      <c r="I2132" t="s">
        <v>36</v>
      </c>
      <c r="J2132" t="s">
        <v>1166</v>
      </c>
      <c r="K2132" t="s">
        <v>7429</v>
      </c>
      <c r="L2132">
        <v>3999</v>
      </c>
      <c r="M2132" s="2" t="str">
        <f t="array" aca="1" ref="M2132" ca="1">_xlfn.TEXTJOIN("",TRUE,IFERROR((MID(K2132,ROW(INDIRECT("1:"&amp;LEN(K2132))),1)*1),""))</f>
        <v>3999</v>
      </c>
      <c r="N2132" t="s">
        <v>7428</v>
      </c>
      <c r="O2132">
        <v>2010</v>
      </c>
      <c r="P2132" t="s">
        <v>1166</v>
      </c>
    </row>
    <row r="2133" spans="1:16" x14ac:dyDescent="0.35">
      <c r="A2133" t="s">
        <v>7430</v>
      </c>
      <c r="B2133" t="s">
        <v>7431</v>
      </c>
      <c r="C2133" t="s">
        <v>7432</v>
      </c>
      <c r="D2133" t="s">
        <v>48</v>
      </c>
      <c r="F2133" t="s">
        <v>373</v>
      </c>
      <c r="H2133" t="s">
        <v>21</v>
      </c>
      <c r="J2133" t="s">
        <v>5206</v>
      </c>
      <c r="K2133" t="s">
        <v>7433</v>
      </c>
      <c r="L2133">
        <v>30400</v>
      </c>
      <c r="M2133" s="2" t="str">
        <f t="array" aca="1" ref="M2133" ca="1">_xlfn.TEXTJOIN("",TRUE,IFERROR((MID(K2133,ROW(INDIRECT("1:"&amp;LEN(K2133))),1)*1),""))</f>
        <v>30400</v>
      </c>
      <c r="N2133">
        <v>530</v>
      </c>
      <c r="O2133">
        <v>2019</v>
      </c>
      <c r="P2133" t="s">
        <v>5206</v>
      </c>
    </row>
    <row r="2134" spans="1:16" x14ac:dyDescent="0.35">
      <c r="A2134" t="s">
        <v>7434</v>
      </c>
      <c r="B2134" t="s">
        <v>7435</v>
      </c>
      <c r="C2134" t="s">
        <v>7436</v>
      </c>
      <c r="D2134" t="s">
        <v>372</v>
      </c>
      <c r="F2134" t="s">
        <v>373</v>
      </c>
      <c r="H2134" t="s">
        <v>374</v>
      </c>
      <c r="J2134" t="s">
        <v>2549</v>
      </c>
      <c r="K2134" t="s">
        <v>3588</v>
      </c>
      <c r="L2134">
        <v>27900</v>
      </c>
      <c r="M2134" s="2" t="str">
        <f t="array" aca="1" ref="M2134" ca="1">_xlfn.TEXTJOIN("",TRUE,IFERROR((MID(K2134,ROW(INDIRECT("1:"&amp;LEN(K2134))),1)*1),""))</f>
        <v>27900</v>
      </c>
      <c r="N2134" t="s">
        <v>372</v>
      </c>
      <c r="O2134">
        <v>2019</v>
      </c>
      <c r="P2134" t="s">
        <v>2549</v>
      </c>
    </row>
    <row r="2135" spans="1:16" x14ac:dyDescent="0.35">
      <c r="A2135" t="s">
        <v>7437</v>
      </c>
      <c r="B2135" t="s">
        <v>7438</v>
      </c>
      <c r="C2135" t="s">
        <v>7439</v>
      </c>
      <c r="D2135" t="s">
        <v>27</v>
      </c>
      <c r="F2135" t="s">
        <v>42</v>
      </c>
      <c r="H2135" t="s">
        <v>21</v>
      </c>
      <c r="J2135" t="s">
        <v>1054</v>
      </c>
      <c r="K2135" t="s">
        <v>6637</v>
      </c>
      <c r="L2135">
        <v>9700</v>
      </c>
      <c r="M2135" s="2" t="str">
        <f t="array" aca="1" ref="M2135" ca="1">_xlfn.TEXTJOIN("",TRUE,IFERROR((MID(K2135,ROW(INDIRECT("1:"&amp;LEN(K2135))),1)*1),""))</f>
        <v>9700</v>
      </c>
      <c r="N2135" t="s">
        <v>27</v>
      </c>
      <c r="O2135">
        <v>2008</v>
      </c>
      <c r="P2135" t="s">
        <v>1054</v>
      </c>
    </row>
    <row r="2136" spans="1:16" x14ac:dyDescent="0.35">
      <c r="A2136" t="s">
        <v>7440</v>
      </c>
      <c r="B2136" t="s">
        <v>7441</v>
      </c>
      <c r="C2136" t="s">
        <v>7442</v>
      </c>
      <c r="D2136" t="s">
        <v>85</v>
      </c>
      <c r="E2136" t="s">
        <v>85</v>
      </c>
      <c r="F2136" t="s">
        <v>100</v>
      </c>
      <c r="G2136" t="s">
        <v>100</v>
      </c>
      <c r="H2136" t="s">
        <v>21</v>
      </c>
      <c r="I2136" t="s">
        <v>21</v>
      </c>
      <c r="J2136" t="s">
        <v>645</v>
      </c>
      <c r="K2136" t="s">
        <v>7443</v>
      </c>
      <c r="L2136">
        <v>12000</v>
      </c>
      <c r="M2136" s="2" t="str">
        <f t="array" aca="1" ref="M2136" ca="1">_xlfn.TEXTJOIN("",TRUE,IFERROR((MID(K2136,ROW(INDIRECT("1:"&amp;LEN(K2136))),1)*1),""))</f>
        <v>12000</v>
      </c>
      <c r="N2136">
        <v>730</v>
      </c>
      <c r="O2136">
        <v>2009</v>
      </c>
      <c r="P2136" t="s">
        <v>645</v>
      </c>
    </row>
    <row r="2137" spans="1:16" x14ac:dyDescent="0.35">
      <c r="A2137" t="s">
        <v>7444</v>
      </c>
      <c r="B2137" t="s">
        <v>7445</v>
      </c>
      <c r="C2137" t="s">
        <v>7446</v>
      </c>
      <c r="D2137" t="s">
        <v>63</v>
      </c>
      <c r="F2137" t="s">
        <v>42</v>
      </c>
      <c r="H2137" t="s">
        <v>36</v>
      </c>
      <c r="J2137" t="s">
        <v>205</v>
      </c>
      <c r="K2137" t="s">
        <v>3629</v>
      </c>
      <c r="L2137">
        <v>4550</v>
      </c>
      <c r="M2137" s="2" t="str">
        <f t="array" aca="1" ref="M2137" ca="1">_xlfn.TEXTJOIN("",TRUE,IFERROR((MID(K2137,ROW(INDIRECT("1:"&amp;LEN(K2137))),1)*1),""))</f>
        <v>4550</v>
      </c>
      <c r="N2137">
        <v>320</v>
      </c>
      <c r="O2137">
        <v>2008</v>
      </c>
      <c r="P2137" t="s">
        <v>205</v>
      </c>
    </row>
    <row r="2138" spans="1:16" x14ac:dyDescent="0.35">
      <c r="A2138" t="s">
        <v>7447</v>
      </c>
      <c r="B2138" t="s">
        <v>7448</v>
      </c>
      <c r="C2138" t="s">
        <v>7449</v>
      </c>
      <c r="D2138" t="s">
        <v>194</v>
      </c>
      <c r="F2138" t="s">
        <v>28</v>
      </c>
      <c r="H2138" t="s">
        <v>21</v>
      </c>
      <c r="J2138" t="s">
        <v>259</v>
      </c>
      <c r="K2138" t="s">
        <v>1145</v>
      </c>
      <c r="L2138">
        <v>6100</v>
      </c>
      <c r="M2138" s="2" t="str">
        <f t="array" aca="1" ref="M2138" ca="1">_xlfn.TEXTJOIN("",TRUE,IFERROR((MID(K2138,ROW(INDIRECT("1:"&amp;LEN(K2138))),1)*1),""))</f>
        <v>6100</v>
      </c>
      <c r="N2138" t="s">
        <v>194</v>
      </c>
      <c r="O2138">
        <v>2004</v>
      </c>
      <c r="P2138" t="s">
        <v>259</v>
      </c>
    </row>
    <row r="2139" spans="1:16" x14ac:dyDescent="0.35">
      <c r="A2139" t="s">
        <v>7450</v>
      </c>
      <c r="B2139" t="s">
        <v>7451</v>
      </c>
      <c r="C2139" t="s">
        <v>7452</v>
      </c>
      <c r="D2139" t="s">
        <v>181</v>
      </c>
      <c r="F2139" t="s">
        <v>20</v>
      </c>
      <c r="H2139" t="s">
        <v>36</v>
      </c>
      <c r="J2139" t="s">
        <v>259</v>
      </c>
      <c r="K2139" t="s">
        <v>250</v>
      </c>
      <c r="L2139">
        <v>9500</v>
      </c>
      <c r="M2139" s="2" t="str">
        <f t="array" aca="1" ref="M2139" ca="1">_xlfn.TEXTJOIN("",TRUE,IFERROR((MID(K2139,ROW(INDIRECT("1:"&amp;LEN(K2139))),1)*1),""))</f>
        <v>9500</v>
      </c>
      <c r="N2139">
        <v>318</v>
      </c>
      <c r="O2139">
        <v>2013</v>
      </c>
      <c r="P2139" t="s">
        <v>259</v>
      </c>
    </row>
    <row r="2140" spans="1:16" x14ac:dyDescent="0.35">
      <c r="A2140" t="s">
        <v>7453</v>
      </c>
      <c r="B2140" t="s">
        <v>7454</v>
      </c>
      <c r="C2140" t="s">
        <v>7455</v>
      </c>
      <c r="D2140" t="s">
        <v>48</v>
      </c>
      <c r="F2140" t="s">
        <v>465</v>
      </c>
      <c r="H2140" t="s">
        <v>21</v>
      </c>
      <c r="J2140" t="s">
        <v>2486</v>
      </c>
      <c r="K2140" t="s">
        <v>7456</v>
      </c>
      <c r="L2140">
        <v>13820</v>
      </c>
      <c r="M2140" s="2" t="str">
        <f t="array" aca="1" ref="M2140" ca="1">_xlfn.TEXTJOIN("",TRUE,IFERROR((MID(K2140,ROW(INDIRECT("1:"&amp;LEN(K2140))),1)*1),""))</f>
        <v>13820</v>
      </c>
      <c r="N2140">
        <v>530</v>
      </c>
      <c r="O2140">
        <v>2012</v>
      </c>
      <c r="P2140" t="s">
        <v>2486</v>
      </c>
    </row>
    <row r="2141" spans="1:16" x14ac:dyDescent="0.35">
      <c r="A2141" t="s">
        <v>7457</v>
      </c>
      <c r="B2141" t="s">
        <v>126</v>
      </c>
      <c r="C2141" t="s">
        <v>127</v>
      </c>
      <c r="D2141" t="s">
        <v>48</v>
      </c>
      <c r="E2141" t="s">
        <v>48</v>
      </c>
      <c r="F2141" t="s">
        <v>49</v>
      </c>
      <c r="G2141" t="s">
        <v>49</v>
      </c>
      <c r="H2141" t="s">
        <v>49</v>
      </c>
      <c r="I2141" t="s">
        <v>49</v>
      </c>
      <c r="J2141" t="s">
        <v>49</v>
      </c>
      <c r="K2141" t="s">
        <v>128</v>
      </c>
      <c r="M2141" s="2" t="str">
        <f t="array" aca="1" ref="M2141" ca="1">_xlfn.TEXTJOIN("",TRUE,IFERROR((MID(K2141,ROW(INDIRECT("1:"&amp;LEN(K2141))),1)*1),""))</f>
        <v/>
      </c>
      <c r="N2141">
        <v>530</v>
      </c>
      <c r="O2141" t="s">
        <v>49</v>
      </c>
      <c r="P2141" t="s">
        <v>49</v>
      </c>
    </row>
    <row r="2142" spans="1:16" x14ac:dyDescent="0.35">
      <c r="A2142" t="s">
        <v>7458</v>
      </c>
      <c r="B2142" t="s">
        <v>7459</v>
      </c>
      <c r="C2142" t="s">
        <v>7460</v>
      </c>
      <c r="D2142" t="s">
        <v>248</v>
      </c>
      <c r="F2142" t="s">
        <v>35</v>
      </c>
      <c r="H2142" t="s">
        <v>36</v>
      </c>
      <c r="J2142" t="s">
        <v>1216</v>
      </c>
      <c r="K2142" t="s">
        <v>968</v>
      </c>
      <c r="L2142">
        <v>8300</v>
      </c>
      <c r="M2142" s="2" t="str">
        <f t="array" aca="1" ref="M2142" ca="1">_xlfn.TEXTJOIN("",TRUE,IFERROR((MID(K2142,ROW(INDIRECT("1:"&amp;LEN(K2142))),1)*1),""))</f>
        <v>8300</v>
      </c>
      <c r="N2142" t="s">
        <v>248</v>
      </c>
      <c r="O2142">
        <v>2010</v>
      </c>
      <c r="P2142" t="s">
        <v>1216</v>
      </c>
    </row>
    <row r="2143" spans="1:16" x14ac:dyDescent="0.35">
      <c r="A2143" t="s">
        <v>7461</v>
      </c>
      <c r="B2143" t="s">
        <v>7462</v>
      </c>
      <c r="C2143" t="s">
        <v>7463</v>
      </c>
      <c r="D2143" t="s">
        <v>2003</v>
      </c>
      <c r="F2143" t="s">
        <v>215</v>
      </c>
      <c r="H2143" t="s">
        <v>21</v>
      </c>
      <c r="J2143" t="s">
        <v>7464</v>
      </c>
      <c r="K2143" t="s">
        <v>7465</v>
      </c>
      <c r="L2143">
        <v>23700</v>
      </c>
      <c r="M2143" s="2" t="str">
        <f t="array" aca="1" ref="M2143" ca="1">_xlfn.TEXTJOIN("",TRUE,IFERROR((MID(K2143,ROW(INDIRECT("1:"&amp;LEN(K2143))),1)*1),""))</f>
        <v>23700</v>
      </c>
      <c r="N2143" t="s">
        <v>2003</v>
      </c>
      <c r="O2143">
        <v>2016</v>
      </c>
      <c r="P2143" t="s">
        <v>7464</v>
      </c>
    </row>
    <row r="2144" spans="1:16" x14ac:dyDescent="0.35">
      <c r="A2144" t="s">
        <v>7466</v>
      </c>
      <c r="B2144" t="s">
        <v>7467</v>
      </c>
      <c r="C2144" t="s">
        <v>7468</v>
      </c>
      <c r="D2144" t="s">
        <v>248</v>
      </c>
      <c r="F2144" t="s">
        <v>373</v>
      </c>
      <c r="H2144" t="s">
        <v>36</v>
      </c>
      <c r="J2144" t="s">
        <v>1528</v>
      </c>
      <c r="K2144" t="s">
        <v>7469</v>
      </c>
      <c r="L2144">
        <v>26950</v>
      </c>
      <c r="M2144" s="2" t="str">
        <f t="array" aca="1" ref="M2144" ca="1">_xlfn.TEXTJOIN("",TRUE,IFERROR((MID(K2144,ROW(INDIRECT("1:"&amp;LEN(K2144))),1)*1),""))</f>
        <v>26950</v>
      </c>
      <c r="N2144" t="s">
        <v>248</v>
      </c>
      <c r="O2144">
        <v>2019</v>
      </c>
      <c r="P2144" t="s">
        <v>1528</v>
      </c>
    </row>
    <row r="2145" spans="1:16" x14ac:dyDescent="0.35">
      <c r="A2145" t="s">
        <v>7470</v>
      </c>
      <c r="B2145" t="s">
        <v>7471</v>
      </c>
      <c r="C2145" t="s">
        <v>7472</v>
      </c>
      <c r="D2145" t="s">
        <v>181</v>
      </c>
      <c r="F2145" t="s">
        <v>28</v>
      </c>
      <c r="H2145" t="s">
        <v>36</v>
      </c>
      <c r="J2145" t="s">
        <v>49</v>
      </c>
      <c r="K2145" t="s">
        <v>260</v>
      </c>
      <c r="L2145">
        <v>3200</v>
      </c>
      <c r="M2145" s="2" t="str">
        <f t="array" aca="1" ref="M2145" ca="1">_xlfn.TEXTJOIN("",TRUE,IFERROR((MID(K2145,ROW(INDIRECT("1:"&amp;LEN(K2145))),1)*1),""))</f>
        <v>3200</v>
      </c>
      <c r="N2145">
        <v>318</v>
      </c>
      <c r="O2145">
        <v>2004</v>
      </c>
      <c r="P2145" t="s">
        <v>49</v>
      </c>
    </row>
    <row r="2146" spans="1:16" x14ac:dyDescent="0.35">
      <c r="A2146" t="s">
        <v>7473</v>
      </c>
      <c r="B2146" t="s">
        <v>7474</v>
      </c>
      <c r="C2146" t="s">
        <v>7475</v>
      </c>
      <c r="D2146" t="s">
        <v>48</v>
      </c>
      <c r="F2146" t="s">
        <v>195</v>
      </c>
      <c r="H2146" t="s">
        <v>21</v>
      </c>
      <c r="J2146" t="s">
        <v>5777</v>
      </c>
      <c r="K2146" t="s">
        <v>292</v>
      </c>
      <c r="L2146">
        <v>27500</v>
      </c>
      <c r="M2146" s="2" t="str">
        <f t="array" aca="1" ref="M2146" ca="1">_xlfn.TEXTJOIN("",TRUE,IFERROR((MID(K2146,ROW(INDIRECT("1:"&amp;LEN(K2146))),1)*1),""))</f>
        <v>27500</v>
      </c>
      <c r="N2146">
        <v>530</v>
      </c>
      <c r="O2146">
        <v>2018</v>
      </c>
      <c r="P2146" t="s">
        <v>5777</v>
      </c>
    </row>
    <row r="2147" spans="1:16" x14ac:dyDescent="0.35">
      <c r="A2147" t="s">
        <v>7476</v>
      </c>
      <c r="B2147" t="s">
        <v>7477</v>
      </c>
      <c r="C2147" t="s">
        <v>7478</v>
      </c>
      <c r="D2147" t="s">
        <v>522</v>
      </c>
      <c r="E2147" t="s">
        <v>522</v>
      </c>
      <c r="F2147" t="s">
        <v>42</v>
      </c>
      <c r="G2147" t="s">
        <v>42</v>
      </c>
      <c r="H2147" t="s">
        <v>70</v>
      </c>
      <c r="I2147" t="s">
        <v>70</v>
      </c>
      <c r="J2147" t="s">
        <v>1161</v>
      </c>
      <c r="K2147" t="s">
        <v>906</v>
      </c>
      <c r="L2147">
        <v>5250</v>
      </c>
      <c r="M2147" s="2" t="str">
        <f t="array" aca="1" ref="M2147" ca="1">_xlfn.TEXTJOIN("",TRUE,IFERROR((MID(K2147,ROW(INDIRECT("1:"&amp;LEN(K2147))),1)*1),""))</f>
        <v>5250</v>
      </c>
      <c r="N2147">
        <v>120</v>
      </c>
      <c r="O2147">
        <v>2008</v>
      </c>
      <c r="P2147" t="s">
        <v>1161</v>
      </c>
    </row>
    <row r="2148" spans="1:16" x14ac:dyDescent="0.35">
      <c r="A2148" t="s">
        <v>7479</v>
      </c>
      <c r="B2148" t="s">
        <v>7480</v>
      </c>
      <c r="C2148" t="s">
        <v>7481</v>
      </c>
      <c r="D2148" t="s">
        <v>941</v>
      </c>
      <c r="F2148" t="s">
        <v>465</v>
      </c>
      <c r="H2148" t="s">
        <v>21</v>
      </c>
      <c r="J2148" t="s">
        <v>49</v>
      </c>
      <c r="K2148" t="s">
        <v>3144</v>
      </c>
      <c r="L2148">
        <v>19990</v>
      </c>
      <c r="M2148" s="2" t="str">
        <f t="array" aca="1" ref="M2148" ca="1">_xlfn.TEXTJOIN("",TRUE,IFERROR((MID(K2148,ROW(INDIRECT("1:"&amp;LEN(K2148))),1)*1),""))</f>
        <v>19990</v>
      </c>
      <c r="N2148">
        <v>750</v>
      </c>
      <c r="O2148">
        <v>2012</v>
      </c>
      <c r="P2148" t="s">
        <v>49</v>
      </c>
    </row>
    <row r="2149" spans="1:16" x14ac:dyDescent="0.35">
      <c r="A2149" t="s">
        <v>7482</v>
      </c>
      <c r="B2149" t="s">
        <v>7483</v>
      </c>
      <c r="C2149" t="s">
        <v>7484</v>
      </c>
      <c r="D2149" t="s">
        <v>75</v>
      </c>
      <c r="E2149" t="s">
        <v>75</v>
      </c>
      <c r="F2149" t="s">
        <v>28</v>
      </c>
      <c r="G2149" t="s">
        <v>28</v>
      </c>
      <c r="H2149" t="s">
        <v>76</v>
      </c>
      <c r="I2149" t="s">
        <v>76</v>
      </c>
      <c r="J2149" t="s">
        <v>1863</v>
      </c>
      <c r="K2149" t="s">
        <v>1068</v>
      </c>
      <c r="L2149">
        <v>4300</v>
      </c>
      <c r="M2149" s="2" t="str">
        <f t="array" aca="1" ref="M2149" ca="1">_xlfn.TEXTJOIN("",TRUE,IFERROR((MID(K2149,ROW(INDIRECT("1:"&amp;LEN(K2149))),1)*1),""))</f>
        <v>4300</v>
      </c>
      <c r="N2149">
        <v>525</v>
      </c>
      <c r="O2149">
        <v>2004</v>
      </c>
      <c r="P2149" t="s">
        <v>1863</v>
      </c>
    </row>
    <row r="2150" spans="1:16" x14ac:dyDescent="0.35">
      <c r="A2150" t="s">
        <v>7485</v>
      </c>
      <c r="B2150" t="s">
        <v>7486</v>
      </c>
      <c r="C2150" t="s">
        <v>7487</v>
      </c>
      <c r="D2150" t="s">
        <v>411</v>
      </c>
      <c r="F2150" t="s">
        <v>380</v>
      </c>
      <c r="H2150" t="s">
        <v>21</v>
      </c>
      <c r="J2150" t="s">
        <v>2486</v>
      </c>
      <c r="K2150" t="s">
        <v>7488</v>
      </c>
      <c r="L2150">
        <v>39999</v>
      </c>
      <c r="M2150" s="2" t="str">
        <f t="array" aca="1" ref="M2150" ca="1">_xlfn.TEXTJOIN("",TRUE,IFERROR((MID(K2150,ROW(INDIRECT("1:"&amp;LEN(K2150))),1)*1),""))</f>
        <v>39999</v>
      </c>
      <c r="N2150">
        <v>630</v>
      </c>
      <c r="O2150">
        <v>2017</v>
      </c>
      <c r="P2150" t="s">
        <v>2486</v>
      </c>
    </row>
    <row r="2151" spans="1:16" x14ac:dyDescent="0.35">
      <c r="A2151" t="s">
        <v>7489</v>
      </c>
      <c r="B2151" t="s">
        <v>7490</v>
      </c>
      <c r="C2151" t="s">
        <v>7491</v>
      </c>
      <c r="D2151" t="s">
        <v>63</v>
      </c>
      <c r="F2151" t="s">
        <v>499</v>
      </c>
      <c r="H2151" t="s">
        <v>167</v>
      </c>
      <c r="J2151" t="s">
        <v>1682</v>
      </c>
      <c r="K2151" t="s">
        <v>1011</v>
      </c>
      <c r="L2151">
        <v>5000</v>
      </c>
      <c r="M2151" s="2" t="str">
        <f t="array" aca="1" ref="M2151" ca="1">_xlfn.TEXTJOIN("",TRUE,IFERROR((MID(K2151,ROW(INDIRECT("1:"&amp;LEN(K2151))),1)*1),""))</f>
        <v>5000</v>
      </c>
      <c r="N2151">
        <v>320</v>
      </c>
      <c r="O2151">
        <v>1992</v>
      </c>
      <c r="P2151" t="s">
        <v>1682</v>
      </c>
    </row>
    <row r="2152" spans="1:16" x14ac:dyDescent="0.35">
      <c r="A2152" t="s">
        <v>7492</v>
      </c>
      <c r="B2152" t="s">
        <v>7493</v>
      </c>
      <c r="C2152" t="s">
        <v>7494</v>
      </c>
      <c r="D2152" t="s">
        <v>166</v>
      </c>
      <c r="E2152" t="s">
        <v>166</v>
      </c>
      <c r="F2152" t="s">
        <v>559</v>
      </c>
      <c r="G2152" t="s">
        <v>559</v>
      </c>
      <c r="H2152" t="s">
        <v>167</v>
      </c>
      <c r="I2152" t="s">
        <v>167</v>
      </c>
      <c r="J2152" t="s">
        <v>4962</v>
      </c>
      <c r="K2152" t="s">
        <v>260</v>
      </c>
      <c r="L2152">
        <v>3200</v>
      </c>
      <c r="M2152" s="2" t="str">
        <f t="array" aca="1" ref="M2152" ca="1">_xlfn.TEXTJOIN("",TRUE,IFERROR((MID(K2152,ROW(INDIRECT("1:"&amp;LEN(K2152))),1)*1),""))</f>
        <v>3200</v>
      </c>
      <c r="N2152">
        <v>325</v>
      </c>
      <c r="O2152">
        <v>1995</v>
      </c>
      <c r="P2152" t="s">
        <v>4962</v>
      </c>
    </row>
    <row r="2153" spans="1:16" x14ac:dyDescent="0.35">
      <c r="A2153" t="s">
        <v>7495</v>
      </c>
      <c r="B2153" t="s">
        <v>7496</v>
      </c>
      <c r="C2153" t="s">
        <v>7497</v>
      </c>
      <c r="D2153" t="s">
        <v>75</v>
      </c>
      <c r="F2153" t="s">
        <v>148</v>
      </c>
      <c r="H2153" t="s">
        <v>21</v>
      </c>
      <c r="J2153" t="s">
        <v>49</v>
      </c>
      <c r="K2153" t="s">
        <v>44</v>
      </c>
      <c r="L2153">
        <v>11990</v>
      </c>
      <c r="M2153" s="2" t="str">
        <f t="array" aca="1" ref="M2153" ca="1">_xlfn.TEXTJOIN("",TRUE,IFERROR((MID(K2153,ROW(INDIRECT("1:"&amp;LEN(K2153))),1)*1),""))</f>
        <v>11990</v>
      </c>
      <c r="N2153">
        <v>525</v>
      </c>
      <c r="O2153">
        <v>2011</v>
      </c>
      <c r="P2153" t="s">
        <v>49</v>
      </c>
    </row>
    <row r="2154" spans="1:16" x14ac:dyDescent="0.35">
      <c r="A2154" t="s">
        <v>7498</v>
      </c>
      <c r="B2154" t="s">
        <v>7499</v>
      </c>
      <c r="C2154" t="s">
        <v>7500</v>
      </c>
      <c r="D2154" t="s">
        <v>63</v>
      </c>
      <c r="E2154" t="s">
        <v>63</v>
      </c>
      <c r="F2154" t="s">
        <v>86</v>
      </c>
      <c r="G2154" t="s">
        <v>86</v>
      </c>
      <c r="H2154" t="s">
        <v>36</v>
      </c>
      <c r="I2154" t="s">
        <v>36</v>
      </c>
      <c r="J2154" t="s">
        <v>6652</v>
      </c>
      <c r="K2154" t="s">
        <v>346</v>
      </c>
      <c r="L2154">
        <v>3800</v>
      </c>
      <c r="M2154" s="2" t="str">
        <f t="array" aca="1" ref="M2154" ca="1">_xlfn.TEXTJOIN("",TRUE,IFERROR((MID(K2154,ROW(INDIRECT("1:"&amp;LEN(K2154))),1)*1),""))</f>
        <v>3800</v>
      </c>
      <c r="N2154">
        <v>320</v>
      </c>
      <c r="O2154">
        <v>2005</v>
      </c>
      <c r="P2154" t="s">
        <v>6652</v>
      </c>
    </row>
    <row r="2155" spans="1:16" x14ac:dyDescent="0.35">
      <c r="A2155" t="s">
        <v>7501</v>
      </c>
      <c r="B2155" t="s">
        <v>7502</v>
      </c>
      <c r="C2155" t="s">
        <v>7503</v>
      </c>
      <c r="D2155" t="s">
        <v>63</v>
      </c>
      <c r="F2155" t="s">
        <v>215</v>
      </c>
      <c r="H2155" t="s">
        <v>36</v>
      </c>
      <c r="J2155" t="s">
        <v>316</v>
      </c>
      <c r="K2155" t="s">
        <v>2468</v>
      </c>
      <c r="L2155">
        <v>12999</v>
      </c>
      <c r="M2155" s="2" t="str">
        <f t="array" aca="1" ref="M2155" ca="1">_xlfn.TEXTJOIN("",TRUE,IFERROR((MID(K2155,ROW(INDIRECT("1:"&amp;LEN(K2155))),1)*1),""))</f>
        <v>12999</v>
      </c>
      <c r="N2155">
        <v>320</v>
      </c>
      <c r="O2155">
        <v>2016</v>
      </c>
      <c r="P2155" t="s">
        <v>316</v>
      </c>
    </row>
    <row r="2156" spans="1:16" x14ac:dyDescent="0.35">
      <c r="A2156" t="s">
        <v>7504</v>
      </c>
      <c r="B2156" t="s">
        <v>7505</v>
      </c>
      <c r="C2156" t="s">
        <v>7506</v>
      </c>
      <c r="D2156" t="s">
        <v>27</v>
      </c>
      <c r="F2156" t="s">
        <v>42</v>
      </c>
      <c r="H2156" t="s">
        <v>21</v>
      </c>
      <c r="J2156" t="s">
        <v>1972</v>
      </c>
      <c r="K2156" t="s">
        <v>177</v>
      </c>
      <c r="L2156">
        <v>10200</v>
      </c>
      <c r="M2156" s="2" t="str">
        <f t="array" aca="1" ref="M2156" ca="1">_xlfn.TEXTJOIN("",TRUE,IFERROR((MID(K2156,ROW(INDIRECT("1:"&amp;LEN(K2156))),1)*1),""))</f>
        <v>10200</v>
      </c>
      <c r="N2156" t="s">
        <v>27</v>
      </c>
      <c r="O2156">
        <v>2008</v>
      </c>
      <c r="P2156" t="s">
        <v>1972</v>
      </c>
    </row>
    <row r="2157" spans="1:16" x14ac:dyDescent="0.35">
      <c r="A2157" t="s">
        <v>7507</v>
      </c>
      <c r="B2157" t="s">
        <v>7508</v>
      </c>
      <c r="C2157" t="s">
        <v>7509</v>
      </c>
      <c r="D2157" t="s">
        <v>154</v>
      </c>
      <c r="E2157" t="s">
        <v>154</v>
      </c>
      <c r="F2157" t="s">
        <v>42</v>
      </c>
      <c r="G2157" t="s">
        <v>42</v>
      </c>
      <c r="H2157" t="s">
        <v>36</v>
      </c>
      <c r="I2157" t="s">
        <v>36</v>
      </c>
      <c r="J2157" t="s">
        <v>425</v>
      </c>
      <c r="K2157" t="s">
        <v>1011</v>
      </c>
      <c r="L2157">
        <v>5000</v>
      </c>
      <c r="M2157" s="2" t="str">
        <f t="array" aca="1" ref="M2157" ca="1">_xlfn.TEXTJOIN("",TRUE,IFERROR((MID(K2157,ROW(INDIRECT("1:"&amp;LEN(K2157))),1)*1),""))</f>
        <v>5000</v>
      </c>
      <c r="N2157">
        <v>118</v>
      </c>
      <c r="O2157">
        <v>2008</v>
      </c>
      <c r="P2157" t="s">
        <v>425</v>
      </c>
    </row>
    <row r="2158" spans="1:16" x14ac:dyDescent="0.35">
      <c r="A2158" t="s">
        <v>7510</v>
      </c>
      <c r="B2158" t="s">
        <v>126</v>
      </c>
      <c r="C2158" t="s">
        <v>918</v>
      </c>
      <c r="D2158" t="s">
        <v>48</v>
      </c>
      <c r="E2158" t="s">
        <v>48</v>
      </c>
      <c r="F2158" t="s">
        <v>49</v>
      </c>
      <c r="G2158" t="s">
        <v>49</v>
      </c>
      <c r="H2158" t="s">
        <v>49</v>
      </c>
      <c r="I2158" t="s">
        <v>49</v>
      </c>
      <c r="J2158" t="s">
        <v>49</v>
      </c>
      <c r="K2158" t="s">
        <v>128</v>
      </c>
      <c r="M2158" s="2" t="str">
        <f t="array" aca="1" ref="M2158" ca="1">_xlfn.TEXTJOIN("",TRUE,IFERROR((MID(K2158,ROW(INDIRECT("1:"&amp;LEN(K2158))),1)*1),""))</f>
        <v/>
      </c>
      <c r="N2158">
        <v>530</v>
      </c>
      <c r="O2158" t="s">
        <v>49</v>
      </c>
      <c r="P2158" t="s">
        <v>49</v>
      </c>
    </row>
    <row r="2159" spans="1:16" x14ac:dyDescent="0.35">
      <c r="A2159" t="s">
        <v>7511</v>
      </c>
      <c r="B2159" t="s">
        <v>7512</v>
      </c>
      <c r="C2159" t="s">
        <v>7513</v>
      </c>
      <c r="D2159" t="s">
        <v>48</v>
      </c>
      <c r="F2159" t="s">
        <v>380</v>
      </c>
      <c r="H2159" t="s">
        <v>21</v>
      </c>
      <c r="J2159" t="s">
        <v>49</v>
      </c>
      <c r="K2159" t="s">
        <v>7514</v>
      </c>
      <c r="L2159">
        <v>31990</v>
      </c>
      <c r="M2159" s="2" t="str">
        <f t="array" aca="1" ref="M2159" ca="1">_xlfn.TEXTJOIN("",TRUE,IFERROR((MID(K2159,ROW(INDIRECT("1:"&amp;LEN(K2159))),1)*1),""))</f>
        <v>31990</v>
      </c>
      <c r="N2159">
        <v>530</v>
      </c>
      <c r="O2159">
        <v>2017</v>
      </c>
      <c r="P2159" t="s">
        <v>49</v>
      </c>
    </row>
    <row r="2160" spans="1:16" x14ac:dyDescent="0.35">
      <c r="A2160" t="s">
        <v>7515</v>
      </c>
      <c r="B2160" t="s">
        <v>126</v>
      </c>
      <c r="C2160" t="s">
        <v>918</v>
      </c>
      <c r="D2160" t="s">
        <v>1625</v>
      </c>
      <c r="E2160" t="s">
        <v>1625</v>
      </c>
      <c r="F2160" t="s">
        <v>49</v>
      </c>
      <c r="G2160" t="s">
        <v>49</v>
      </c>
      <c r="H2160" t="s">
        <v>49</v>
      </c>
      <c r="I2160" t="s">
        <v>49</v>
      </c>
      <c r="J2160" t="s">
        <v>49</v>
      </c>
      <c r="K2160" t="s">
        <v>128</v>
      </c>
      <c r="M2160" s="2" t="str">
        <f t="array" aca="1" ref="M2160" ca="1">_xlfn.TEXTJOIN("",TRUE,IFERROR((MID(K2160,ROW(INDIRECT("1:"&amp;LEN(K2160))),1)*1),""))</f>
        <v/>
      </c>
      <c r="N2160">
        <v>335</v>
      </c>
      <c r="O2160" t="s">
        <v>49</v>
      </c>
      <c r="P2160" t="s">
        <v>49</v>
      </c>
    </row>
    <row r="2161" spans="1:16" x14ac:dyDescent="0.35">
      <c r="A2161" t="s">
        <v>7516</v>
      </c>
      <c r="B2161" t="s">
        <v>126</v>
      </c>
      <c r="C2161" t="s">
        <v>918</v>
      </c>
      <c r="D2161" t="s">
        <v>85</v>
      </c>
      <c r="E2161" t="s">
        <v>85</v>
      </c>
      <c r="F2161" t="s">
        <v>49</v>
      </c>
      <c r="G2161" t="s">
        <v>49</v>
      </c>
      <c r="H2161" t="s">
        <v>49</v>
      </c>
      <c r="I2161" t="s">
        <v>49</v>
      </c>
      <c r="J2161" t="s">
        <v>49</v>
      </c>
      <c r="K2161" t="s">
        <v>128</v>
      </c>
      <c r="M2161" s="2" t="str">
        <f t="array" aca="1" ref="M2161" ca="1">_xlfn.TEXTJOIN("",TRUE,IFERROR((MID(K2161,ROW(INDIRECT("1:"&amp;LEN(K2161))),1)*1),""))</f>
        <v/>
      </c>
      <c r="N2161">
        <v>730</v>
      </c>
      <c r="O2161" t="s">
        <v>49</v>
      </c>
      <c r="P2161" t="s">
        <v>49</v>
      </c>
    </row>
    <row r="2162" spans="1:16" x14ac:dyDescent="0.35">
      <c r="A2162" t="s">
        <v>7517</v>
      </c>
      <c r="B2162" t="s">
        <v>7518</v>
      </c>
      <c r="C2162" t="s">
        <v>7519</v>
      </c>
      <c r="D2162" t="s">
        <v>181</v>
      </c>
      <c r="F2162" t="s">
        <v>465</v>
      </c>
      <c r="H2162" t="s">
        <v>36</v>
      </c>
      <c r="J2162" t="s">
        <v>49</v>
      </c>
      <c r="K2162" t="s">
        <v>584</v>
      </c>
      <c r="L2162">
        <v>5950</v>
      </c>
      <c r="M2162" s="2" t="str">
        <f t="array" aca="1" ref="M2162" ca="1">_xlfn.TEXTJOIN("",TRUE,IFERROR((MID(K2162,ROW(INDIRECT("1:"&amp;LEN(K2162))),1)*1),""))</f>
        <v>5950</v>
      </c>
      <c r="N2162">
        <v>318</v>
      </c>
      <c r="O2162">
        <v>2012</v>
      </c>
      <c r="P2162" t="s">
        <v>49</v>
      </c>
    </row>
    <row r="2163" spans="1:16" x14ac:dyDescent="0.35">
      <c r="A2163" t="s">
        <v>7520</v>
      </c>
      <c r="B2163" t="s">
        <v>7521</v>
      </c>
      <c r="C2163" t="s">
        <v>7522</v>
      </c>
      <c r="D2163" t="s">
        <v>154</v>
      </c>
      <c r="E2163" t="s">
        <v>154</v>
      </c>
      <c r="F2163" t="s">
        <v>64</v>
      </c>
      <c r="G2163" t="s">
        <v>64</v>
      </c>
      <c r="H2163" t="s">
        <v>36</v>
      </c>
      <c r="I2163" t="s">
        <v>36</v>
      </c>
      <c r="J2163" t="s">
        <v>1437</v>
      </c>
      <c r="K2163" t="s">
        <v>734</v>
      </c>
      <c r="L2163">
        <v>3700</v>
      </c>
      <c r="M2163" s="2" t="str">
        <f t="array" aca="1" ref="M2163" ca="1">_xlfn.TEXTJOIN("",TRUE,IFERROR((MID(K2163,ROW(INDIRECT("1:"&amp;LEN(K2163))),1)*1),""))</f>
        <v>3700</v>
      </c>
      <c r="N2163">
        <v>118</v>
      </c>
      <c r="O2163">
        <v>2006</v>
      </c>
      <c r="P2163" t="s">
        <v>1437</v>
      </c>
    </row>
    <row r="2164" spans="1:16" x14ac:dyDescent="0.35">
      <c r="A2164" t="s">
        <v>7523</v>
      </c>
      <c r="B2164" t="s">
        <v>7524</v>
      </c>
      <c r="C2164" t="s">
        <v>7525</v>
      </c>
      <c r="D2164" t="s">
        <v>27</v>
      </c>
      <c r="F2164" t="s">
        <v>148</v>
      </c>
      <c r="H2164" t="s">
        <v>21</v>
      </c>
      <c r="J2164" t="s">
        <v>2271</v>
      </c>
      <c r="K2164" t="s">
        <v>2252</v>
      </c>
      <c r="L2164">
        <v>14800</v>
      </c>
      <c r="M2164" s="2" t="str">
        <f t="array" aca="1" ref="M2164" ca="1">_xlfn.TEXTJOIN("",TRUE,IFERROR((MID(K2164,ROW(INDIRECT("1:"&amp;LEN(K2164))),1)*1),""))</f>
        <v>14800</v>
      </c>
      <c r="N2164" t="s">
        <v>27</v>
      </c>
      <c r="O2164">
        <v>2011</v>
      </c>
      <c r="P2164" t="s">
        <v>2271</v>
      </c>
    </row>
    <row r="2165" spans="1:16" x14ac:dyDescent="0.35">
      <c r="A2165" t="s">
        <v>7526</v>
      </c>
      <c r="B2165" t="s">
        <v>7527</v>
      </c>
      <c r="C2165" t="s">
        <v>7528</v>
      </c>
      <c r="D2165" t="s">
        <v>63</v>
      </c>
      <c r="E2165" t="s">
        <v>63</v>
      </c>
      <c r="F2165" t="s">
        <v>373</v>
      </c>
      <c r="G2165" t="s">
        <v>373</v>
      </c>
      <c r="H2165" t="s">
        <v>36</v>
      </c>
      <c r="I2165" t="s">
        <v>36</v>
      </c>
      <c r="J2165" t="s">
        <v>3643</v>
      </c>
      <c r="K2165" t="s">
        <v>7529</v>
      </c>
      <c r="L2165">
        <v>30990</v>
      </c>
      <c r="M2165" s="2" t="str">
        <f t="array" aca="1" ref="M2165" ca="1">_xlfn.TEXTJOIN("",TRUE,IFERROR((MID(K2165,ROW(INDIRECT("1:"&amp;LEN(K2165))),1)*1),""))</f>
        <v>30990</v>
      </c>
      <c r="N2165">
        <v>320</v>
      </c>
      <c r="O2165">
        <v>2019</v>
      </c>
      <c r="P2165" t="s">
        <v>3643</v>
      </c>
    </row>
    <row r="2166" spans="1:16" x14ac:dyDescent="0.35">
      <c r="A2166" t="s">
        <v>7530</v>
      </c>
      <c r="B2166" t="s">
        <v>7531</v>
      </c>
      <c r="C2166" t="s">
        <v>7532</v>
      </c>
      <c r="D2166" t="s">
        <v>75</v>
      </c>
      <c r="F2166" t="s">
        <v>86</v>
      </c>
      <c r="H2166" t="s">
        <v>76</v>
      </c>
      <c r="J2166" t="s">
        <v>4212</v>
      </c>
      <c r="K2166" t="s">
        <v>1346</v>
      </c>
      <c r="L2166">
        <v>3350</v>
      </c>
      <c r="M2166" s="2" t="str">
        <f t="array" aca="1" ref="M2166" ca="1">_xlfn.TEXTJOIN("",TRUE,IFERROR((MID(K2166,ROW(INDIRECT("1:"&amp;LEN(K2166))),1)*1),""))</f>
        <v>3350</v>
      </c>
      <c r="N2166">
        <v>525</v>
      </c>
      <c r="O2166">
        <v>2005</v>
      </c>
      <c r="P2166" t="s">
        <v>4212</v>
      </c>
    </row>
    <row r="2167" spans="1:16" x14ac:dyDescent="0.35">
      <c r="A2167" t="s">
        <v>7533</v>
      </c>
      <c r="B2167" t="s">
        <v>7534</v>
      </c>
      <c r="C2167" t="s">
        <v>7535</v>
      </c>
      <c r="D2167" t="s">
        <v>48</v>
      </c>
      <c r="E2167" t="s">
        <v>48</v>
      </c>
      <c r="F2167" t="s">
        <v>35</v>
      </c>
      <c r="G2167" t="s">
        <v>35</v>
      </c>
      <c r="H2167" t="s">
        <v>21</v>
      </c>
      <c r="I2167" t="s">
        <v>21</v>
      </c>
      <c r="J2167" t="s">
        <v>1750</v>
      </c>
      <c r="K2167" t="s">
        <v>7536</v>
      </c>
      <c r="L2167">
        <v>11100</v>
      </c>
      <c r="M2167" s="2" t="str">
        <f t="array" aca="1" ref="M2167" ca="1">_xlfn.TEXTJOIN("",TRUE,IFERROR((MID(K2167,ROW(INDIRECT("1:"&amp;LEN(K2167))),1)*1),""))</f>
        <v>11100</v>
      </c>
      <c r="N2167">
        <v>530</v>
      </c>
      <c r="O2167">
        <v>2010</v>
      </c>
      <c r="P2167" t="s">
        <v>1750</v>
      </c>
    </row>
    <row r="2168" spans="1:16" x14ac:dyDescent="0.35">
      <c r="A2168" t="s">
        <v>7537</v>
      </c>
      <c r="B2168" t="s">
        <v>7538</v>
      </c>
      <c r="C2168" t="s">
        <v>7539</v>
      </c>
      <c r="D2168" t="s">
        <v>48</v>
      </c>
      <c r="E2168" t="s">
        <v>48</v>
      </c>
      <c r="F2168" t="s">
        <v>100</v>
      </c>
      <c r="G2168" t="s">
        <v>100</v>
      </c>
      <c r="H2168" t="s">
        <v>101</v>
      </c>
      <c r="I2168" t="s">
        <v>101</v>
      </c>
      <c r="J2168" t="s">
        <v>2486</v>
      </c>
      <c r="K2168" t="s">
        <v>4139</v>
      </c>
      <c r="L2168">
        <v>9550</v>
      </c>
      <c r="M2168" s="2" t="str">
        <f t="array" aca="1" ref="M2168" ca="1">_xlfn.TEXTJOIN("",TRUE,IFERROR((MID(K2168,ROW(INDIRECT("1:"&amp;LEN(K2168))),1)*1),""))</f>
        <v>9550</v>
      </c>
      <c r="N2168">
        <v>530</v>
      </c>
      <c r="O2168">
        <v>2009</v>
      </c>
      <c r="P2168" t="s">
        <v>2486</v>
      </c>
    </row>
    <row r="2169" spans="1:16" x14ac:dyDescent="0.35">
      <c r="A2169" t="s">
        <v>7540</v>
      </c>
      <c r="B2169" t="s">
        <v>7541</v>
      </c>
      <c r="C2169" t="s">
        <v>7542</v>
      </c>
      <c r="D2169" t="s">
        <v>248</v>
      </c>
      <c r="F2169" t="s">
        <v>20</v>
      </c>
      <c r="H2169" t="s">
        <v>36</v>
      </c>
      <c r="J2169" t="s">
        <v>1161</v>
      </c>
      <c r="K2169" t="s">
        <v>3576</v>
      </c>
      <c r="L2169">
        <v>13900</v>
      </c>
      <c r="M2169" s="2" t="str">
        <f t="array" aca="1" ref="M2169" ca="1">_xlfn.TEXTJOIN("",TRUE,IFERROR((MID(K2169,ROW(INDIRECT("1:"&amp;LEN(K2169))),1)*1),""))</f>
        <v>13900</v>
      </c>
      <c r="N2169" t="s">
        <v>248</v>
      </c>
      <c r="O2169">
        <v>2013</v>
      </c>
      <c r="P2169" t="s">
        <v>1161</v>
      </c>
    </row>
    <row r="2170" spans="1:16" x14ac:dyDescent="0.35">
      <c r="A2170" t="s">
        <v>7543</v>
      </c>
      <c r="B2170" t="s">
        <v>7544</v>
      </c>
      <c r="C2170" t="s">
        <v>7545</v>
      </c>
      <c r="D2170" t="s">
        <v>248</v>
      </c>
      <c r="F2170" t="s">
        <v>148</v>
      </c>
      <c r="H2170" t="s">
        <v>36</v>
      </c>
      <c r="J2170" t="s">
        <v>357</v>
      </c>
      <c r="K2170" t="s">
        <v>3978</v>
      </c>
      <c r="L2170">
        <v>9300</v>
      </c>
      <c r="M2170" s="2" t="str">
        <f t="array" aca="1" ref="M2170" ca="1">_xlfn.TEXTJOIN("",TRUE,IFERROR((MID(K2170,ROW(INDIRECT("1:"&amp;LEN(K2170))),1)*1),""))</f>
        <v>9300</v>
      </c>
      <c r="N2170" t="s">
        <v>248</v>
      </c>
      <c r="O2170">
        <v>2011</v>
      </c>
      <c r="P2170" t="s">
        <v>357</v>
      </c>
    </row>
    <row r="2171" spans="1:16" x14ac:dyDescent="0.35">
      <c r="A2171" t="s">
        <v>7546</v>
      </c>
      <c r="B2171" t="s">
        <v>7547</v>
      </c>
      <c r="C2171" t="s">
        <v>5701</v>
      </c>
      <c r="D2171" t="s">
        <v>75</v>
      </c>
      <c r="F2171" t="s">
        <v>35</v>
      </c>
      <c r="H2171" t="s">
        <v>21</v>
      </c>
      <c r="J2171" t="s">
        <v>49</v>
      </c>
      <c r="K2171" t="s">
        <v>1813</v>
      </c>
      <c r="L2171">
        <v>14200</v>
      </c>
      <c r="M2171" s="2" t="str">
        <f t="array" aca="1" ref="M2171" ca="1">_xlfn.TEXTJOIN("",TRUE,IFERROR((MID(K2171,ROW(INDIRECT("1:"&amp;LEN(K2171))),1)*1),""))</f>
        <v>14200</v>
      </c>
      <c r="N2171">
        <v>525</v>
      </c>
      <c r="O2171">
        <v>2010</v>
      </c>
      <c r="P2171" t="s">
        <v>49</v>
      </c>
    </row>
    <row r="2172" spans="1:16" x14ac:dyDescent="0.35">
      <c r="A2172" t="s">
        <v>7548</v>
      </c>
      <c r="B2172" t="s">
        <v>7549</v>
      </c>
      <c r="C2172" t="s">
        <v>7550</v>
      </c>
      <c r="D2172" t="s">
        <v>181</v>
      </c>
      <c r="F2172" t="s">
        <v>35</v>
      </c>
      <c r="H2172" t="s">
        <v>36</v>
      </c>
      <c r="J2172" t="s">
        <v>49</v>
      </c>
      <c r="K2172" t="s">
        <v>1577</v>
      </c>
      <c r="L2172">
        <v>6900</v>
      </c>
      <c r="M2172" s="2" t="str">
        <f t="array" aca="1" ref="M2172" ca="1">_xlfn.TEXTJOIN("",TRUE,IFERROR((MID(K2172,ROW(INDIRECT("1:"&amp;LEN(K2172))),1)*1),""))</f>
        <v>6900</v>
      </c>
      <c r="N2172">
        <v>318</v>
      </c>
      <c r="O2172">
        <v>2010</v>
      </c>
      <c r="P2172" t="s">
        <v>49</v>
      </c>
    </row>
    <row r="2173" spans="1:16" x14ac:dyDescent="0.35">
      <c r="A2173" t="s">
        <v>7551</v>
      </c>
      <c r="B2173" t="s">
        <v>7552</v>
      </c>
      <c r="C2173" t="s">
        <v>7553</v>
      </c>
      <c r="D2173" t="s">
        <v>355</v>
      </c>
      <c r="F2173" t="s">
        <v>465</v>
      </c>
      <c r="H2173" t="s">
        <v>21</v>
      </c>
      <c r="J2173" t="s">
        <v>49</v>
      </c>
      <c r="K2173" t="s">
        <v>3634</v>
      </c>
      <c r="L2173">
        <v>24700</v>
      </c>
      <c r="M2173" s="2" t="str">
        <f t="array" aca="1" ref="M2173" ca="1">_xlfn.TEXTJOIN("",TRUE,IFERROR((MID(K2173,ROW(INDIRECT("1:"&amp;LEN(K2173))),1)*1),""))</f>
        <v>24700</v>
      </c>
      <c r="N2173" t="s">
        <v>355</v>
      </c>
      <c r="O2173">
        <v>2012</v>
      </c>
      <c r="P2173" t="s">
        <v>49</v>
      </c>
    </row>
    <row r="2174" spans="1:16" x14ac:dyDescent="0.35">
      <c r="A2174" t="s">
        <v>7554</v>
      </c>
      <c r="B2174" t="s">
        <v>7555</v>
      </c>
      <c r="C2174" t="s">
        <v>7556</v>
      </c>
      <c r="D2174" t="s">
        <v>48</v>
      </c>
      <c r="F2174" t="s">
        <v>69</v>
      </c>
      <c r="H2174" t="s">
        <v>21</v>
      </c>
      <c r="J2174" t="s">
        <v>7557</v>
      </c>
      <c r="K2174" t="s">
        <v>1259</v>
      </c>
      <c r="L2174">
        <v>8900</v>
      </c>
      <c r="M2174" s="2" t="str">
        <f t="array" aca="1" ref="M2174" ca="1">_xlfn.TEXTJOIN("",TRUE,IFERROR((MID(K2174,ROW(INDIRECT("1:"&amp;LEN(K2174))),1)*1),""))</f>
        <v>8900</v>
      </c>
      <c r="N2174">
        <v>530</v>
      </c>
      <c r="O2174">
        <v>2007</v>
      </c>
      <c r="P2174" t="s">
        <v>7557</v>
      </c>
    </row>
    <row r="2175" spans="1:16" x14ac:dyDescent="0.35">
      <c r="A2175" t="s">
        <v>7558</v>
      </c>
      <c r="B2175" t="s">
        <v>7559</v>
      </c>
      <c r="C2175" t="s">
        <v>7560</v>
      </c>
      <c r="D2175" t="s">
        <v>27</v>
      </c>
      <c r="F2175" t="s">
        <v>42</v>
      </c>
      <c r="H2175" t="s">
        <v>21</v>
      </c>
      <c r="J2175" t="s">
        <v>460</v>
      </c>
      <c r="K2175" t="s">
        <v>7561</v>
      </c>
      <c r="L2175">
        <v>12499</v>
      </c>
      <c r="M2175" s="2" t="str">
        <f t="array" aca="1" ref="M2175" ca="1">_xlfn.TEXTJOIN("",TRUE,IFERROR((MID(K2175,ROW(INDIRECT("1:"&amp;LEN(K2175))),1)*1),""))</f>
        <v>12499</v>
      </c>
      <c r="N2175" t="s">
        <v>27</v>
      </c>
      <c r="O2175">
        <v>2008</v>
      </c>
      <c r="P2175" t="s">
        <v>460</v>
      </c>
    </row>
    <row r="2176" spans="1:16" x14ac:dyDescent="0.35">
      <c r="A2176" t="s">
        <v>7562</v>
      </c>
      <c r="B2176" t="s">
        <v>7563</v>
      </c>
      <c r="C2176" t="s">
        <v>7564</v>
      </c>
      <c r="D2176" t="s">
        <v>2003</v>
      </c>
      <c r="F2176" t="s">
        <v>160</v>
      </c>
      <c r="H2176" t="s">
        <v>70</v>
      </c>
      <c r="J2176" t="s">
        <v>1677</v>
      </c>
      <c r="K2176" t="s">
        <v>7565</v>
      </c>
      <c r="L2176">
        <v>24999</v>
      </c>
      <c r="M2176" s="2" t="str">
        <f t="array" aca="1" ref="M2176" ca="1">_xlfn.TEXTJOIN("",TRUE,IFERROR((MID(K2176,ROW(INDIRECT("1:"&amp;LEN(K2176))),1)*1),""))</f>
        <v>24999</v>
      </c>
      <c r="N2176" t="s">
        <v>2003</v>
      </c>
      <c r="O2176">
        <v>2014</v>
      </c>
      <c r="P2176" t="s">
        <v>1677</v>
      </c>
    </row>
    <row r="2177" spans="1:16" x14ac:dyDescent="0.35">
      <c r="A2177" t="s">
        <v>7566</v>
      </c>
      <c r="B2177" t="s">
        <v>7567</v>
      </c>
      <c r="C2177" t="s">
        <v>7568</v>
      </c>
      <c r="D2177" t="s">
        <v>85</v>
      </c>
      <c r="F2177" t="s">
        <v>395</v>
      </c>
      <c r="H2177" t="s">
        <v>5148</v>
      </c>
      <c r="J2177" t="s">
        <v>4320</v>
      </c>
      <c r="K2177" t="s">
        <v>7569</v>
      </c>
      <c r="L2177">
        <v>72999</v>
      </c>
      <c r="M2177" s="2" t="str">
        <f t="array" aca="1" ref="M2177" ca="1">_xlfn.TEXTJOIN("",TRUE,IFERROR((MID(K2177,ROW(INDIRECT("1:"&amp;LEN(K2177))),1)*1),""))</f>
        <v>72999</v>
      </c>
      <c r="N2177">
        <v>730</v>
      </c>
      <c r="O2177">
        <v>2021</v>
      </c>
      <c r="P2177" t="s">
        <v>4320</v>
      </c>
    </row>
    <row r="2178" spans="1:16" x14ac:dyDescent="0.35">
      <c r="A2178" t="s">
        <v>7570</v>
      </c>
      <c r="B2178" t="s">
        <v>7571</v>
      </c>
      <c r="C2178" t="s">
        <v>7572</v>
      </c>
      <c r="D2178" t="s">
        <v>27</v>
      </c>
      <c r="F2178" t="s">
        <v>148</v>
      </c>
      <c r="H2178" t="s">
        <v>21</v>
      </c>
      <c r="J2178" t="s">
        <v>569</v>
      </c>
      <c r="K2178" t="s">
        <v>7573</v>
      </c>
      <c r="L2178">
        <v>14499</v>
      </c>
      <c r="M2178" s="2" t="str">
        <f t="array" aca="1" ref="M2178" ca="1">_xlfn.TEXTJOIN("",TRUE,IFERROR((MID(K2178,ROW(INDIRECT("1:"&amp;LEN(K2178))),1)*1),""))</f>
        <v>14499</v>
      </c>
      <c r="N2178" t="s">
        <v>27</v>
      </c>
      <c r="O2178">
        <v>2011</v>
      </c>
      <c r="P2178" t="s">
        <v>569</v>
      </c>
    </row>
    <row r="2179" spans="1:16" x14ac:dyDescent="0.35">
      <c r="A2179" t="s">
        <v>7574</v>
      </c>
      <c r="B2179" t="s">
        <v>7575</v>
      </c>
      <c r="C2179" t="s">
        <v>7576</v>
      </c>
      <c r="D2179" t="s">
        <v>248</v>
      </c>
      <c r="F2179" t="s">
        <v>465</v>
      </c>
      <c r="H2179" t="s">
        <v>36</v>
      </c>
      <c r="J2179" t="s">
        <v>1528</v>
      </c>
      <c r="K2179" t="s">
        <v>3421</v>
      </c>
      <c r="L2179">
        <v>13999</v>
      </c>
      <c r="M2179" s="2" t="str">
        <f t="array" aca="1" ref="M2179" ca="1">_xlfn.TEXTJOIN("",TRUE,IFERROR((MID(K2179,ROW(INDIRECT("1:"&amp;LEN(K2179))),1)*1),""))</f>
        <v>13999</v>
      </c>
      <c r="N2179" t="s">
        <v>248</v>
      </c>
      <c r="O2179">
        <v>2012</v>
      </c>
      <c r="P2179" t="s">
        <v>1528</v>
      </c>
    </row>
    <row r="2180" spans="1:16" x14ac:dyDescent="0.35">
      <c r="A2180" t="s">
        <v>7577</v>
      </c>
      <c r="B2180" t="s">
        <v>7578</v>
      </c>
      <c r="C2180" t="s">
        <v>7579</v>
      </c>
      <c r="D2180" t="s">
        <v>19</v>
      </c>
      <c r="E2180" t="s">
        <v>19</v>
      </c>
      <c r="F2180" t="s">
        <v>148</v>
      </c>
      <c r="G2180" t="s">
        <v>148</v>
      </c>
      <c r="H2180" t="s">
        <v>1155</v>
      </c>
      <c r="I2180" t="s">
        <v>1155</v>
      </c>
      <c r="J2180" t="s">
        <v>1000</v>
      </c>
      <c r="K2180" t="s">
        <v>3368</v>
      </c>
      <c r="L2180">
        <v>13400</v>
      </c>
      <c r="M2180" s="2" t="str">
        <f t="array" aca="1" ref="M2180" ca="1">_xlfn.TEXTJOIN("",TRUE,IFERROR((MID(K2180,ROW(INDIRECT("1:"&amp;LEN(K2180))),1)*1),""))</f>
        <v>13400</v>
      </c>
      <c r="N2180">
        <v>535</v>
      </c>
      <c r="O2180">
        <v>2011</v>
      </c>
      <c r="P2180" t="s">
        <v>1000</v>
      </c>
    </row>
    <row r="2181" spans="1:16" x14ac:dyDescent="0.35">
      <c r="A2181" t="s">
        <v>7580</v>
      </c>
      <c r="B2181" t="s">
        <v>7581</v>
      </c>
      <c r="C2181" t="s">
        <v>7582</v>
      </c>
      <c r="D2181" t="s">
        <v>48</v>
      </c>
      <c r="F2181" t="s">
        <v>380</v>
      </c>
      <c r="H2181" t="s">
        <v>21</v>
      </c>
      <c r="J2181" t="s">
        <v>2128</v>
      </c>
      <c r="K2181" t="s">
        <v>7583</v>
      </c>
      <c r="L2181">
        <v>33499</v>
      </c>
      <c r="M2181" s="2" t="str">
        <f t="array" aca="1" ref="M2181" ca="1">_xlfn.TEXTJOIN("",TRUE,IFERROR((MID(K2181,ROW(INDIRECT("1:"&amp;LEN(K2181))),1)*1),""))</f>
        <v>33499</v>
      </c>
      <c r="N2181">
        <v>530</v>
      </c>
      <c r="O2181">
        <v>2017</v>
      </c>
      <c r="P2181" t="s">
        <v>2128</v>
      </c>
    </row>
    <row r="2182" spans="1:16" x14ac:dyDescent="0.35">
      <c r="A2182" t="s">
        <v>7584</v>
      </c>
      <c r="B2182" t="s">
        <v>7585</v>
      </c>
      <c r="C2182" t="s">
        <v>7586</v>
      </c>
      <c r="D2182" t="s">
        <v>48</v>
      </c>
      <c r="F2182" t="s">
        <v>69</v>
      </c>
      <c r="H2182" t="s">
        <v>101</v>
      </c>
      <c r="J2182" t="s">
        <v>1626</v>
      </c>
      <c r="K2182" t="s">
        <v>2558</v>
      </c>
      <c r="L2182">
        <v>7999</v>
      </c>
      <c r="M2182" s="2" t="str">
        <f t="array" aca="1" ref="M2182" ca="1">_xlfn.TEXTJOIN("",TRUE,IFERROR((MID(K2182,ROW(INDIRECT("1:"&amp;LEN(K2182))),1)*1),""))</f>
        <v>7999</v>
      </c>
      <c r="N2182">
        <v>530</v>
      </c>
      <c r="O2182">
        <v>2007</v>
      </c>
      <c r="P2182" t="s">
        <v>1626</v>
      </c>
    </row>
    <row r="2183" spans="1:16" x14ac:dyDescent="0.35">
      <c r="A2183" t="s">
        <v>7587</v>
      </c>
      <c r="B2183" t="s">
        <v>7588</v>
      </c>
      <c r="C2183" t="s">
        <v>7589</v>
      </c>
      <c r="D2183" t="s">
        <v>27</v>
      </c>
      <c r="E2183" t="s">
        <v>27</v>
      </c>
      <c r="F2183" t="s">
        <v>81</v>
      </c>
      <c r="G2183" t="s">
        <v>81</v>
      </c>
      <c r="H2183" t="s">
        <v>21</v>
      </c>
      <c r="I2183" t="s">
        <v>21</v>
      </c>
      <c r="J2183" t="s">
        <v>1686</v>
      </c>
      <c r="K2183" t="s">
        <v>1241</v>
      </c>
      <c r="L2183">
        <v>4750</v>
      </c>
      <c r="M2183" s="2" t="str">
        <f t="array" aca="1" ref="M2183" ca="1">_xlfn.TEXTJOIN("",TRUE,IFERROR((MID(K2183,ROW(INDIRECT("1:"&amp;LEN(K2183))),1)*1),""))</f>
        <v>4750</v>
      </c>
      <c r="N2183" t="s">
        <v>27</v>
      </c>
      <c r="O2183">
        <v>2002</v>
      </c>
      <c r="P2183" t="s">
        <v>1686</v>
      </c>
    </row>
    <row r="2184" spans="1:16" x14ac:dyDescent="0.35">
      <c r="A2184" t="s">
        <v>7590</v>
      </c>
      <c r="B2184" t="s">
        <v>7591</v>
      </c>
      <c r="C2184" t="s">
        <v>7592</v>
      </c>
      <c r="D2184" t="s">
        <v>34</v>
      </c>
      <c r="F2184" t="s">
        <v>380</v>
      </c>
      <c r="H2184" t="s">
        <v>36</v>
      </c>
      <c r="J2184" t="s">
        <v>291</v>
      </c>
      <c r="K2184" t="s">
        <v>3588</v>
      </c>
      <c r="L2184">
        <v>27900</v>
      </c>
      <c r="M2184" s="2" t="str">
        <f t="array" aca="1" ref="M2184" ca="1">_xlfn.TEXTJOIN("",TRUE,IFERROR((MID(K2184,ROW(INDIRECT("1:"&amp;LEN(K2184))),1)*1),""))</f>
        <v>27900</v>
      </c>
      <c r="N2184">
        <v>520</v>
      </c>
      <c r="O2184">
        <v>2017</v>
      </c>
      <c r="P2184" t="s">
        <v>291</v>
      </c>
    </row>
    <row r="2185" spans="1:16" x14ac:dyDescent="0.35">
      <c r="A2185" t="s">
        <v>7593</v>
      </c>
      <c r="B2185" t="s">
        <v>7594</v>
      </c>
      <c r="C2185" t="s">
        <v>7595</v>
      </c>
      <c r="D2185" t="s">
        <v>63</v>
      </c>
      <c r="F2185" t="s">
        <v>160</v>
      </c>
      <c r="H2185" t="s">
        <v>36</v>
      </c>
      <c r="J2185" t="s">
        <v>425</v>
      </c>
      <c r="K2185" t="s">
        <v>3956</v>
      </c>
      <c r="L2185">
        <v>11550</v>
      </c>
      <c r="M2185" s="2" t="str">
        <f t="array" aca="1" ref="M2185" ca="1">_xlfn.TEXTJOIN("",TRUE,IFERROR((MID(K2185,ROW(INDIRECT("1:"&amp;LEN(K2185))),1)*1),""))</f>
        <v>11550</v>
      </c>
      <c r="N2185">
        <v>320</v>
      </c>
      <c r="O2185">
        <v>2014</v>
      </c>
      <c r="P2185" t="s">
        <v>425</v>
      </c>
    </row>
    <row r="2186" spans="1:16" x14ac:dyDescent="0.35">
      <c r="A2186" t="s">
        <v>7596</v>
      </c>
      <c r="B2186" t="s">
        <v>7597</v>
      </c>
      <c r="C2186" t="s">
        <v>7598</v>
      </c>
      <c r="D2186" t="s">
        <v>63</v>
      </c>
      <c r="F2186" t="s">
        <v>86</v>
      </c>
      <c r="H2186" t="s">
        <v>36</v>
      </c>
      <c r="J2186" t="s">
        <v>49</v>
      </c>
      <c r="K2186" t="s">
        <v>1237</v>
      </c>
      <c r="L2186">
        <v>4600</v>
      </c>
      <c r="M2186" s="2" t="str">
        <f t="array" aca="1" ref="M2186" ca="1">_xlfn.TEXTJOIN("",TRUE,IFERROR((MID(K2186,ROW(INDIRECT("1:"&amp;LEN(K2186))),1)*1),""))</f>
        <v>4600</v>
      </c>
      <c r="N2186">
        <v>320</v>
      </c>
      <c r="O2186">
        <v>2005</v>
      </c>
      <c r="P2186" t="s">
        <v>49</v>
      </c>
    </row>
    <row r="2187" spans="1:16" x14ac:dyDescent="0.35">
      <c r="A2187" t="s">
        <v>7599</v>
      </c>
      <c r="B2187" t="s">
        <v>7600</v>
      </c>
      <c r="C2187" t="s">
        <v>7601</v>
      </c>
      <c r="D2187" t="s">
        <v>181</v>
      </c>
      <c r="F2187" t="s">
        <v>160</v>
      </c>
      <c r="H2187" t="s">
        <v>36</v>
      </c>
      <c r="J2187" t="s">
        <v>2044</v>
      </c>
      <c r="K2187" t="s">
        <v>3956</v>
      </c>
      <c r="L2187">
        <v>11550</v>
      </c>
      <c r="M2187" s="2" t="str">
        <f t="array" aca="1" ref="M2187" ca="1">_xlfn.TEXTJOIN("",TRUE,IFERROR((MID(K2187,ROW(INDIRECT("1:"&amp;LEN(K2187))),1)*1),""))</f>
        <v>11550</v>
      </c>
      <c r="N2187">
        <v>318</v>
      </c>
      <c r="O2187">
        <v>2014</v>
      </c>
      <c r="P2187" t="s">
        <v>2044</v>
      </c>
    </row>
    <row r="2188" spans="1:16" x14ac:dyDescent="0.35">
      <c r="A2188" t="s">
        <v>7602</v>
      </c>
      <c r="B2188" t="s">
        <v>7603</v>
      </c>
      <c r="C2188" t="s">
        <v>7604</v>
      </c>
      <c r="D2188" t="s">
        <v>248</v>
      </c>
      <c r="F2188" t="s">
        <v>465</v>
      </c>
      <c r="H2188" t="s">
        <v>36</v>
      </c>
      <c r="J2188" t="s">
        <v>149</v>
      </c>
      <c r="K2188" t="s">
        <v>3978</v>
      </c>
      <c r="L2188">
        <v>9300</v>
      </c>
      <c r="M2188" s="2" t="str">
        <f t="array" aca="1" ref="M2188" ca="1">_xlfn.TEXTJOIN("",TRUE,IFERROR((MID(K2188,ROW(INDIRECT("1:"&amp;LEN(K2188))),1)*1),""))</f>
        <v>9300</v>
      </c>
      <c r="N2188" t="s">
        <v>248</v>
      </c>
      <c r="O2188">
        <v>2012</v>
      </c>
      <c r="P2188" t="s">
        <v>149</v>
      </c>
    </row>
    <row r="2189" spans="1:16" x14ac:dyDescent="0.35">
      <c r="A2189" t="s">
        <v>7605</v>
      </c>
      <c r="B2189" t="s">
        <v>7606</v>
      </c>
      <c r="C2189" t="s">
        <v>7607</v>
      </c>
      <c r="D2189" t="s">
        <v>85</v>
      </c>
      <c r="F2189" t="s">
        <v>160</v>
      </c>
      <c r="H2189" t="s">
        <v>21</v>
      </c>
      <c r="J2189" t="s">
        <v>1476</v>
      </c>
      <c r="K2189" t="s">
        <v>7608</v>
      </c>
      <c r="L2189">
        <v>24800</v>
      </c>
      <c r="M2189" s="2" t="str">
        <f t="array" aca="1" ref="M2189" ca="1">_xlfn.TEXTJOIN("",TRUE,IFERROR((MID(K2189,ROW(INDIRECT("1:"&amp;LEN(K2189))),1)*1),""))</f>
        <v>24800</v>
      </c>
      <c r="N2189">
        <v>730</v>
      </c>
      <c r="O2189">
        <v>2014</v>
      </c>
      <c r="P2189" t="s">
        <v>1476</v>
      </c>
    </row>
    <row r="2190" spans="1:16" x14ac:dyDescent="0.35">
      <c r="A2190" t="s">
        <v>7609</v>
      </c>
      <c r="B2190" t="s">
        <v>7610</v>
      </c>
      <c r="C2190" t="s">
        <v>7611</v>
      </c>
      <c r="D2190" t="s">
        <v>63</v>
      </c>
      <c r="F2190" t="s">
        <v>148</v>
      </c>
      <c r="H2190" t="s">
        <v>36</v>
      </c>
      <c r="J2190" t="s">
        <v>967</v>
      </c>
      <c r="K2190" t="s">
        <v>2408</v>
      </c>
      <c r="L2190">
        <v>9950</v>
      </c>
      <c r="M2190" s="2" t="str">
        <f t="array" aca="1" ref="M2190" ca="1">_xlfn.TEXTJOIN("",TRUE,IFERROR((MID(K2190,ROW(INDIRECT("1:"&amp;LEN(K2190))),1)*1),""))</f>
        <v>9950</v>
      </c>
      <c r="N2190">
        <v>320</v>
      </c>
      <c r="O2190">
        <v>2011</v>
      </c>
      <c r="P2190" t="s">
        <v>967</v>
      </c>
    </row>
    <row r="2191" spans="1:16" x14ac:dyDescent="0.35">
      <c r="A2191" t="s">
        <v>7612</v>
      </c>
      <c r="B2191" t="s">
        <v>7613</v>
      </c>
      <c r="C2191" t="s">
        <v>7614</v>
      </c>
      <c r="D2191" t="s">
        <v>27</v>
      </c>
      <c r="F2191" t="s">
        <v>412</v>
      </c>
      <c r="H2191" t="s">
        <v>21</v>
      </c>
      <c r="J2191" t="s">
        <v>854</v>
      </c>
      <c r="K2191" t="s">
        <v>7615</v>
      </c>
      <c r="L2191">
        <v>54900</v>
      </c>
      <c r="M2191" s="2" t="str">
        <f t="array" aca="1" ref="M2191" ca="1">_xlfn.TEXTJOIN("",TRUE,IFERROR((MID(K2191,ROW(INDIRECT("1:"&amp;LEN(K2191))),1)*1),""))</f>
        <v>54900</v>
      </c>
      <c r="N2191" t="s">
        <v>27</v>
      </c>
      <c r="O2191">
        <v>2020</v>
      </c>
      <c r="P2191" t="s">
        <v>854</v>
      </c>
    </row>
    <row r="2192" spans="1:16" x14ac:dyDescent="0.35">
      <c r="A2192" t="s">
        <v>7616</v>
      </c>
      <c r="B2192" t="s">
        <v>7617</v>
      </c>
      <c r="C2192" t="s">
        <v>7618</v>
      </c>
      <c r="D2192" t="s">
        <v>27</v>
      </c>
      <c r="F2192" t="s">
        <v>42</v>
      </c>
      <c r="H2192" t="s">
        <v>21</v>
      </c>
      <c r="J2192" t="s">
        <v>49</v>
      </c>
      <c r="K2192" t="s">
        <v>302</v>
      </c>
      <c r="L2192">
        <v>11200</v>
      </c>
      <c r="M2192" s="2" t="str">
        <f t="array" aca="1" ref="M2192" ca="1">_xlfn.TEXTJOIN("",TRUE,IFERROR((MID(K2192,ROW(INDIRECT("1:"&amp;LEN(K2192))),1)*1),""))</f>
        <v>11200</v>
      </c>
      <c r="N2192" t="s">
        <v>27</v>
      </c>
      <c r="O2192">
        <v>2008</v>
      </c>
      <c r="P2192" t="s">
        <v>49</v>
      </c>
    </row>
    <row r="2193" spans="1:16" x14ac:dyDescent="0.35">
      <c r="A2193" t="s">
        <v>7619</v>
      </c>
      <c r="B2193" t="s">
        <v>7620</v>
      </c>
      <c r="C2193" t="s">
        <v>7621</v>
      </c>
      <c r="D2193" t="s">
        <v>355</v>
      </c>
      <c r="F2193" t="s">
        <v>148</v>
      </c>
      <c r="H2193" t="s">
        <v>21</v>
      </c>
      <c r="J2193" t="s">
        <v>1894</v>
      </c>
      <c r="K2193" t="s">
        <v>7622</v>
      </c>
      <c r="L2193">
        <v>20650</v>
      </c>
      <c r="M2193" s="2" t="str">
        <f t="array" aca="1" ref="M2193" ca="1">_xlfn.TEXTJOIN("",TRUE,IFERROR((MID(K2193,ROW(INDIRECT("1:"&amp;LEN(K2193))),1)*1),""))</f>
        <v>20650</v>
      </c>
      <c r="N2193" t="s">
        <v>355</v>
      </c>
      <c r="O2193">
        <v>2011</v>
      </c>
      <c r="P2193" t="s">
        <v>1894</v>
      </c>
    </row>
    <row r="2194" spans="1:16" x14ac:dyDescent="0.35">
      <c r="A2194" t="s">
        <v>7623</v>
      </c>
      <c r="B2194" t="s">
        <v>7624</v>
      </c>
      <c r="C2194" t="s">
        <v>7625</v>
      </c>
      <c r="D2194" t="s">
        <v>166</v>
      </c>
      <c r="F2194" t="s">
        <v>69</v>
      </c>
      <c r="H2194" t="s">
        <v>21</v>
      </c>
      <c r="J2194" t="s">
        <v>205</v>
      </c>
      <c r="K2194" t="s">
        <v>514</v>
      </c>
      <c r="L2194">
        <v>5990</v>
      </c>
      <c r="M2194" s="2" t="str">
        <f t="array" aca="1" ref="M2194" ca="1">_xlfn.TEXTJOIN("",TRUE,IFERROR((MID(K2194,ROW(INDIRECT("1:"&amp;LEN(K2194))),1)*1),""))</f>
        <v>5990</v>
      </c>
      <c r="N2194">
        <v>325</v>
      </c>
      <c r="O2194">
        <v>2007</v>
      </c>
      <c r="P2194" t="s">
        <v>205</v>
      </c>
    </row>
    <row r="2195" spans="1:16" x14ac:dyDescent="0.35">
      <c r="A2195" t="s">
        <v>7626</v>
      </c>
      <c r="B2195" t="s">
        <v>7627</v>
      </c>
      <c r="C2195" t="s">
        <v>7628</v>
      </c>
      <c r="D2195" t="s">
        <v>355</v>
      </c>
      <c r="F2195" t="s">
        <v>160</v>
      </c>
      <c r="H2195" t="s">
        <v>21</v>
      </c>
      <c r="J2195" t="s">
        <v>1077</v>
      </c>
      <c r="K2195" t="s">
        <v>1843</v>
      </c>
      <c r="L2195">
        <v>22500</v>
      </c>
      <c r="M2195" s="2" t="str">
        <f t="array" aca="1" ref="M2195" ca="1">_xlfn.TEXTJOIN("",TRUE,IFERROR((MID(K2195,ROW(INDIRECT("1:"&amp;LEN(K2195))),1)*1),""))</f>
        <v>22500</v>
      </c>
      <c r="N2195" t="s">
        <v>355</v>
      </c>
      <c r="O2195">
        <v>2014</v>
      </c>
      <c r="P2195" t="s">
        <v>1077</v>
      </c>
    </row>
    <row r="2196" spans="1:16" x14ac:dyDescent="0.35">
      <c r="A2196" t="s">
        <v>7629</v>
      </c>
      <c r="B2196" t="s">
        <v>7630</v>
      </c>
      <c r="C2196" t="s">
        <v>7631</v>
      </c>
      <c r="D2196" t="s">
        <v>27</v>
      </c>
      <c r="E2196" t="s">
        <v>27</v>
      </c>
      <c r="F2196" t="s">
        <v>195</v>
      </c>
      <c r="G2196" t="s">
        <v>195</v>
      </c>
      <c r="H2196" t="s">
        <v>21</v>
      </c>
      <c r="I2196" t="s">
        <v>21</v>
      </c>
      <c r="J2196" t="s">
        <v>2133</v>
      </c>
      <c r="K2196" t="s">
        <v>7632</v>
      </c>
      <c r="L2196">
        <v>36500</v>
      </c>
      <c r="M2196" s="2" t="str">
        <f t="array" aca="1" ref="M2196" ca="1">_xlfn.TEXTJOIN("",TRUE,IFERROR((MID(K2196,ROW(INDIRECT("1:"&amp;LEN(K2196))),1)*1),""))</f>
        <v>36500</v>
      </c>
      <c r="N2196" t="s">
        <v>27</v>
      </c>
      <c r="O2196">
        <v>2018</v>
      </c>
      <c r="P2196" t="s">
        <v>2133</v>
      </c>
    </row>
    <row r="2197" spans="1:16" x14ac:dyDescent="0.35">
      <c r="A2197" t="s">
        <v>7633</v>
      </c>
      <c r="B2197" t="s">
        <v>7634</v>
      </c>
      <c r="C2197" t="s">
        <v>7635</v>
      </c>
      <c r="D2197" t="s">
        <v>48</v>
      </c>
      <c r="F2197" t="s">
        <v>86</v>
      </c>
      <c r="H2197" t="s">
        <v>21</v>
      </c>
      <c r="J2197" t="s">
        <v>1156</v>
      </c>
      <c r="K2197" t="s">
        <v>1687</v>
      </c>
      <c r="L2197">
        <v>5100</v>
      </c>
      <c r="M2197" s="2" t="str">
        <f t="array" aca="1" ref="M2197" ca="1">_xlfn.TEXTJOIN("",TRUE,IFERROR((MID(K2197,ROW(INDIRECT("1:"&amp;LEN(K2197))),1)*1),""))</f>
        <v>5100</v>
      </c>
      <c r="N2197">
        <v>530</v>
      </c>
      <c r="O2197">
        <v>2005</v>
      </c>
      <c r="P2197" t="s">
        <v>1156</v>
      </c>
    </row>
    <row r="2198" spans="1:16" x14ac:dyDescent="0.35">
      <c r="A2198" t="s">
        <v>7636</v>
      </c>
      <c r="B2198" t="s">
        <v>7637</v>
      </c>
      <c r="C2198" t="s">
        <v>7638</v>
      </c>
      <c r="D2198" t="s">
        <v>48</v>
      </c>
      <c r="F2198" t="s">
        <v>35</v>
      </c>
      <c r="H2198" t="s">
        <v>21</v>
      </c>
      <c r="J2198" t="s">
        <v>1626</v>
      </c>
      <c r="K2198" t="s">
        <v>44</v>
      </c>
      <c r="L2198">
        <v>11990</v>
      </c>
      <c r="M2198" s="2" t="str">
        <f t="array" aca="1" ref="M2198" ca="1">_xlfn.TEXTJOIN("",TRUE,IFERROR((MID(K2198,ROW(INDIRECT("1:"&amp;LEN(K2198))),1)*1),""))</f>
        <v>11990</v>
      </c>
      <c r="N2198">
        <v>530</v>
      </c>
      <c r="O2198">
        <v>2010</v>
      </c>
      <c r="P2198" t="s">
        <v>1626</v>
      </c>
    </row>
    <row r="2199" spans="1:16" x14ac:dyDescent="0.35">
      <c r="A2199" t="s">
        <v>7639</v>
      </c>
      <c r="B2199" t="s">
        <v>7640</v>
      </c>
      <c r="C2199" t="s">
        <v>7641</v>
      </c>
      <c r="D2199" t="s">
        <v>27</v>
      </c>
      <c r="F2199" t="s">
        <v>100</v>
      </c>
      <c r="H2199" t="s">
        <v>21</v>
      </c>
      <c r="J2199" t="s">
        <v>49</v>
      </c>
      <c r="K2199" t="s">
        <v>312</v>
      </c>
      <c r="L2199">
        <v>10950</v>
      </c>
      <c r="M2199" s="2" t="str">
        <f t="array" aca="1" ref="M2199" ca="1">_xlfn.TEXTJOIN("",TRUE,IFERROR((MID(K2199,ROW(INDIRECT("1:"&amp;LEN(K2199))),1)*1),""))</f>
        <v>10950</v>
      </c>
      <c r="N2199" t="s">
        <v>27</v>
      </c>
      <c r="O2199">
        <v>2009</v>
      </c>
      <c r="P2199" t="s">
        <v>49</v>
      </c>
    </row>
    <row r="2200" spans="1:16" x14ac:dyDescent="0.35">
      <c r="A2200" t="s">
        <v>7642</v>
      </c>
      <c r="B2200" t="s">
        <v>7643</v>
      </c>
      <c r="C2200" t="s">
        <v>7644</v>
      </c>
      <c r="D2200" t="s">
        <v>27</v>
      </c>
      <c r="F2200" t="s">
        <v>395</v>
      </c>
      <c r="H2200" t="s">
        <v>21</v>
      </c>
      <c r="J2200" t="s">
        <v>3665</v>
      </c>
      <c r="K2200" t="s">
        <v>7645</v>
      </c>
      <c r="L2200">
        <v>62000</v>
      </c>
      <c r="M2200" s="2" t="str">
        <f t="array" aca="1" ref="M2200" ca="1">_xlfn.TEXTJOIN("",TRUE,IFERROR((MID(K2200,ROW(INDIRECT("1:"&amp;LEN(K2200))),1)*1),""))</f>
        <v>62000</v>
      </c>
      <c r="N2200" t="s">
        <v>27</v>
      </c>
      <c r="O2200">
        <v>2021</v>
      </c>
      <c r="P2200" t="s">
        <v>3665</v>
      </c>
    </row>
    <row r="2201" spans="1:16" x14ac:dyDescent="0.35">
      <c r="A2201" t="s">
        <v>7646</v>
      </c>
      <c r="B2201" t="s">
        <v>7647</v>
      </c>
      <c r="C2201" t="s">
        <v>7648</v>
      </c>
      <c r="D2201" t="s">
        <v>979</v>
      </c>
      <c r="F2201" t="s">
        <v>100</v>
      </c>
      <c r="H2201" t="s">
        <v>716</v>
      </c>
      <c r="J2201" t="s">
        <v>49</v>
      </c>
      <c r="K2201" t="s">
        <v>673</v>
      </c>
      <c r="L2201">
        <v>4250</v>
      </c>
      <c r="M2201" s="2" t="str">
        <f t="array" aca="1" ref="M2201" ca="1">_xlfn.TEXTJOIN("",TRUE,IFERROR((MID(K2201,ROW(INDIRECT("1:"&amp;LEN(K2201))),1)*1),""))</f>
        <v>4250</v>
      </c>
      <c r="N2201">
        <v>116</v>
      </c>
      <c r="O2201">
        <v>2009</v>
      </c>
      <c r="P2201" t="s">
        <v>49</v>
      </c>
    </row>
    <row r="2202" spans="1:16" x14ac:dyDescent="0.35">
      <c r="A2202" t="s">
        <v>7649</v>
      </c>
      <c r="B2202" t="s">
        <v>7650</v>
      </c>
      <c r="C2202" t="s">
        <v>7651</v>
      </c>
      <c r="D2202" t="s">
        <v>2003</v>
      </c>
      <c r="F2202" t="s">
        <v>215</v>
      </c>
      <c r="H2202" t="s">
        <v>70</v>
      </c>
      <c r="J2202" t="s">
        <v>7464</v>
      </c>
      <c r="K2202" t="s">
        <v>6115</v>
      </c>
      <c r="L2202">
        <v>25900</v>
      </c>
      <c r="M2202" s="2" t="str">
        <f t="array" aca="1" ref="M2202" ca="1">_xlfn.TEXTJOIN("",TRUE,IFERROR((MID(K2202,ROW(INDIRECT("1:"&amp;LEN(K2202))),1)*1),""))</f>
        <v>25900</v>
      </c>
      <c r="N2202" t="s">
        <v>2003</v>
      </c>
      <c r="O2202">
        <v>2016</v>
      </c>
      <c r="P2202" t="s">
        <v>7464</v>
      </c>
    </row>
    <row r="2203" spans="1:16" x14ac:dyDescent="0.35">
      <c r="A2203" t="s">
        <v>7652</v>
      </c>
      <c r="B2203" t="s">
        <v>7653</v>
      </c>
      <c r="C2203" t="s">
        <v>7654</v>
      </c>
      <c r="D2203" t="s">
        <v>85</v>
      </c>
      <c r="F2203" t="s">
        <v>100</v>
      </c>
      <c r="H2203" t="s">
        <v>21</v>
      </c>
      <c r="J2203" t="s">
        <v>1216</v>
      </c>
      <c r="K2203" t="s">
        <v>5475</v>
      </c>
      <c r="L2203">
        <v>12700</v>
      </c>
      <c r="M2203" s="2" t="str">
        <f t="array" aca="1" ref="M2203" ca="1">_xlfn.TEXTJOIN("",TRUE,IFERROR((MID(K2203,ROW(INDIRECT("1:"&amp;LEN(K2203))),1)*1),""))</f>
        <v>12700</v>
      </c>
      <c r="N2203">
        <v>730</v>
      </c>
      <c r="O2203">
        <v>2009</v>
      </c>
      <c r="P2203" t="s">
        <v>1216</v>
      </c>
    </row>
    <row r="2204" spans="1:16" x14ac:dyDescent="0.35">
      <c r="A2204" t="s">
        <v>7655</v>
      </c>
      <c r="B2204" t="s">
        <v>7656</v>
      </c>
      <c r="C2204" t="s">
        <v>7657</v>
      </c>
      <c r="D2204" t="s">
        <v>372</v>
      </c>
      <c r="F2204" t="s">
        <v>160</v>
      </c>
      <c r="H2204" t="s">
        <v>374</v>
      </c>
      <c r="J2204" t="s">
        <v>1114</v>
      </c>
      <c r="K2204" t="s">
        <v>2518</v>
      </c>
      <c r="L2204">
        <v>17500</v>
      </c>
      <c r="M2204" s="2" t="str">
        <f t="array" aca="1" ref="M2204" ca="1">_xlfn.TEXTJOIN("",TRUE,IFERROR((MID(K2204,ROW(INDIRECT("1:"&amp;LEN(K2204))),1)*1),""))</f>
        <v>17500</v>
      </c>
      <c r="N2204" t="s">
        <v>372</v>
      </c>
      <c r="O2204">
        <v>2014</v>
      </c>
      <c r="P2204" t="s">
        <v>1114</v>
      </c>
    </row>
    <row r="2205" spans="1:16" x14ac:dyDescent="0.35">
      <c r="A2205" t="s">
        <v>7658</v>
      </c>
      <c r="B2205" t="s">
        <v>7659</v>
      </c>
      <c r="C2205" t="s">
        <v>7660</v>
      </c>
      <c r="D2205" t="s">
        <v>63</v>
      </c>
      <c r="F2205" t="s">
        <v>69</v>
      </c>
      <c r="H2205" t="s">
        <v>36</v>
      </c>
      <c r="J2205" t="s">
        <v>264</v>
      </c>
      <c r="K2205" t="s">
        <v>3160</v>
      </c>
      <c r="L2205">
        <v>5200</v>
      </c>
      <c r="M2205" s="2" t="str">
        <f t="array" aca="1" ref="M2205" ca="1">_xlfn.TEXTJOIN("",TRUE,IFERROR((MID(K2205,ROW(INDIRECT("1:"&amp;LEN(K2205))),1)*1),""))</f>
        <v>5200</v>
      </c>
      <c r="N2205">
        <v>320</v>
      </c>
      <c r="O2205">
        <v>2007</v>
      </c>
      <c r="P2205" t="s">
        <v>264</v>
      </c>
    </row>
    <row r="2206" spans="1:16" x14ac:dyDescent="0.35">
      <c r="A2206" t="s">
        <v>7661</v>
      </c>
      <c r="B2206" t="s">
        <v>7662</v>
      </c>
      <c r="C2206" t="s">
        <v>7663</v>
      </c>
      <c r="D2206" t="s">
        <v>27</v>
      </c>
      <c r="E2206" t="s">
        <v>27</v>
      </c>
      <c r="F2206" t="s">
        <v>373</v>
      </c>
      <c r="G2206" t="s">
        <v>373</v>
      </c>
      <c r="H2206" t="s">
        <v>21</v>
      </c>
      <c r="I2206" t="s">
        <v>21</v>
      </c>
      <c r="J2206" t="s">
        <v>210</v>
      </c>
      <c r="K2206" t="s">
        <v>7664</v>
      </c>
      <c r="L2206">
        <v>64900</v>
      </c>
      <c r="M2206" s="2" t="str">
        <f t="array" aca="1" ref="M2206" ca="1">_xlfn.TEXTJOIN("",TRUE,IFERROR((MID(K2206,ROW(INDIRECT("1:"&amp;LEN(K2206))),1)*1),""))</f>
        <v>64900</v>
      </c>
      <c r="N2206" t="s">
        <v>27</v>
      </c>
      <c r="O2206">
        <v>2019</v>
      </c>
      <c r="P2206" t="s">
        <v>210</v>
      </c>
    </row>
    <row r="2207" spans="1:16" x14ac:dyDescent="0.35">
      <c r="A2207" t="s">
        <v>7665</v>
      </c>
      <c r="B2207" t="s">
        <v>7666</v>
      </c>
      <c r="C2207" t="s">
        <v>7667</v>
      </c>
      <c r="D2207" t="s">
        <v>75</v>
      </c>
      <c r="E2207" t="s">
        <v>75</v>
      </c>
      <c r="F2207" t="s">
        <v>64</v>
      </c>
      <c r="G2207" t="s">
        <v>64</v>
      </c>
      <c r="H2207" t="s">
        <v>76</v>
      </c>
      <c r="I2207" t="s">
        <v>76</v>
      </c>
      <c r="J2207" t="s">
        <v>390</v>
      </c>
      <c r="K2207" t="s">
        <v>734</v>
      </c>
      <c r="L2207">
        <v>3700</v>
      </c>
      <c r="M2207" s="2" t="str">
        <f t="array" aca="1" ref="M2207" ca="1">_xlfn.TEXTJOIN("",TRUE,IFERROR((MID(K2207,ROW(INDIRECT("1:"&amp;LEN(K2207))),1)*1),""))</f>
        <v>3700</v>
      </c>
      <c r="N2207">
        <v>525</v>
      </c>
      <c r="O2207">
        <v>2006</v>
      </c>
      <c r="P2207" t="s">
        <v>390</v>
      </c>
    </row>
    <row r="2208" spans="1:16" x14ac:dyDescent="0.35">
      <c r="A2208" t="s">
        <v>7668</v>
      </c>
      <c r="B2208" t="s">
        <v>7669</v>
      </c>
      <c r="C2208" t="s">
        <v>7670</v>
      </c>
      <c r="D2208" t="s">
        <v>75</v>
      </c>
      <c r="F2208" t="s">
        <v>86</v>
      </c>
      <c r="H2208" t="s">
        <v>76</v>
      </c>
      <c r="J2208" t="s">
        <v>58</v>
      </c>
      <c r="K2208" t="s">
        <v>495</v>
      </c>
      <c r="L2208">
        <v>4000</v>
      </c>
      <c r="M2208" s="2" t="str">
        <f t="array" aca="1" ref="M2208" ca="1">_xlfn.TEXTJOIN("",TRUE,IFERROR((MID(K2208,ROW(INDIRECT("1:"&amp;LEN(K2208))),1)*1),""))</f>
        <v>4000</v>
      </c>
      <c r="N2208">
        <v>525</v>
      </c>
      <c r="O2208">
        <v>2005</v>
      </c>
      <c r="P2208" t="s">
        <v>58</v>
      </c>
    </row>
    <row r="2209" spans="1:16" x14ac:dyDescent="0.35">
      <c r="A2209" t="s">
        <v>7671</v>
      </c>
      <c r="B2209" t="s">
        <v>7672</v>
      </c>
      <c r="C2209" t="s">
        <v>7673</v>
      </c>
      <c r="D2209" t="s">
        <v>107</v>
      </c>
      <c r="F2209" t="s">
        <v>86</v>
      </c>
      <c r="H2209" t="s">
        <v>101</v>
      </c>
      <c r="J2209" t="s">
        <v>420</v>
      </c>
      <c r="K2209" t="s">
        <v>3099</v>
      </c>
      <c r="L2209">
        <v>5700</v>
      </c>
      <c r="M2209" s="2" t="str">
        <f t="array" aca="1" ref="M2209" ca="1">_xlfn.TEXTJOIN("",TRUE,IFERROR((MID(K2209,ROW(INDIRECT("1:"&amp;LEN(K2209))),1)*1),""))</f>
        <v>5700</v>
      </c>
      <c r="N2209">
        <v>330</v>
      </c>
      <c r="O2209">
        <v>2005</v>
      </c>
      <c r="P2209" t="s">
        <v>420</v>
      </c>
    </row>
    <row r="2210" spans="1:16" x14ac:dyDescent="0.35">
      <c r="A2210" t="s">
        <v>7674</v>
      </c>
      <c r="B2210" t="s">
        <v>7675</v>
      </c>
      <c r="C2210" t="s">
        <v>7676</v>
      </c>
      <c r="D2210" t="s">
        <v>248</v>
      </c>
      <c r="F2210" t="s">
        <v>148</v>
      </c>
      <c r="H2210" t="s">
        <v>36</v>
      </c>
      <c r="J2210" t="s">
        <v>22</v>
      </c>
      <c r="K2210" t="s">
        <v>5475</v>
      </c>
      <c r="L2210">
        <v>12700</v>
      </c>
      <c r="M2210" s="2" t="str">
        <f t="array" aca="1" ref="M2210" ca="1">_xlfn.TEXTJOIN("",TRUE,IFERROR((MID(K2210,ROW(INDIRECT("1:"&amp;LEN(K2210))),1)*1),""))</f>
        <v>12700</v>
      </c>
      <c r="N2210" t="s">
        <v>248</v>
      </c>
      <c r="O2210">
        <v>2011</v>
      </c>
      <c r="P2210" t="s">
        <v>22</v>
      </c>
    </row>
    <row r="2211" spans="1:16" x14ac:dyDescent="0.35">
      <c r="A2211" t="s">
        <v>7677</v>
      </c>
      <c r="B2211" t="s">
        <v>7678</v>
      </c>
      <c r="C2211" t="s">
        <v>7679</v>
      </c>
      <c r="D2211" t="s">
        <v>63</v>
      </c>
      <c r="F2211" t="s">
        <v>20</v>
      </c>
      <c r="H2211" t="s">
        <v>36</v>
      </c>
      <c r="J2211" t="s">
        <v>5182</v>
      </c>
      <c r="K2211" t="s">
        <v>5491</v>
      </c>
      <c r="L2211">
        <v>13995</v>
      </c>
      <c r="M2211" s="2" t="str">
        <f t="array" aca="1" ref="M2211" ca="1">_xlfn.TEXTJOIN("",TRUE,IFERROR((MID(K2211,ROW(INDIRECT("1:"&amp;LEN(K2211))),1)*1),""))</f>
        <v>13995</v>
      </c>
      <c r="N2211">
        <v>320</v>
      </c>
      <c r="O2211">
        <v>2013</v>
      </c>
      <c r="P2211" t="s">
        <v>5182</v>
      </c>
    </row>
    <row r="2212" spans="1:16" x14ac:dyDescent="0.35">
      <c r="A2212" t="s">
        <v>7680</v>
      </c>
      <c r="B2212" t="s">
        <v>7681</v>
      </c>
      <c r="C2212" t="s">
        <v>7682</v>
      </c>
      <c r="D2212" t="s">
        <v>63</v>
      </c>
      <c r="F2212" t="s">
        <v>64</v>
      </c>
      <c r="H2212" t="s">
        <v>36</v>
      </c>
      <c r="J2212" t="s">
        <v>1354</v>
      </c>
      <c r="K2212" t="s">
        <v>124</v>
      </c>
      <c r="L2212">
        <v>4500</v>
      </c>
      <c r="M2212" s="2" t="str">
        <f t="array" aca="1" ref="M2212" ca="1">_xlfn.TEXTJOIN("",TRUE,IFERROR((MID(K2212,ROW(INDIRECT("1:"&amp;LEN(K2212))),1)*1),""))</f>
        <v>4500</v>
      </c>
      <c r="N2212">
        <v>320</v>
      </c>
      <c r="O2212">
        <v>2006</v>
      </c>
      <c r="P2212" t="s">
        <v>1354</v>
      </c>
    </row>
    <row r="2213" spans="1:16" x14ac:dyDescent="0.35">
      <c r="A2213" t="s">
        <v>7683</v>
      </c>
      <c r="B2213" t="s">
        <v>7684</v>
      </c>
      <c r="C2213" t="s">
        <v>7685</v>
      </c>
      <c r="D2213" t="s">
        <v>75</v>
      </c>
      <c r="E2213" t="s">
        <v>75</v>
      </c>
      <c r="F2213" t="s">
        <v>86</v>
      </c>
      <c r="G2213" t="s">
        <v>86</v>
      </c>
      <c r="H2213" t="s">
        <v>76</v>
      </c>
      <c r="I2213" t="s">
        <v>76</v>
      </c>
      <c r="J2213" t="s">
        <v>910</v>
      </c>
      <c r="K2213" t="s">
        <v>495</v>
      </c>
      <c r="L2213">
        <v>4000</v>
      </c>
      <c r="M2213" s="2" t="str">
        <f t="array" aca="1" ref="M2213" ca="1">_xlfn.TEXTJOIN("",TRUE,IFERROR((MID(K2213,ROW(INDIRECT("1:"&amp;LEN(K2213))),1)*1),""))</f>
        <v>4000</v>
      </c>
      <c r="N2213">
        <v>525</v>
      </c>
      <c r="O2213">
        <v>2005</v>
      </c>
      <c r="P2213" t="s">
        <v>910</v>
      </c>
    </row>
    <row r="2214" spans="1:16" x14ac:dyDescent="0.35">
      <c r="A2214" t="s">
        <v>7686</v>
      </c>
      <c r="B2214" t="s">
        <v>7687</v>
      </c>
      <c r="C2214" t="s">
        <v>7688</v>
      </c>
      <c r="D2214" t="s">
        <v>27</v>
      </c>
      <c r="F2214" t="s">
        <v>160</v>
      </c>
      <c r="H2214" t="s">
        <v>21</v>
      </c>
      <c r="J2214" t="s">
        <v>1358</v>
      </c>
      <c r="K2214" t="s">
        <v>7529</v>
      </c>
      <c r="L2214">
        <v>30990</v>
      </c>
      <c r="M2214" s="2" t="str">
        <f t="array" aca="1" ref="M2214" ca="1">_xlfn.TEXTJOIN("",TRUE,IFERROR((MID(K2214,ROW(INDIRECT("1:"&amp;LEN(K2214))),1)*1),""))</f>
        <v>30990</v>
      </c>
      <c r="N2214" t="s">
        <v>27</v>
      </c>
      <c r="O2214">
        <v>2014</v>
      </c>
      <c r="P2214" t="s">
        <v>1358</v>
      </c>
    </row>
    <row r="2215" spans="1:16" x14ac:dyDescent="0.35">
      <c r="A2215" t="s">
        <v>7689</v>
      </c>
      <c r="B2215" t="s">
        <v>7690</v>
      </c>
      <c r="C2215" t="s">
        <v>7691</v>
      </c>
      <c r="D2215" t="s">
        <v>27</v>
      </c>
      <c r="F2215" t="s">
        <v>95</v>
      </c>
      <c r="H2215" t="s">
        <v>21</v>
      </c>
      <c r="J2215" t="s">
        <v>1345</v>
      </c>
      <c r="K2215" t="s">
        <v>2287</v>
      </c>
      <c r="L2215">
        <v>4350</v>
      </c>
      <c r="M2215" s="2" t="str">
        <f t="array" aca="1" ref="M2215" ca="1">_xlfn.TEXTJOIN("",TRUE,IFERROR((MID(K2215,ROW(INDIRECT("1:"&amp;LEN(K2215))),1)*1),""))</f>
        <v>4350</v>
      </c>
      <c r="N2215" t="s">
        <v>27</v>
      </c>
      <c r="O2215">
        <v>2003</v>
      </c>
      <c r="P2215" t="s">
        <v>1345</v>
      </c>
    </row>
    <row r="2216" spans="1:16" x14ac:dyDescent="0.35">
      <c r="A2216" t="s">
        <v>7692</v>
      </c>
      <c r="B2216" t="s">
        <v>7693</v>
      </c>
      <c r="C2216" t="s">
        <v>7694</v>
      </c>
      <c r="D2216" t="s">
        <v>34</v>
      </c>
      <c r="F2216" t="s">
        <v>95</v>
      </c>
      <c r="H2216" t="s">
        <v>504</v>
      </c>
      <c r="J2216" t="s">
        <v>1731</v>
      </c>
      <c r="K2216" t="s">
        <v>346</v>
      </c>
      <c r="L2216">
        <v>3800</v>
      </c>
      <c r="M2216" s="2" t="str">
        <f t="array" aca="1" ref="M2216" ca="1">_xlfn.TEXTJOIN("",TRUE,IFERROR((MID(K2216,ROW(INDIRECT("1:"&amp;LEN(K2216))),1)*1),""))</f>
        <v>3800</v>
      </c>
      <c r="N2216">
        <v>520</v>
      </c>
      <c r="O2216">
        <v>2003</v>
      </c>
      <c r="P2216" t="s">
        <v>1731</v>
      </c>
    </row>
    <row r="2217" spans="1:16" x14ac:dyDescent="0.35">
      <c r="A2217" t="s">
        <v>7695</v>
      </c>
      <c r="B2217" t="s">
        <v>7696</v>
      </c>
      <c r="C2217" t="s">
        <v>7697</v>
      </c>
      <c r="D2217" t="s">
        <v>248</v>
      </c>
      <c r="F2217" t="s">
        <v>465</v>
      </c>
      <c r="H2217" t="s">
        <v>36</v>
      </c>
      <c r="J2217" t="s">
        <v>569</v>
      </c>
      <c r="K2217" t="s">
        <v>7698</v>
      </c>
      <c r="L2217">
        <v>8590</v>
      </c>
      <c r="M2217" s="2" t="str">
        <f t="array" aca="1" ref="M2217" ca="1">_xlfn.TEXTJOIN("",TRUE,IFERROR((MID(K2217,ROW(INDIRECT("1:"&amp;LEN(K2217))),1)*1),""))</f>
        <v>8590</v>
      </c>
      <c r="N2217" t="s">
        <v>248</v>
      </c>
      <c r="O2217">
        <v>2012</v>
      </c>
      <c r="P2217" t="s">
        <v>569</v>
      </c>
    </row>
    <row r="2218" spans="1:16" x14ac:dyDescent="0.35">
      <c r="A2218" t="s">
        <v>7699</v>
      </c>
      <c r="B2218" t="s">
        <v>7700</v>
      </c>
      <c r="C2218" t="s">
        <v>7701</v>
      </c>
      <c r="D2218" t="s">
        <v>48</v>
      </c>
      <c r="F2218" t="s">
        <v>42</v>
      </c>
      <c r="H2218" t="s">
        <v>21</v>
      </c>
      <c r="J2218" t="s">
        <v>119</v>
      </c>
      <c r="K2218" t="s">
        <v>430</v>
      </c>
      <c r="L2218">
        <v>7950</v>
      </c>
      <c r="M2218" s="2" t="str">
        <f t="array" aca="1" ref="M2218" ca="1">_xlfn.TEXTJOIN("",TRUE,IFERROR((MID(K2218,ROW(INDIRECT("1:"&amp;LEN(K2218))),1)*1),""))</f>
        <v>7950</v>
      </c>
      <c r="N2218">
        <v>530</v>
      </c>
      <c r="O2218">
        <v>2008</v>
      </c>
      <c r="P2218" t="s">
        <v>119</v>
      </c>
    </row>
    <row r="2219" spans="1:16" x14ac:dyDescent="0.35">
      <c r="A2219" t="s">
        <v>7702</v>
      </c>
      <c r="B2219" t="s">
        <v>7703</v>
      </c>
      <c r="C2219" t="s">
        <v>7704</v>
      </c>
      <c r="D2219" t="s">
        <v>19</v>
      </c>
      <c r="F2219" t="s">
        <v>148</v>
      </c>
      <c r="H2219" t="s">
        <v>1155</v>
      </c>
      <c r="J2219" t="s">
        <v>49</v>
      </c>
      <c r="K2219" t="s">
        <v>1023</v>
      </c>
      <c r="L2219">
        <v>13750</v>
      </c>
      <c r="M2219" s="2" t="str">
        <f t="array" aca="1" ref="M2219" ca="1">_xlfn.TEXTJOIN("",TRUE,IFERROR((MID(K2219,ROW(INDIRECT("1:"&amp;LEN(K2219))),1)*1),""))</f>
        <v>13750</v>
      </c>
      <c r="N2219">
        <v>535</v>
      </c>
      <c r="O2219">
        <v>2011</v>
      </c>
      <c r="P2219" t="s">
        <v>49</v>
      </c>
    </row>
    <row r="2220" spans="1:16" x14ac:dyDescent="0.35">
      <c r="A2220" t="s">
        <v>7705</v>
      </c>
      <c r="B2220" t="s">
        <v>7706</v>
      </c>
      <c r="C2220" t="s">
        <v>7707</v>
      </c>
      <c r="D2220" t="s">
        <v>27</v>
      </c>
      <c r="F2220" t="s">
        <v>137</v>
      </c>
      <c r="H2220" t="s">
        <v>21</v>
      </c>
      <c r="J2220" t="s">
        <v>102</v>
      </c>
      <c r="K2220" t="s">
        <v>2771</v>
      </c>
      <c r="L2220">
        <v>32900</v>
      </c>
      <c r="M2220" s="2" t="str">
        <f t="array" aca="1" ref="M2220" ca="1">_xlfn.TEXTJOIN("",TRUE,IFERROR((MID(K2220,ROW(INDIRECT("1:"&amp;LEN(K2220))),1)*1),""))</f>
        <v>32900</v>
      </c>
      <c r="N2220" t="s">
        <v>27</v>
      </c>
      <c r="O2220">
        <v>2015</v>
      </c>
      <c r="P2220" t="s">
        <v>102</v>
      </c>
    </row>
    <row r="2221" spans="1:16" x14ac:dyDescent="0.35">
      <c r="A2221" t="s">
        <v>7708</v>
      </c>
      <c r="B2221" t="s">
        <v>7709</v>
      </c>
      <c r="C2221" t="s">
        <v>7710</v>
      </c>
      <c r="D2221" t="s">
        <v>75</v>
      </c>
      <c r="F2221" t="s">
        <v>20</v>
      </c>
      <c r="H2221" t="s">
        <v>36</v>
      </c>
      <c r="J2221" t="s">
        <v>3197</v>
      </c>
      <c r="K2221" t="s">
        <v>1766</v>
      </c>
      <c r="L2221">
        <v>12450</v>
      </c>
      <c r="M2221" s="2" t="str">
        <f t="array" aca="1" ref="M2221" ca="1">_xlfn.TEXTJOIN("",TRUE,IFERROR((MID(K2221,ROW(INDIRECT("1:"&amp;LEN(K2221))),1)*1),""))</f>
        <v>12450</v>
      </c>
      <c r="N2221">
        <v>525</v>
      </c>
      <c r="O2221">
        <v>2013</v>
      </c>
      <c r="P2221" t="s">
        <v>3197</v>
      </c>
    </row>
    <row r="2222" spans="1:16" x14ac:dyDescent="0.35">
      <c r="A2222" t="s">
        <v>7711</v>
      </c>
      <c r="B2222" t="s">
        <v>7712</v>
      </c>
      <c r="C2222" t="s">
        <v>7713</v>
      </c>
      <c r="D2222" t="s">
        <v>48</v>
      </c>
      <c r="F2222" t="s">
        <v>195</v>
      </c>
      <c r="H2222" t="s">
        <v>21</v>
      </c>
      <c r="J2222" t="s">
        <v>7464</v>
      </c>
      <c r="K2222" t="s">
        <v>397</v>
      </c>
      <c r="L2222">
        <v>33500</v>
      </c>
      <c r="M2222" s="2" t="str">
        <f t="array" aca="1" ref="M2222" ca="1">_xlfn.TEXTJOIN("",TRUE,IFERROR((MID(K2222,ROW(INDIRECT("1:"&amp;LEN(K2222))),1)*1),""))</f>
        <v>33500</v>
      </c>
      <c r="N2222">
        <v>530</v>
      </c>
      <c r="O2222">
        <v>2018</v>
      </c>
      <c r="P2222" t="s">
        <v>7464</v>
      </c>
    </row>
    <row r="2223" spans="1:16" x14ac:dyDescent="0.35">
      <c r="A2223" t="s">
        <v>7714</v>
      </c>
      <c r="B2223" t="s">
        <v>7715</v>
      </c>
      <c r="C2223" t="s">
        <v>7716</v>
      </c>
      <c r="D2223" t="s">
        <v>63</v>
      </c>
      <c r="F2223" t="s">
        <v>108</v>
      </c>
      <c r="H2223" t="s">
        <v>327</v>
      </c>
      <c r="J2223" t="s">
        <v>357</v>
      </c>
      <c r="K2223" t="s">
        <v>7717</v>
      </c>
      <c r="L2223">
        <v>4555</v>
      </c>
      <c r="M2223" s="2" t="str">
        <f t="array" aca="1" ref="M2223" ca="1">_xlfn.TEXTJOIN("",TRUE,IFERROR((MID(K2223,ROW(INDIRECT("1:"&amp;LEN(K2223))),1)*1),""))</f>
        <v>4555</v>
      </c>
      <c r="N2223">
        <v>320</v>
      </c>
      <c r="O2223">
        <v>2001</v>
      </c>
      <c r="P2223" t="s">
        <v>357</v>
      </c>
    </row>
    <row r="2224" spans="1:16" x14ac:dyDescent="0.35">
      <c r="A2224" t="s">
        <v>7718</v>
      </c>
      <c r="B2224" t="s">
        <v>7719</v>
      </c>
      <c r="C2224" t="s">
        <v>7720</v>
      </c>
      <c r="D2224" t="s">
        <v>48</v>
      </c>
      <c r="F2224" t="s">
        <v>86</v>
      </c>
      <c r="H2224" t="s">
        <v>21</v>
      </c>
      <c r="J2224" t="s">
        <v>161</v>
      </c>
      <c r="K2224" t="s">
        <v>622</v>
      </c>
      <c r="L2224">
        <v>5350</v>
      </c>
      <c r="M2224" s="2" t="str">
        <f t="array" aca="1" ref="M2224" ca="1">_xlfn.TEXTJOIN("",TRUE,IFERROR((MID(K2224,ROW(INDIRECT("1:"&amp;LEN(K2224))),1)*1),""))</f>
        <v>5350</v>
      </c>
      <c r="N2224">
        <v>530</v>
      </c>
      <c r="O2224">
        <v>2005</v>
      </c>
      <c r="P2224" t="s">
        <v>161</v>
      </c>
    </row>
    <row r="2225" spans="1:16" x14ac:dyDescent="0.35">
      <c r="A2225" t="s">
        <v>7721</v>
      </c>
      <c r="B2225" t="s">
        <v>7722</v>
      </c>
      <c r="C2225" t="s">
        <v>7723</v>
      </c>
      <c r="D2225" t="s">
        <v>27</v>
      </c>
      <c r="F2225" t="s">
        <v>95</v>
      </c>
      <c r="H2225" t="s">
        <v>21</v>
      </c>
      <c r="J2225" t="s">
        <v>6199</v>
      </c>
      <c r="K2225" t="s">
        <v>500</v>
      </c>
      <c r="L2225">
        <v>4700</v>
      </c>
      <c r="M2225" s="2" t="str">
        <f t="array" aca="1" ref="M2225" ca="1">_xlfn.TEXTJOIN("",TRUE,IFERROR((MID(K2225,ROW(INDIRECT("1:"&amp;LEN(K2225))),1)*1),""))</f>
        <v>4700</v>
      </c>
      <c r="N2225" t="s">
        <v>27</v>
      </c>
      <c r="O2225">
        <v>2003</v>
      </c>
      <c r="P2225" t="s">
        <v>6199</v>
      </c>
    </row>
    <row r="2226" spans="1:16" x14ac:dyDescent="0.35">
      <c r="A2226" t="s">
        <v>7724</v>
      </c>
      <c r="B2226" t="s">
        <v>7725</v>
      </c>
      <c r="C2226" t="s">
        <v>7726</v>
      </c>
      <c r="D2226" t="s">
        <v>85</v>
      </c>
      <c r="F2226" t="s">
        <v>20</v>
      </c>
      <c r="H2226" t="s">
        <v>21</v>
      </c>
      <c r="J2226" t="s">
        <v>3140</v>
      </c>
      <c r="K2226" t="s">
        <v>1043</v>
      </c>
      <c r="L2226">
        <v>21500</v>
      </c>
      <c r="M2226" s="2" t="str">
        <f t="array" aca="1" ref="M2226" ca="1">_xlfn.TEXTJOIN("",TRUE,IFERROR((MID(K2226,ROW(INDIRECT("1:"&amp;LEN(K2226))),1)*1),""))</f>
        <v>21500</v>
      </c>
      <c r="N2226">
        <v>730</v>
      </c>
      <c r="O2226">
        <v>2013</v>
      </c>
      <c r="P2226" t="s">
        <v>3140</v>
      </c>
    </row>
    <row r="2227" spans="1:16" x14ac:dyDescent="0.35">
      <c r="A2227" t="s">
        <v>7727</v>
      </c>
      <c r="B2227" t="s">
        <v>7728</v>
      </c>
      <c r="C2227" t="s">
        <v>7729</v>
      </c>
      <c r="D2227" t="s">
        <v>372</v>
      </c>
      <c r="F2227" t="s">
        <v>215</v>
      </c>
      <c r="H2227" t="s">
        <v>374</v>
      </c>
      <c r="J2227" t="s">
        <v>1367</v>
      </c>
      <c r="K2227" t="s">
        <v>7730</v>
      </c>
      <c r="L2227">
        <v>17545</v>
      </c>
      <c r="M2227" s="2" t="str">
        <f t="array" aca="1" ref="M2227" ca="1">_xlfn.TEXTJOIN("",TRUE,IFERROR((MID(K2227,ROW(INDIRECT("1:"&amp;LEN(K2227))),1)*1),""))</f>
        <v>17545</v>
      </c>
      <c r="N2227" t="s">
        <v>372</v>
      </c>
      <c r="O2227">
        <v>2016</v>
      </c>
      <c r="P2227" t="s">
        <v>1367</v>
      </c>
    </row>
    <row r="2228" spans="1:16" x14ac:dyDescent="0.35">
      <c r="A2228" t="s">
        <v>7731</v>
      </c>
      <c r="B2228" t="s">
        <v>7732</v>
      </c>
      <c r="C2228" t="s">
        <v>7733</v>
      </c>
      <c r="D2228" t="s">
        <v>34</v>
      </c>
      <c r="F2228" t="s">
        <v>195</v>
      </c>
      <c r="H2228" t="s">
        <v>36</v>
      </c>
      <c r="J2228" t="s">
        <v>2024</v>
      </c>
      <c r="K2228" t="s">
        <v>1359</v>
      </c>
      <c r="L2228">
        <v>25990</v>
      </c>
      <c r="M2228" s="2" t="str">
        <f t="array" aca="1" ref="M2228" ca="1">_xlfn.TEXTJOIN("",TRUE,IFERROR((MID(K2228,ROW(INDIRECT("1:"&amp;LEN(K2228))),1)*1),""))</f>
        <v>25990</v>
      </c>
      <c r="N2228">
        <v>520</v>
      </c>
      <c r="O2228">
        <v>2018</v>
      </c>
      <c r="P2228" t="s">
        <v>2024</v>
      </c>
    </row>
    <row r="2229" spans="1:16" x14ac:dyDescent="0.35">
      <c r="A2229" t="s">
        <v>7734</v>
      </c>
      <c r="B2229" t="s">
        <v>7735</v>
      </c>
      <c r="C2229" t="s">
        <v>7736</v>
      </c>
      <c r="D2229" t="s">
        <v>63</v>
      </c>
      <c r="F2229" t="s">
        <v>100</v>
      </c>
      <c r="H2229" t="s">
        <v>36</v>
      </c>
      <c r="J2229" t="s">
        <v>3024</v>
      </c>
      <c r="K2229" t="s">
        <v>7737</v>
      </c>
      <c r="L2229">
        <v>8290</v>
      </c>
      <c r="M2229" s="2" t="str">
        <f t="array" aca="1" ref="M2229" ca="1">_xlfn.TEXTJOIN("",TRUE,IFERROR((MID(K2229,ROW(INDIRECT("1:"&amp;LEN(K2229))),1)*1),""))</f>
        <v>8290</v>
      </c>
      <c r="N2229">
        <v>320</v>
      </c>
      <c r="O2229">
        <v>2009</v>
      </c>
      <c r="P2229" t="s">
        <v>3024</v>
      </c>
    </row>
    <row r="2230" spans="1:16" x14ac:dyDescent="0.35">
      <c r="A2230" t="s">
        <v>7738</v>
      </c>
      <c r="B2230" t="s">
        <v>7739</v>
      </c>
      <c r="C2230" t="s">
        <v>7740</v>
      </c>
      <c r="D2230" t="s">
        <v>181</v>
      </c>
      <c r="E2230" t="s">
        <v>181</v>
      </c>
      <c r="F2230" t="s">
        <v>69</v>
      </c>
      <c r="G2230" t="s">
        <v>69</v>
      </c>
      <c r="H2230" t="s">
        <v>36</v>
      </c>
      <c r="I2230" t="s">
        <v>36</v>
      </c>
      <c r="J2230" t="s">
        <v>1216</v>
      </c>
      <c r="K2230" t="s">
        <v>7741</v>
      </c>
      <c r="L2230">
        <v>3570</v>
      </c>
      <c r="M2230" s="2" t="str">
        <f t="array" aca="1" ref="M2230" ca="1">_xlfn.TEXTJOIN("",TRUE,IFERROR((MID(K2230,ROW(INDIRECT("1:"&amp;LEN(K2230))),1)*1),""))</f>
        <v>3570</v>
      </c>
      <c r="N2230">
        <v>318</v>
      </c>
      <c r="O2230">
        <v>2007</v>
      </c>
      <c r="P2230" t="s">
        <v>1216</v>
      </c>
    </row>
    <row r="2231" spans="1:16" x14ac:dyDescent="0.35">
      <c r="A2231" t="s">
        <v>7742</v>
      </c>
      <c r="B2231" t="s">
        <v>7743</v>
      </c>
      <c r="C2231" t="s">
        <v>7744</v>
      </c>
      <c r="D2231" t="s">
        <v>1625</v>
      </c>
      <c r="F2231" t="s">
        <v>69</v>
      </c>
      <c r="H2231" t="s">
        <v>21</v>
      </c>
      <c r="J2231" t="s">
        <v>466</v>
      </c>
      <c r="K2231" t="s">
        <v>2740</v>
      </c>
      <c r="L2231">
        <v>12500</v>
      </c>
      <c r="M2231" s="2" t="str">
        <f t="array" aca="1" ref="M2231" ca="1">_xlfn.TEXTJOIN("",TRUE,IFERROR((MID(K2231,ROW(INDIRECT("1:"&amp;LEN(K2231))),1)*1),""))</f>
        <v>12500</v>
      </c>
      <c r="N2231">
        <v>335</v>
      </c>
      <c r="O2231">
        <v>2007</v>
      </c>
      <c r="P2231" t="s">
        <v>466</v>
      </c>
    </row>
    <row r="2232" spans="1:16" x14ac:dyDescent="0.35">
      <c r="A2232" t="s">
        <v>7745</v>
      </c>
      <c r="B2232" t="s">
        <v>7746</v>
      </c>
      <c r="C2232" t="s">
        <v>7747</v>
      </c>
      <c r="D2232" t="s">
        <v>372</v>
      </c>
      <c r="F2232" t="s">
        <v>412</v>
      </c>
      <c r="H2232" t="s">
        <v>374</v>
      </c>
      <c r="J2232" t="s">
        <v>6194</v>
      </c>
      <c r="K2232" t="s">
        <v>7514</v>
      </c>
      <c r="L2232">
        <v>31990</v>
      </c>
      <c r="M2232" s="2" t="str">
        <f t="array" aca="1" ref="M2232" ca="1">_xlfn.TEXTJOIN("",TRUE,IFERROR((MID(K2232,ROW(INDIRECT("1:"&amp;LEN(K2232))),1)*1),""))</f>
        <v>31990</v>
      </c>
      <c r="N2232" t="s">
        <v>372</v>
      </c>
      <c r="O2232">
        <v>2020</v>
      </c>
      <c r="P2232" t="s">
        <v>6194</v>
      </c>
    </row>
    <row r="2233" spans="1:16" x14ac:dyDescent="0.35">
      <c r="A2233" t="s">
        <v>7748</v>
      </c>
      <c r="B2233" t="s">
        <v>7749</v>
      </c>
      <c r="C2233" t="s">
        <v>7750</v>
      </c>
      <c r="D2233" t="s">
        <v>75</v>
      </c>
      <c r="F2233" t="s">
        <v>42</v>
      </c>
      <c r="H2233" t="s">
        <v>76</v>
      </c>
      <c r="J2233" t="s">
        <v>1031</v>
      </c>
      <c r="K2233" t="s">
        <v>265</v>
      </c>
      <c r="L2233">
        <v>6200</v>
      </c>
      <c r="M2233" s="2" t="str">
        <f t="array" aca="1" ref="M2233" ca="1">_xlfn.TEXTJOIN("",TRUE,IFERROR((MID(K2233,ROW(INDIRECT("1:"&amp;LEN(K2233))),1)*1),""))</f>
        <v>6200</v>
      </c>
      <c r="N2233">
        <v>525</v>
      </c>
      <c r="O2233">
        <v>2008</v>
      </c>
      <c r="P2233" t="s">
        <v>1031</v>
      </c>
    </row>
    <row r="2234" spans="1:16" x14ac:dyDescent="0.35">
      <c r="A2234" t="s">
        <v>7751</v>
      </c>
      <c r="B2234" t="s">
        <v>7752</v>
      </c>
      <c r="C2234" t="s">
        <v>7753</v>
      </c>
      <c r="D2234" t="s">
        <v>181</v>
      </c>
      <c r="F2234" t="s">
        <v>35</v>
      </c>
      <c r="H2234" t="s">
        <v>36</v>
      </c>
      <c r="J2234" t="s">
        <v>980</v>
      </c>
      <c r="K2234" t="s">
        <v>434</v>
      </c>
      <c r="L2234">
        <v>6250</v>
      </c>
      <c r="M2234" s="2" t="str">
        <f t="array" aca="1" ref="M2234" ca="1">_xlfn.TEXTJOIN("",TRUE,IFERROR((MID(K2234,ROW(INDIRECT("1:"&amp;LEN(K2234))),1)*1),""))</f>
        <v>6250</v>
      </c>
      <c r="N2234">
        <v>318</v>
      </c>
      <c r="O2234">
        <v>2010</v>
      </c>
      <c r="P2234" t="s">
        <v>980</v>
      </c>
    </row>
    <row r="2235" spans="1:16" x14ac:dyDescent="0.35">
      <c r="A2235" t="s">
        <v>7754</v>
      </c>
      <c r="B2235" t="s">
        <v>7755</v>
      </c>
      <c r="C2235" t="s">
        <v>7756</v>
      </c>
      <c r="D2235" t="s">
        <v>2003</v>
      </c>
      <c r="F2235" t="s">
        <v>195</v>
      </c>
      <c r="H2235" t="s">
        <v>36</v>
      </c>
      <c r="J2235" t="s">
        <v>1524</v>
      </c>
      <c r="K2235" t="s">
        <v>7757</v>
      </c>
      <c r="L2235">
        <v>27600</v>
      </c>
      <c r="M2235" s="2" t="str">
        <f t="array" aca="1" ref="M2235" ca="1">_xlfn.TEXTJOIN("",TRUE,IFERROR((MID(K2235,ROW(INDIRECT("1:"&amp;LEN(K2235))),1)*1),""))</f>
        <v>27600</v>
      </c>
      <c r="N2235" t="s">
        <v>2003</v>
      </c>
      <c r="O2235">
        <v>2018</v>
      </c>
      <c r="P2235" t="s">
        <v>1524</v>
      </c>
    </row>
    <row r="2236" spans="1:16" x14ac:dyDescent="0.35">
      <c r="A2236" t="s">
        <v>7758</v>
      </c>
      <c r="B2236" t="s">
        <v>7759</v>
      </c>
      <c r="C2236" t="s">
        <v>7760</v>
      </c>
      <c r="D2236" t="s">
        <v>475</v>
      </c>
      <c r="F2236" t="s">
        <v>195</v>
      </c>
      <c r="H2236" t="s">
        <v>36</v>
      </c>
      <c r="J2236" t="s">
        <v>7761</v>
      </c>
      <c r="K2236" t="s">
        <v>1540</v>
      </c>
      <c r="L2236">
        <v>27000</v>
      </c>
      <c r="M2236" s="2" t="str">
        <f t="array" aca="1" ref="M2236" ca="1">_xlfn.TEXTJOIN("",TRUE,IFERROR((MID(K2236,ROW(INDIRECT("1:"&amp;LEN(K2236))),1)*1),""))</f>
        <v>27000</v>
      </c>
      <c r="N2236" t="s">
        <v>475</v>
      </c>
      <c r="O2236">
        <v>2018</v>
      </c>
      <c r="P2236" t="s">
        <v>7761</v>
      </c>
    </row>
    <row r="2237" spans="1:16" x14ac:dyDescent="0.35">
      <c r="A2237" t="s">
        <v>7762</v>
      </c>
      <c r="B2237" t="s">
        <v>7763</v>
      </c>
      <c r="C2237" t="s">
        <v>7764</v>
      </c>
      <c r="D2237" t="s">
        <v>48</v>
      </c>
      <c r="F2237" t="s">
        <v>20</v>
      </c>
      <c r="H2237" t="s">
        <v>21</v>
      </c>
      <c r="J2237" t="s">
        <v>1959</v>
      </c>
      <c r="K2237" t="s">
        <v>1078</v>
      </c>
      <c r="L2237">
        <v>20000</v>
      </c>
      <c r="M2237" s="2" t="str">
        <f t="array" aca="1" ref="M2237" ca="1">_xlfn.TEXTJOIN("",TRUE,IFERROR((MID(K2237,ROW(INDIRECT("1:"&amp;LEN(K2237))),1)*1),""))</f>
        <v>20000</v>
      </c>
      <c r="N2237">
        <v>530</v>
      </c>
      <c r="O2237">
        <v>2013</v>
      </c>
      <c r="P2237" t="s">
        <v>1959</v>
      </c>
    </row>
    <row r="2238" spans="1:16" x14ac:dyDescent="0.35">
      <c r="A2238" t="s">
        <v>7765</v>
      </c>
      <c r="B2238" t="s">
        <v>7766</v>
      </c>
      <c r="C2238" t="s">
        <v>7767</v>
      </c>
      <c r="D2238" t="s">
        <v>85</v>
      </c>
      <c r="E2238" t="s">
        <v>85</v>
      </c>
      <c r="F2238" t="s">
        <v>28</v>
      </c>
      <c r="G2238" t="s">
        <v>28</v>
      </c>
      <c r="H2238" t="s">
        <v>21</v>
      </c>
      <c r="I2238" t="s">
        <v>21</v>
      </c>
      <c r="J2238" t="s">
        <v>143</v>
      </c>
      <c r="K2238" t="s">
        <v>1050</v>
      </c>
      <c r="L2238">
        <v>3500</v>
      </c>
      <c r="M2238" s="2" t="str">
        <f t="array" aca="1" ref="M2238" ca="1">_xlfn.TEXTJOIN("",TRUE,IFERROR((MID(K2238,ROW(INDIRECT("1:"&amp;LEN(K2238))),1)*1),""))</f>
        <v>3500</v>
      </c>
      <c r="N2238">
        <v>730</v>
      </c>
      <c r="O2238">
        <v>2004</v>
      </c>
      <c r="P2238" t="s">
        <v>143</v>
      </c>
    </row>
    <row r="2239" spans="1:16" x14ac:dyDescent="0.35">
      <c r="A2239" t="s">
        <v>7768</v>
      </c>
      <c r="B2239" t="s">
        <v>7769</v>
      </c>
      <c r="C2239" t="s">
        <v>7770</v>
      </c>
      <c r="D2239" t="s">
        <v>194</v>
      </c>
      <c r="F2239" t="s">
        <v>20</v>
      </c>
      <c r="H2239" t="s">
        <v>70</v>
      </c>
      <c r="J2239" t="s">
        <v>7771</v>
      </c>
      <c r="K2239" t="s">
        <v>1843</v>
      </c>
      <c r="L2239">
        <v>22500</v>
      </c>
      <c r="M2239" s="2" t="str">
        <f t="array" aca="1" ref="M2239" ca="1">_xlfn.TEXTJOIN("",TRUE,IFERROR((MID(K2239,ROW(INDIRECT("1:"&amp;LEN(K2239))),1)*1),""))</f>
        <v>22500</v>
      </c>
      <c r="N2239" t="s">
        <v>194</v>
      </c>
      <c r="O2239">
        <v>2013</v>
      </c>
      <c r="P2239" t="s">
        <v>7771</v>
      </c>
    </row>
    <row r="2240" spans="1:16" x14ac:dyDescent="0.35">
      <c r="A2240" t="s">
        <v>7772</v>
      </c>
      <c r="B2240" t="s">
        <v>7773</v>
      </c>
      <c r="C2240" t="s">
        <v>7774</v>
      </c>
      <c r="D2240" t="s">
        <v>63</v>
      </c>
      <c r="F2240" t="s">
        <v>499</v>
      </c>
      <c r="H2240" t="s">
        <v>70</v>
      </c>
      <c r="J2240" t="s">
        <v>49</v>
      </c>
      <c r="K2240" t="s">
        <v>514</v>
      </c>
      <c r="L2240">
        <v>5990</v>
      </c>
      <c r="M2240" s="2" t="str">
        <f t="array" aca="1" ref="M2240" ca="1">_xlfn.TEXTJOIN("",TRUE,IFERROR((MID(K2240,ROW(INDIRECT("1:"&amp;LEN(K2240))),1)*1),""))</f>
        <v>5990</v>
      </c>
      <c r="N2240">
        <v>320</v>
      </c>
      <c r="O2240">
        <v>1992</v>
      </c>
      <c r="P2240" t="s">
        <v>49</v>
      </c>
    </row>
    <row r="2241" spans="1:16" x14ac:dyDescent="0.35">
      <c r="A2241" t="s">
        <v>7775</v>
      </c>
      <c r="B2241" t="s">
        <v>7776</v>
      </c>
      <c r="C2241" t="s">
        <v>7777</v>
      </c>
      <c r="D2241" t="s">
        <v>194</v>
      </c>
      <c r="F2241" t="s">
        <v>100</v>
      </c>
      <c r="H2241" t="s">
        <v>36</v>
      </c>
      <c r="J2241" t="s">
        <v>2337</v>
      </c>
      <c r="K2241" t="s">
        <v>4985</v>
      </c>
      <c r="L2241">
        <v>7550</v>
      </c>
      <c r="M2241" s="2" t="str">
        <f t="array" aca="1" ref="M2241" ca="1">_xlfn.TEXTJOIN("",TRUE,IFERROR((MID(K2241,ROW(INDIRECT("1:"&amp;LEN(K2241))),1)*1),""))</f>
        <v>7550</v>
      </c>
      <c r="N2241" t="s">
        <v>194</v>
      </c>
      <c r="O2241">
        <v>2009</v>
      </c>
      <c r="P2241" t="s">
        <v>2337</v>
      </c>
    </row>
    <row r="2242" spans="1:16" x14ac:dyDescent="0.35">
      <c r="A2242" t="s">
        <v>7778</v>
      </c>
      <c r="B2242" t="s">
        <v>7779</v>
      </c>
      <c r="C2242" t="s">
        <v>7780</v>
      </c>
      <c r="D2242" t="s">
        <v>27</v>
      </c>
      <c r="F2242" t="s">
        <v>100</v>
      </c>
      <c r="H2242" t="s">
        <v>21</v>
      </c>
      <c r="J2242" t="s">
        <v>119</v>
      </c>
      <c r="K2242" t="s">
        <v>2279</v>
      </c>
      <c r="L2242">
        <v>12300</v>
      </c>
      <c r="M2242" s="2" t="str">
        <f t="array" aca="1" ref="M2242" ca="1">_xlfn.TEXTJOIN("",TRUE,IFERROR((MID(K2242,ROW(INDIRECT("1:"&amp;LEN(K2242))),1)*1),""))</f>
        <v>12300</v>
      </c>
      <c r="N2242" t="s">
        <v>27</v>
      </c>
      <c r="O2242">
        <v>2009</v>
      </c>
      <c r="P2242" t="s">
        <v>119</v>
      </c>
    </row>
    <row r="2243" spans="1:16" x14ac:dyDescent="0.35">
      <c r="A2243" t="s">
        <v>7781</v>
      </c>
      <c r="B2243" t="s">
        <v>7782</v>
      </c>
      <c r="C2243" t="s">
        <v>7783</v>
      </c>
      <c r="D2243" t="s">
        <v>107</v>
      </c>
      <c r="F2243" t="s">
        <v>81</v>
      </c>
      <c r="H2243" t="s">
        <v>21</v>
      </c>
      <c r="J2243" t="s">
        <v>390</v>
      </c>
      <c r="K2243" t="s">
        <v>1085</v>
      </c>
      <c r="L2243">
        <v>2300</v>
      </c>
      <c r="M2243" s="2" t="str">
        <f t="array" aca="1" ref="M2243" ca="1">_xlfn.TEXTJOIN("",TRUE,IFERROR((MID(K2243,ROW(INDIRECT("1:"&amp;LEN(K2243))),1)*1),""))</f>
        <v>2300</v>
      </c>
      <c r="N2243">
        <v>330</v>
      </c>
      <c r="O2243">
        <v>2002</v>
      </c>
      <c r="P2243" t="s">
        <v>390</v>
      </c>
    </row>
    <row r="2244" spans="1:16" x14ac:dyDescent="0.35">
      <c r="A2244" t="s">
        <v>7784</v>
      </c>
      <c r="B2244" t="s">
        <v>7785</v>
      </c>
      <c r="C2244" t="s">
        <v>7786</v>
      </c>
      <c r="D2244" t="s">
        <v>63</v>
      </c>
      <c r="E2244" t="s">
        <v>63</v>
      </c>
      <c r="F2244" t="s">
        <v>81</v>
      </c>
      <c r="G2244" t="s">
        <v>81</v>
      </c>
      <c r="H2244" t="s">
        <v>36</v>
      </c>
      <c r="I2244" t="s">
        <v>36</v>
      </c>
      <c r="J2244" t="s">
        <v>1665</v>
      </c>
      <c r="K2244" t="s">
        <v>947</v>
      </c>
      <c r="L2244">
        <v>2800</v>
      </c>
      <c r="M2244" s="2" t="str">
        <f t="array" aca="1" ref="M2244" ca="1">_xlfn.TEXTJOIN("",TRUE,IFERROR((MID(K2244,ROW(INDIRECT("1:"&amp;LEN(K2244))),1)*1),""))</f>
        <v>2800</v>
      </c>
      <c r="N2244">
        <v>320</v>
      </c>
      <c r="O2244">
        <v>2002</v>
      </c>
      <c r="P2244" t="s">
        <v>1665</v>
      </c>
    </row>
    <row r="2245" spans="1:16" x14ac:dyDescent="0.35">
      <c r="A2245" t="s">
        <v>7787</v>
      </c>
      <c r="B2245" t="s">
        <v>7788</v>
      </c>
      <c r="C2245" t="s">
        <v>7789</v>
      </c>
      <c r="D2245" t="s">
        <v>75</v>
      </c>
      <c r="F2245" t="s">
        <v>419</v>
      </c>
      <c r="H2245" t="s">
        <v>76</v>
      </c>
      <c r="J2245" t="s">
        <v>3242</v>
      </c>
      <c r="K2245" t="s">
        <v>561</v>
      </c>
      <c r="L2245">
        <v>1200</v>
      </c>
      <c r="M2245" s="2" t="str">
        <f t="array" aca="1" ref="M2245" ca="1">_xlfn.TEXTJOIN("",TRUE,IFERROR((MID(K2245,ROW(INDIRECT("1:"&amp;LEN(K2245))),1)*1),""))</f>
        <v>1200</v>
      </c>
      <c r="N2245">
        <v>525</v>
      </c>
      <c r="O2245">
        <v>1996</v>
      </c>
      <c r="P2245" t="s">
        <v>3242</v>
      </c>
    </row>
    <row r="2246" spans="1:16" x14ac:dyDescent="0.35">
      <c r="A2246" t="s">
        <v>7790</v>
      </c>
      <c r="B2246" t="s">
        <v>7791</v>
      </c>
      <c r="C2246" t="s">
        <v>7792</v>
      </c>
      <c r="D2246" t="s">
        <v>817</v>
      </c>
      <c r="E2246" t="s">
        <v>817</v>
      </c>
      <c r="F2246" t="s">
        <v>20</v>
      </c>
      <c r="G2246" t="s">
        <v>20</v>
      </c>
      <c r="H2246" t="s">
        <v>350</v>
      </c>
      <c r="I2246" t="s">
        <v>350</v>
      </c>
      <c r="J2246" t="s">
        <v>1220</v>
      </c>
      <c r="K2246" t="s">
        <v>6389</v>
      </c>
      <c r="L2246">
        <v>15999</v>
      </c>
      <c r="M2246" s="2" t="str">
        <f t="array" aca="1" ref="M2246" ca="1">_xlfn.TEXTJOIN("",TRUE,IFERROR((MID(K2246,ROW(INDIRECT("1:"&amp;LEN(K2246))),1)*1),""))</f>
        <v>15999</v>
      </c>
      <c r="N2246">
        <v>528</v>
      </c>
      <c r="O2246">
        <v>2013</v>
      </c>
      <c r="P2246" t="s">
        <v>1220</v>
      </c>
    </row>
    <row r="2247" spans="1:16" x14ac:dyDescent="0.35">
      <c r="A2247" t="s">
        <v>7793</v>
      </c>
      <c r="B2247" t="s">
        <v>7794</v>
      </c>
      <c r="C2247" t="s">
        <v>7795</v>
      </c>
      <c r="D2247" t="s">
        <v>181</v>
      </c>
      <c r="F2247" t="s">
        <v>86</v>
      </c>
      <c r="H2247" t="s">
        <v>36</v>
      </c>
      <c r="J2247" t="s">
        <v>1839</v>
      </c>
      <c r="K2247" t="s">
        <v>1250</v>
      </c>
      <c r="L2247">
        <v>2000</v>
      </c>
      <c r="M2247" s="2" t="str">
        <f t="array" aca="1" ref="M2247" ca="1">_xlfn.TEXTJOIN("",TRUE,IFERROR((MID(K2247,ROW(INDIRECT("1:"&amp;LEN(K2247))),1)*1),""))</f>
        <v>2000</v>
      </c>
      <c r="N2247">
        <v>318</v>
      </c>
      <c r="O2247">
        <v>2005</v>
      </c>
      <c r="P2247" t="s">
        <v>1839</v>
      </c>
    </row>
    <row r="2248" spans="1:16" x14ac:dyDescent="0.35">
      <c r="A2248" t="s">
        <v>7796</v>
      </c>
      <c r="B2248" t="s">
        <v>7797</v>
      </c>
      <c r="C2248" t="s">
        <v>7798</v>
      </c>
      <c r="D2248" t="s">
        <v>27</v>
      </c>
      <c r="F2248" t="s">
        <v>137</v>
      </c>
      <c r="H2248" t="s">
        <v>36</v>
      </c>
      <c r="J2248" t="s">
        <v>161</v>
      </c>
      <c r="K2248" t="s">
        <v>6115</v>
      </c>
      <c r="L2248">
        <v>25900</v>
      </c>
      <c r="M2248" s="2" t="str">
        <f t="array" aca="1" ref="M2248" ca="1">_xlfn.TEXTJOIN("",TRUE,IFERROR((MID(K2248,ROW(INDIRECT("1:"&amp;LEN(K2248))),1)*1),""))</f>
        <v>25900</v>
      </c>
      <c r="N2248" t="s">
        <v>27</v>
      </c>
      <c r="O2248">
        <v>2015</v>
      </c>
      <c r="P2248" t="s">
        <v>161</v>
      </c>
    </row>
    <row r="2249" spans="1:16" x14ac:dyDescent="0.35">
      <c r="A2249" t="s">
        <v>7799</v>
      </c>
      <c r="B2249" t="s">
        <v>7800</v>
      </c>
      <c r="C2249" t="s">
        <v>7801</v>
      </c>
      <c r="D2249" t="s">
        <v>1625</v>
      </c>
      <c r="F2249" t="s">
        <v>148</v>
      </c>
      <c r="H2249" t="s">
        <v>21</v>
      </c>
      <c r="J2249" t="s">
        <v>1524</v>
      </c>
      <c r="K2249" t="s">
        <v>782</v>
      </c>
      <c r="L2249">
        <v>11500</v>
      </c>
      <c r="M2249" s="2" t="str">
        <f t="array" aca="1" ref="M2249" ca="1">_xlfn.TEXTJOIN("",TRUE,IFERROR((MID(K2249,ROW(INDIRECT("1:"&amp;LEN(K2249))),1)*1),""))</f>
        <v>11500</v>
      </c>
      <c r="N2249">
        <v>335</v>
      </c>
      <c r="O2249">
        <v>2011</v>
      </c>
      <c r="P2249" t="s">
        <v>1524</v>
      </c>
    </row>
    <row r="2250" spans="1:16" x14ac:dyDescent="0.35">
      <c r="A2250" t="s">
        <v>7802</v>
      </c>
      <c r="B2250" t="s">
        <v>7803</v>
      </c>
      <c r="C2250" t="s">
        <v>7804</v>
      </c>
      <c r="D2250" t="s">
        <v>48</v>
      </c>
      <c r="F2250" t="s">
        <v>95</v>
      </c>
      <c r="H2250" t="s">
        <v>21</v>
      </c>
      <c r="J2250" t="s">
        <v>264</v>
      </c>
      <c r="K2250" t="s">
        <v>7805</v>
      </c>
      <c r="L2250">
        <v>3777</v>
      </c>
      <c r="M2250" s="2" t="str">
        <f t="array" aca="1" ref="M2250" ca="1">_xlfn.TEXTJOIN("",TRUE,IFERROR((MID(K2250,ROW(INDIRECT("1:"&amp;LEN(K2250))),1)*1),""))</f>
        <v>3777</v>
      </c>
      <c r="N2250">
        <v>530</v>
      </c>
      <c r="O2250">
        <v>2003</v>
      </c>
      <c r="P2250" t="s">
        <v>264</v>
      </c>
    </row>
    <row r="2251" spans="1:16" x14ac:dyDescent="0.35">
      <c r="A2251" t="s">
        <v>7806</v>
      </c>
      <c r="B2251" t="s">
        <v>7807</v>
      </c>
      <c r="C2251" t="s">
        <v>7808</v>
      </c>
      <c r="D2251" t="s">
        <v>48</v>
      </c>
      <c r="F2251" t="s">
        <v>148</v>
      </c>
      <c r="H2251" t="s">
        <v>21</v>
      </c>
      <c r="J2251" t="s">
        <v>49</v>
      </c>
      <c r="K2251" t="s">
        <v>1898</v>
      </c>
      <c r="L2251">
        <v>13850</v>
      </c>
      <c r="M2251" s="2" t="str">
        <f t="array" aca="1" ref="M2251" ca="1">_xlfn.TEXTJOIN("",TRUE,IFERROR((MID(K2251,ROW(INDIRECT("1:"&amp;LEN(K2251))),1)*1),""))</f>
        <v>13850</v>
      </c>
      <c r="N2251">
        <v>530</v>
      </c>
      <c r="O2251">
        <v>2011</v>
      </c>
      <c r="P2251" t="s">
        <v>49</v>
      </c>
    </row>
    <row r="2252" spans="1:16" x14ac:dyDescent="0.35">
      <c r="A2252" t="s">
        <v>7809</v>
      </c>
      <c r="B2252" t="s">
        <v>7810</v>
      </c>
      <c r="C2252" t="s">
        <v>7811</v>
      </c>
      <c r="D2252" t="s">
        <v>75</v>
      </c>
      <c r="F2252" t="s">
        <v>86</v>
      </c>
      <c r="H2252" t="s">
        <v>76</v>
      </c>
      <c r="J2252" t="s">
        <v>406</v>
      </c>
      <c r="K2252" t="s">
        <v>500</v>
      </c>
      <c r="L2252">
        <v>4700</v>
      </c>
      <c r="M2252" s="2" t="str">
        <f t="array" aca="1" ref="M2252" ca="1">_xlfn.TEXTJOIN("",TRUE,IFERROR((MID(K2252,ROW(INDIRECT("1:"&amp;LEN(K2252))),1)*1),""))</f>
        <v>4700</v>
      </c>
      <c r="N2252">
        <v>525</v>
      </c>
      <c r="O2252">
        <v>2005</v>
      </c>
      <c r="P2252" t="s">
        <v>406</v>
      </c>
    </row>
    <row r="2253" spans="1:16" x14ac:dyDescent="0.35">
      <c r="A2253" t="s">
        <v>7812</v>
      </c>
      <c r="B2253" t="s">
        <v>7813</v>
      </c>
      <c r="C2253" t="s">
        <v>7814</v>
      </c>
      <c r="D2253" t="s">
        <v>248</v>
      </c>
      <c r="F2253" t="s">
        <v>148</v>
      </c>
      <c r="H2253" t="s">
        <v>36</v>
      </c>
      <c r="J2253" t="s">
        <v>1216</v>
      </c>
      <c r="K2253" t="s">
        <v>1259</v>
      </c>
      <c r="L2253">
        <v>8900</v>
      </c>
      <c r="M2253" s="2" t="str">
        <f t="array" aca="1" ref="M2253" ca="1">_xlfn.TEXTJOIN("",TRUE,IFERROR((MID(K2253,ROW(INDIRECT("1:"&amp;LEN(K2253))),1)*1),""))</f>
        <v>8900</v>
      </c>
      <c r="N2253" t="s">
        <v>248</v>
      </c>
      <c r="O2253">
        <v>2011</v>
      </c>
      <c r="P2253" t="s">
        <v>1216</v>
      </c>
    </row>
    <row r="2254" spans="1:16" x14ac:dyDescent="0.35">
      <c r="A2254" t="s">
        <v>7815</v>
      </c>
      <c r="B2254" t="s">
        <v>7816</v>
      </c>
      <c r="C2254" t="s">
        <v>7817</v>
      </c>
      <c r="D2254" t="s">
        <v>34</v>
      </c>
      <c r="F2254" t="s">
        <v>20</v>
      </c>
      <c r="H2254" t="s">
        <v>36</v>
      </c>
      <c r="J2254" t="s">
        <v>892</v>
      </c>
      <c r="K2254" t="s">
        <v>5144</v>
      </c>
      <c r="L2254">
        <v>11250</v>
      </c>
      <c r="M2254" s="2" t="str">
        <f t="array" aca="1" ref="M2254" ca="1">_xlfn.TEXTJOIN("",TRUE,IFERROR((MID(K2254,ROW(INDIRECT("1:"&amp;LEN(K2254))),1)*1),""))</f>
        <v>11250</v>
      </c>
      <c r="N2254">
        <v>520</v>
      </c>
      <c r="O2254">
        <v>2013</v>
      </c>
      <c r="P2254" t="s">
        <v>892</v>
      </c>
    </row>
    <row r="2255" spans="1:16" x14ac:dyDescent="0.35">
      <c r="A2255" t="s">
        <v>7818</v>
      </c>
      <c r="B2255" t="s">
        <v>7819</v>
      </c>
      <c r="C2255" t="s">
        <v>7820</v>
      </c>
      <c r="D2255" t="s">
        <v>411</v>
      </c>
      <c r="F2255" t="s">
        <v>380</v>
      </c>
      <c r="H2255" t="s">
        <v>21</v>
      </c>
      <c r="J2255" t="s">
        <v>2525</v>
      </c>
      <c r="K2255" t="s">
        <v>7821</v>
      </c>
      <c r="L2255">
        <v>44990</v>
      </c>
      <c r="M2255" s="2" t="str">
        <f t="array" aca="1" ref="M2255" ca="1">_xlfn.TEXTJOIN("",TRUE,IFERROR((MID(K2255,ROW(INDIRECT("1:"&amp;LEN(K2255))),1)*1),""))</f>
        <v>44990</v>
      </c>
      <c r="N2255">
        <v>630</v>
      </c>
      <c r="O2255">
        <v>2017</v>
      </c>
      <c r="P2255" t="s">
        <v>2525</v>
      </c>
    </row>
    <row r="2256" spans="1:16" x14ac:dyDescent="0.35">
      <c r="A2256" t="s">
        <v>7822</v>
      </c>
      <c r="B2256" t="s">
        <v>7823</v>
      </c>
      <c r="C2256" t="s">
        <v>7824</v>
      </c>
      <c r="D2256" t="s">
        <v>2003</v>
      </c>
      <c r="F2256" t="s">
        <v>215</v>
      </c>
      <c r="H2256" t="s">
        <v>36</v>
      </c>
      <c r="J2256" t="s">
        <v>155</v>
      </c>
      <c r="K2256" t="s">
        <v>7825</v>
      </c>
      <c r="L2256">
        <v>27700</v>
      </c>
      <c r="M2256" s="2" t="str">
        <f t="array" aca="1" ref="M2256" ca="1">_xlfn.TEXTJOIN("",TRUE,IFERROR((MID(K2256,ROW(INDIRECT("1:"&amp;LEN(K2256))),1)*1),""))</f>
        <v>27700</v>
      </c>
      <c r="N2256" t="s">
        <v>2003</v>
      </c>
      <c r="O2256">
        <v>2016</v>
      </c>
      <c r="P2256" t="s">
        <v>155</v>
      </c>
    </row>
    <row r="2257" spans="1:16" x14ac:dyDescent="0.35">
      <c r="A2257" t="s">
        <v>7826</v>
      </c>
      <c r="B2257" t="s">
        <v>7827</v>
      </c>
      <c r="C2257" t="s">
        <v>7828</v>
      </c>
      <c r="D2257" t="s">
        <v>166</v>
      </c>
      <c r="F2257" t="s">
        <v>69</v>
      </c>
      <c r="H2257" t="s">
        <v>21</v>
      </c>
      <c r="J2257" t="s">
        <v>2271</v>
      </c>
      <c r="K2257" t="s">
        <v>500</v>
      </c>
      <c r="L2257">
        <v>4700</v>
      </c>
      <c r="M2257" s="2" t="str">
        <f t="array" aca="1" ref="M2257" ca="1">_xlfn.TEXTJOIN("",TRUE,IFERROR((MID(K2257,ROW(INDIRECT("1:"&amp;LEN(K2257))),1)*1),""))</f>
        <v>4700</v>
      </c>
      <c r="N2257">
        <v>325</v>
      </c>
      <c r="O2257">
        <v>2007</v>
      </c>
      <c r="P2257" t="s">
        <v>2271</v>
      </c>
    </row>
    <row r="2258" spans="1:16" x14ac:dyDescent="0.35">
      <c r="A2258" t="s">
        <v>7829</v>
      </c>
      <c r="B2258" t="s">
        <v>7830</v>
      </c>
      <c r="C2258" t="s">
        <v>7831</v>
      </c>
      <c r="D2258" t="s">
        <v>48</v>
      </c>
      <c r="F2258" t="s">
        <v>137</v>
      </c>
      <c r="H2258" t="s">
        <v>21</v>
      </c>
      <c r="J2258" t="s">
        <v>1161</v>
      </c>
      <c r="K2258" t="s">
        <v>2518</v>
      </c>
      <c r="L2258">
        <v>17500</v>
      </c>
      <c r="M2258" s="2" t="str">
        <f t="array" aca="1" ref="M2258" ca="1">_xlfn.TEXTJOIN("",TRUE,IFERROR((MID(K2258,ROW(INDIRECT("1:"&amp;LEN(K2258))),1)*1),""))</f>
        <v>17500</v>
      </c>
      <c r="N2258">
        <v>530</v>
      </c>
      <c r="O2258">
        <v>2015</v>
      </c>
      <c r="P2258" t="s">
        <v>1161</v>
      </c>
    </row>
    <row r="2259" spans="1:16" x14ac:dyDescent="0.35">
      <c r="A2259" t="s">
        <v>7832</v>
      </c>
      <c r="B2259" t="s">
        <v>7833</v>
      </c>
      <c r="C2259" t="s">
        <v>7834</v>
      </c>
      <c r="D2259" t="s">
        <v>85</v>
      </c>
      <c r="F2259" t="s">
        <v>454</v>
      </c>
      <c r="H2259" t="s">
        <v>21</v>
      </c>
      <c r="J2259" t="s">
        <v>7835</v>
      </c>
      <c r="K2259" t="s">
        <v>495</v>
      </c>
      <c r="L2259">
        <v>4000</v>
      </c>
      <c r="M2259" s="2" t="str">
        <f t="array" aca="1" ref="M2259" ca="1">_xlfn.TEXTJOIN("",TRUE,IFERROR((MID(K2259,ROW(INDIRECT("1:"&amp;LEN(K2259))),1)*1),""))</f>
        <v>4000</v>
      </c>
      <c r="N2259">
        <v>730</v>
      </c>
      <c r="O2259">
        <v>2000</v>
      </c>
      <c r="P2259" t="s">
        <v>7835</v>
      </c>
    </row>
    <row r="2260" spans="1:16" x14ac:dyDescent="0.35">
      <c r="A2260" t="s">
        <v>7836</v>
      </c>
      <c r="B2260" t="s">
        <v>7837</v>
      </c>
      <c r="C2260" t="s">
        <v>7838</v>
      </c>
      <c r="D2260" t="s">
        <v>27</v>
      </c>
      <c r="F2260" t="s">
        <v>28</v>
      </c>
      <c r="H2260" t="s">
        <v>21</v>
      </c>
      <c r="J2260" t="s">
        <v>49</v>
      </c>
      <c r="K2260" t="s">
        <v>1469</v>
      </c>
      <c r="L2260">
        <v>6750</v>
      </c>
      <c r="M2260" s="2" t="str">
        <f t="array" aca="1" ref="M2260" ca="1">_xlfn.TEXTJOIN("",TRUE,IFERROR((MID(K2260,ROW(INDIRECT("1:"&amp;LEN(K2260))),1)*1),""))</f>
        <v>6750</v>
      </c>
      <c r="N2260" t="s">
        <v>27</v>
      </c>
      <c r="O2260">
        <v>2004</v>
      </c>
      <c r="P2260" t="s">
        <v>49</v>
      </c>
    </row>
    <row r="2261" spans="1:16" x14ac:dyDescent="0.35">
      <c r="A2261" t="s">
        <v>7839</v>
      </c>
      <c r="B2261" t="s">
        <v>7840</v>
      </c>
      <c r="C2261" t="s">
        <v>7841</v>
      </c>
      <c r="D2261" t="s">
        <v>194</v>
      </c>
      <c r="F2261" t="s">
        <v>195</v>
      </c>
      <c r="H2261" t="s">
        <v>36</v>
      </c>
      <c r="J2261" t="s">
        <v>49</v>
      </c>
      <c r="K2261" t="s">
        <v>358</v>
      </c>
      <c r="L2261">
        <v>32500</v>
      </c>
      <c r="M2261" s="2" t="str">
        <f t="array" aca="1" ref="M2261" ca="1">_xlfn.TEXTJOIN("",TRUE,IFERROR((MID(K2261,ROW(INDIRECT("1:"&amp;LEN(K2261))),1)*1),""))</f>
        <v>32500</v>
      </c>
      <c r="N2261" t="s">
        <v>194</v>
      </c>
      <c r="O2261">
        <v>2018</v>
      </c>
      <c r="P2261" t="s">
        <v>49</v>
      </c>
    </row>
    <row r="2262" spans="1:16" x14ac:dyDescent="0.35">
      <c r="A2262" t="s">
        <v>7842</v>
      </c>
      <c r="B2262" t="s">
        <v>7843</v>
      </c>
      <c r="C2262" t="s">
        <v>7844</v>
      </c>
      <c r="D2262" t="s">
        <v>34</v>
      </c>
      <c r="F2262" t="s">
        <v>148</v>
      </c>
      <c r="H2262" t="s">
        <v>36</v>
      </c>
      <c r="J2262" t="s">
        <v>49</v>
      </c>
      <c r="K2262" t="s">
        <v>1299</v>
      </c>
      <c r="L2262">
        <v>15500</v>
      </c>
      <c r="M2262" s="2" t="str">
        <f t="array" aca="1" ref="M2262" ca="1">_xlfn.TEXTJOIN("",TRUE,IFERROR((MID(K2262,ROW(INDIRECT("1:"&amp;LEN(K2262))),1)*1),""))</f>
        <v>15500</v>
      </c>
      <c r="N2262">
        <v>520</v>
      </c>
      <c r="O2262">
        <v>2011</v>
      </c>
      <c r="P2262" t="s">
        <v>49</v>
      </c>
    </row>
    <row r="2263" spans="1:16" x14ac:dyDescent="0.35">
      <c r="A2263" t="s">
        <v>7845</v>
      </c>
      <c r="B2263" t="s">
        <v>7846</v>
      </c>
      <c r="C2263" t="s">
        <v>7847</v>
      </c>
      <c r="D2263" t="s">
        <v>166</v>
      </c>
      <c r="F2263" t="s">
        <v>160</v>
      </c>
      <c r="H2263" t="s">
        <v>36</v>
      </c>
      <c r="J2263" t="s">
        <v>980</v>
      </c>
      <c r="K2263" t="s">
        <v>7848</v>
      </c>
      <c r="L2263">
        <v>17995</v>
      </c>
      <c r="M2263" s="2" t="str">
        <f t="array" aca="1" ref="M2263" ca="1">_xlfn.TEXTJOIN("",TRUE,IFERROR((MID(K2263,ROW(INDIRECT("1:"&amp;LEN(K2263))),1)*1),""))</f>
        <v>17995</v>
      </c>
      <c r="N2263">
        <v>325</v>
      </c>
      <c r="O2263">
        <v>2014</v>
      </c>
      <c r="P2263" t="s">
        <v>980</v>
      </c>
    </row>
    <row r="2264" spans="1:16" x14ac:dyDescent="0.35">
      <c r="A2264" t="s">
        <v>7849</v>
      </c>
      <c r="B2264" t="s">
        <v>7850</v>
      </c>
      <c r="C2264" t="s">
        <v>7851</v>
      </c>
      <c r="D2264" t="s">
        <v>194</v>
      </c>
      <c r="F2264" t="s">
        <v>64</v>
      </c>
      <c r="H2264" t="s">
        <v>36</v>
      </c>
      <c r="J2264" t="s">
        <v>311</v>
      </c>
      <c r="K2264" t="s">
        <v>7852</v>
      </c>
      <c r="L2264">
        <v>5780</v>
      </c>
      <c r="M2264" s="2" t="str">
        <f t="array" aca="1" ref="M2264" ca="1">_xlfn.TEXTJOIN("",TRUE,IFERROR((MID(K2264,ROW(INDIRECT("1:"&amp;LEN(K2264))),1)*1),""))</f>
        <v>5780</v>
      </c>
      <c r="N2264" t="s">
        <v>194</v>
      </c>
      <c r="O2264">
        <v>2006</v>
      </c>
      <c r="P2264" t="s">
        <v>311</v>
      </c>
    </row>
    <row r="2265" spans="1:16" x14ac:dyDescent="0.35">
      <c r="A2265" t="s">
        <v>7853</v>
      </c>
      <c r="B2265" t="s">
        <v>7854</v>
      </c>
      <c r="C2265" t="s">
        <v>7855</v>
      </c>
      <c r="D2265" t="s">
        <v>418</v>
      </c>
      <c r="F2265" t="s">
        <v>419</v>
      </c>
      <c r="H2265" t="s">
        <v>167</v>
      </c>
      <c r="J2265" t="s">
        <v>406</v>
      </c>
      <c r="K2265" t="s">
        <v>3342</v>
      </c>
      <c r="L2265">
        <v>1000</v>
      </c>
      <c r="M2265" s="2" t="str">
        <f t="array" aca="1" ref="M2265" ca="1">_xlfn.TEXTJOIN("",TRUE,IFERROR((MID(K2265,ROW(INDIRECT("1:"&amp;LEN(K2265))),1)*1),""))</f>
        <v>1000</v>
      </c>
      <c r="N2265">
        <v>523</v>
      </c>
      <c r="O2265">
        <v>1996</v>
      </c>
      <c r="P2265" t="s">
        <v>406</v>
      </c>
    </row>
    <row r="2266" spans="1:16" x14ac:dyDescent="0.35">
      <c r="A2266" t="s">
        <v>7856</v>
      </c>
      <c r="B2266" t="s">
        <v>7857</v>
      </c>
      <c r="C2266" t="s">
        <v>7858</v>
      </c>
      <c r="D2266" t="s">
        <v>154</v>
      </c>
      <c r="F2266" t="s">
        <v>86</v>
      </c>
      <c r="H2266" t="s">
        <v>36</v>
      </c>
      <c r="J2266" t="s">
        <v>390</v>
      </c>
      <c r="K2266" t="s">
        <v>1947</v>
      </c>
      <c r="L2266">
        <v>3150</v>
      </c>
      <c r="M2266" s="2" t="str">
        <f t="array" aca="1" ref="M2266" ca="1">_xlfn.TEXTJOIN("",TRUE,IFERROR((MID(K2266,ROW(INDIRECT("1:"&amp;LEN(K2266))),1)*1),""))</f>
        <v>3150</v>
      </c>
      <c r="N2266">
        <v>118</v>
      </c>
      <c r="O2266">
        <v>2005</v>
      </c>
      <c r="P2266" t="s">
        <v>390</v>
      </c>
    </row>
    <row r="2267" spans="1:16" x14ac:dyDescent="0.35">
      <c r="A2267" t="s">
        <v>7859</v>
      </c>
      <c r="B2267" t="s">
        <v>7860</v>
      </c>
      <c r="C2267" t="s">
        <v>7861</v>
      </c>
      <c r="D2267" t="s">
        <v>63</v>
      </c>
      <c r="F2267" t="s">
        <v>64</v>
      </c>
      <c r="H2267" t="s">
        <v>36</v>
      </c>
      <c r="J2267" t="s">
        <v>2748</v>
      </c>
      <c r="K2267" t="s">
        <v>933</v>
      </c>
      <c r="L2267">
        <v>5500</v>
      </c>
      <c r="M2267" s="2" t="str">
        <f t="array" aca="1" ref="M2267" ca="1">_xlfn.TEXTJOIN("",TRUE,IFERROR((MID(K2267,ROW(INDIRECT("1:"&amp;LEN(K2267))),1)*1),""))</f>
        <v>5500</v>
      </c>
      <c r="N2267">
        <v>320</v>
      </c>
      <c r="O2267">
        <v>2006</v>
      </c>
      <c r="P2267" t="s">
        <v>2748</v>
      </c>
    </row>
    <row r="2268" spans="1:16" x14ac:dyDescent="0.35">
      <c r="A2268" t="s">
        <v>7862</v>
      </c>
      <c r="B2268" t="s">
        <v>7863</v>
      </c>
      <c r="C2268" t="s">
        <v>7864</v>
      </c>
      <c r="D2268" t="s">
        <v>63</v>
      </c>
      <c r="F2268" t="s">
        <v>28</v>
      </c>
      <c r="H2268" t="s">
        <v>36</v>
      </c>
      <c r="J2268" t="s">
        <v>49</v>
      </c>
      <c r="K2268" t="s">
        <v>1854</v>
      </c>
      <c r="L2268">
        <v>2900</v>
      </c>
      <c r="M2268" s="2" t="str">
        <f t="array" aca="1" ref="M2268" ca="1">_xlfn.TEXTJOIN("",TRUE,IFERROR((MID(K2268,ROW(INDIRECT("1:"&amp;LEN(K2268))),1)*1),""))</f>
        <v>2900</v>
      </c>
      <c r="N2268">
        <v>320</v>
      </c>
      <c r="O2268">
        <v>2004</v>
      </c>
      <c r="P2268" t="s">
        <v>49</v>
      </c>
    </row>
    <row r="2269" spans="1:16" x14ac:dyDescent="0.35">
      <c r="A2269" t="s">
        <v>7865</v>
      </c>
      <c r="B2269" t="s">
        <v>7866</v>
      </c>
      <c r="C2269" t="s">
        <v>7867</v>
      </c>
      <c r="D2269" t="s">
        <v>48</v>
      </c>
      <c r="F2269" t="s">
        <v>373</v>
      </c>
      <c r="H2269" t="s">
        <v>21</v>
      </c>
      <c r="J2269" t="s">
        <v>1894</v>
      </c>
      <c r="K2269" t="s">
        <v>4389</v>
      </c>
      <c r="L2269">
        <v>32990</v>
      </c>
      <c r="M2269" s="2" t="str">
        <f t="array" aca="1" ref="M2269" ca="1">_xlfn.TEXTJOIN("",TRUE,IFERROR((MID(K2269,ROW(INDIRECT("1:"&amp;LEN(K2269))),1)*1),""))</f>
        <v>32990</v>
      </c>
      <c r="N2269">
        <v>530</v>
      </c>
      <c r="O2269">
        <v>2019</v>
      </c>
      <c r="P2269" t="s">
        <v>1894</v>
      </c>
    </row>
    <row r="2270" spans="1:16" x14ac:dyDescent="0.35">
      <c r="A2270" t="s">
        <v>7868</v>
      </c>
      <c r="B2270" t="s">
        <v>7869</v>
      </c>
      <c r="C2270" t="s">
        <v>7870</v>
      </c>
      <c r="D2270" t="s">
        <v>194</v>
      </c>
      <c r="F2270" t="s">
        <v>373</v>
      </c>
      <c r="H2270" t="s">
        <v>36</v>
      </c>
      <c r="J2270" t="s">
        <v>1773</v>
      </c>
      <c r="K2270" t="s">
        <v>3317</v>
      </c>
      <c r="L2270">
        <v>36900</v>
      </c>
      <c r="M2270" s="2" t="str">
        <f t="array" aca="1" ref="M2270" ca="1">_xlfn.TEXTJOIN("",TRUE,IFERROR((MID(K2270,ROW(INDIRECT("1:"&amp;LEN(K2270))),1)*1),""))</f>
        <v>36900</v>
      </c>
      <c r="N2270" t="s">
        <v>194</v>
      </c>
      <c r="O2270">
        <v>2019</v>
      </c>
      <c r="P2270" t="s">
        <v>1773</v>
      </c>
    </row>
    <row r="2271" spans="1:16" x14ac:dyDescent="0.35">
      <c r="A2271" t="s">
        <v>7871</v>
      </c>
      <c r="B2271" t="s">
        <v>7872</v>
      </c>
      <c r="C2271" t="s">
        <v>7873</v>
      </c>
      <c r="D2271" t="s">
        <v>355</v>
      </c>
      <c r="F2271" t="s">
        <v>465</v>
      </c>
      <c r="H2271" t="s">
        <v>21</v>
      </c>
      <c r="J2271" t="s">
        <v>49</v>
      </c>
      <c r="K2271" t="s">
        <v>3144</v>
      </c>
      <c r="L2271">
        <v>19990</v>
      </c>
      <c r="M2271" s="2" t="str">
        <f t="array" aca="1" ref="M2271" ca="1">_xlfn.TEXTJOIN("",TRUE,IFERROR((MID(K2271,ROW(INDIRECT("1:"&amp;LEN(K2271))),1)*1),""))</f>
        <v>19990</v>
      </c>
      <c r="N2271" t="s">
        <v>355</v>
      </c>
      <c r="O2271">
        <v>2012</v>
      </c>
      <c r="P2271" t="s">
        <v>49</v>
      </c>
    </row>
    <row r="2272" spans="1:16" x14ac:dyDescent="0.35">
      <c r="A2272" t="s">
        <v>7874</v>
      </c>
      <c r="B2272" t="s">
        <v>7875</v>
      </c>
      <c r="C2272" t="s">
        <v>7876</v>
      </c>
      <c r="D2272" t="s">
        <v>355</v>
      </c>
      <c r="F2272" t="s">
        <v>20</v>
      </c>
      <c r="H2272" t="s">
        <v>21</v>
      </c>
      <c r="J2272" t="s">
        <v>6166</v>
      </c>
      <c r="K2272" t="s">
        <v>6862</v>
      </c>
      <c r="L2272">
        <v>23000</v>
      </c>
      <c r="M2272" s="2" t="str">
        <f t="array" aca="1" ref="M2272" ca="1">_xlfn.TEXTJOIN("",TRUE,IFERROR((MID(K2272,ROW(INDIRECT("1:"&amp;LEN(K2272))),1)*1),""))</f>
        <v>23000</v>
      </c>
      <c r="N2272" t="s">
        <v>355</v>
      </c>
      <c r="O2272">
        <v>2013</v>
      </c>
      <c r="P2272" t="s">
        <v>6166</v>
      </c>
    </row>
    <row r="2273" spans="1:16" x14ac:dyDescent="0.35">
      <c r="A2273" t="s">
        <v>7877</v>
      </c>
      <c r="B2273" t="s">
        <v>7878</v>
      </c>
      <c r="C2273" t="s">
        <v>7879</v>
      </c>
      <c r="D2273" t="s">
        <v>63</v>
      </c>
      <c r="F2273" t="s">
        <v>100</v>
      </c>
      <c r="H2273" t="s">
        <v>36</v>
      </c>
      <c r="J2273" t="s">
        <v>3908</v>
      </c>
      <c r="K2273" t="s">
        <v>700</v>
      </c>
      <c r="L2273">
        <v>6990</v>
      </c>
      <c r="M2273" s="2" t="str">
        <f t="array" aca="1" ref="M2273" ca="1">_xlfn.TEXTJOIN("",TRUE,IFERROR((MID(K2273,ROW(INDIRECT("1:"&amp;LEN(K2273))),1)*1),""))</f>
        <v>6990</v>
      </c>
      <c r="N2273">
        <v>320</v>
      </c>
      <c r="O2273">
        <v>2009</v>
      </c>
      <c r="P2273" t="s">
        <v>3908</v>
      </c>
    </row>
    <row r="2274" spans="1:16" x14ac:dyDescent="0.35">
      <c r="A2274" t="s">
        <v>7880</v>
      </c>
      <c r="B2274" t="s">
        <v>7881</v>
      </c>
      <c r="C2274" t="s">
        <v>7882</v>
      </c>
      <c r="D2274" t="s">
        <v>4110</v>
      </c>
      <c r="E2274" t="s">
        <v>4110</v>
      </c>
      <c r="F2274" t="s">
        <v>137</v>
      </c>
      <c r="G2274" t="s">
        <v>137</v>
      </c>
      <c r="H2274" t="s">
        <v>1409</v>
      </c>
      <c r="I2274" t="s">
        <v>1409</v>
      </c>
      <c r="J2274" t="s">
        <v>2444</v>
      </c>
      <c r="K2274" t="s">
        <v>3309</v>
      </c>
      <c r="L2274">
        <v>12800</v>
      </c>
      <c r="M2274" s="2" t="str">
        <f t="array" aca="1" ref="M2274" ca="1">_xlfn.TEXTJOIN("",TRUE,IFERROR((MID(K2274,ROW(INDIRECT("1:"&amp;LEN(K2274))),1)*1),""))</f>
        <v>12800</v>
      </c>
      <c r="N2274">
        <v>218</v>
      </c>
      <c r="O2274">
        <v>2015</v>
      </c>
      <c r="P2274" t="s">
        <v>2444</v>
      </c>
    </row>
    <row r="2275" spans="1:16" x14ac:dyDescent="0.35">
      <c r="A2275" t="s">
        <v>7883</v>
      </c>
      <c r="B2275" t="s">
        <v>7884</v>
      </c>
      <c r="C2275" t="s">
        <v>7885</v>
      </c>
      <c r="D2275" t="s">
        <v>166</v>
      </c>
      <c r="F2275" t="s">
        <v>486</v>
      </c>
      <c r="H2275" t="s">
        <v>167</v>
      </c>
      <c r="J2275" t="s">
        <v>1398</v>
      </c>
      <c r="K2275" t="s">
        <v>124</v>
      </c>
      <c r="L2275">
        <v>4500</v>
      </c>
      <c r="M2275" s="2" t="str">
        <f t="array" aca="1" ref="M2275" ca="1">_xlfn.TEXTJOIN("",TRUE,IFERROR((MID(K2275,ROW(INDIRECT("1:"&amp;LEN(K2275))),1)*1),""))</f>
        <v>4500</v>
      </c>
      <c r="N2275">
        <v>325</v>
      </c>
      <c r="O2275">
        <v>1999</v>
      </c>
      <c r="P2275" t="s">
        <v>1398</v>
      </c>
    </row>
    <row r="2276" spans="1:16" x14ac:dyDescent="0.35">
      <c r="A2276" t="s">
        <v>7886</v>
      </c>
      <c r="B2276" t="s">
        <v>7887</v>
      </c>
      <c r="C2276" t="s">
        <v>7888</v>
      </c>
      <c r="D2276" t="s">
        <v>19</v>
      </c>
      <c r="F2276" t="s">
        <v>35</v>
      </c>
      <c r="H2276" t="s">
        <v>21</v>
      </c>
      <c r="J2276" t="s">
        <v>3024</v>
      </c>
      <c r="K2276" t="s">
        <v>6801</v>
      </c>
      <c r="L2276">
        <v>15700</v>
      </c>
      <c r="M2276" s="2" t="str">
        <f t="array" aca="1" ref="M2276" ca="1">_xlfn.TEXTJOIN("",TRUE,IFERROR((MID(K2276,ROW(INDIRECT("1:"&amp;LEN(K2276))),1)*1),""))</f>
        <v>15700</v>
      </c>
      <c r="N2276">
        <v>535</v>
      </c>
      <c r="O2276">
        <v>2010</v>
      </c>
      <c r="P2276" t="s">
        <v>3024</v>
      </c>
    </row>
    <row r="2277" spans="1:16" x14ac:dyDescent="0.35">
      <c r="A2277" t="s">
        <v>7889</v>
      </c>
      <c r="B2277" t="s">
        <v>7890</v>
      </c>
      <c r="C2277" t="s">
        <v>7891</v>
      </c>
      <c r="D2277" t="s">
        <v>63</v>
      </c>
      <c r="F2277" t="s">
        <v>86</v>
      </c>
      <c r="H2277" t="s">
        <v>36</v>
      </c>
      <c r="J2277" t="s">
        <v>390</v>
      </c>
      <c r="K2277" t="s">
        <v>3243</v>
      </c>
      <c r="L2277">
        <v>2450</v>
      </c>
      <c r="M2277" s="2" t="str">
        <f t="array" aca="1" ref="M2277" ca="1">_xlfn.TEXTJOIN("",TRUE,IFERROR((MID(K2277,ROW(INDIRECT("1:"&amp;LEN(K2277))),1)*1),""))</f>
        <v>2450</v>
      </c>
      <c r="N2277">
        <v>320</v>
      </c>
      <c r="O2277">
        <v>2005</v>
      </c>
      <c r="P2277" t="s">
        <v>390</v>
      </c>
    </row>
    <row r="2278" spans="1:16" x14ac:dyDescent="0.35">
      <c r="A2278" t="s">
        <v>7892</v>
      </c>
      <c r="B2278" t="s">
        <v>7893</v>
      </c>
      <c r="C2278" t="s">
        <v>7894</v>
      </c>
      <c r="D2278" t="s">
        <v>63</v>
      </c>
      <c r="F2278" t="s">
        <v>373</v>
      </c>
      <c r="H2278" t="s">
        <v>36</v>
      </c>
      <c r="J2278" t="s">
        <v>5971</v>
      </c>
      <c r="K2278" t="s">
        <v>7895</v>
      </c>
      <c r="L2278">
        <v>27400</v>
      </c>
      <c r="M2278" s="2" t="str">
        <f t="array" aca="1" ref="M2278" ca="1">_xlfn.TEXTJOIN("",TRUE,IFERROR((MID(K2278,ROW(INDIRECT("1:"&amp;LEN(K2278))),1)*1),""))</f>
        <v>27400</v>
      </c>
      <c r="N2278">
        <v>320</v>
      </c>
      <c r="O2278">
        <v>2019</v>
      </c>
      <c r="P2278" t="s">
        <v>5971</v>
      </c>
    </row>
    <row r="2279" spans="1:16" x14ac:dyDescent="0.35">
      <c r="A2279" t="s">
        <v>7896</v>
      </c>
      <c r="B2279" t="s">
        <v>7897</v>
      </c>
      <c r="C2279" t="s">
        <v>7898</v>
      </c>
      <c r="D2279" t="s">
        <v>27</v>
      </c>
      <c r="F2279" t="s">
        <v>215</v>
      </c>
      <c r="H2279" t="s">
        <v>21</v>
      </c>
      <c r="J2279" t="s">
        <v>1220</v>
      </c>
      <c r="K2279" t="s">
        <v>292</v>
      </c>
      <c r="L2279">
        <v>27500</v>
      </c>
      <c r="M2279" s="2" t="str">
        <f t="array" aca="1" ref="M2279" ca="1">_xlfn.TEXTJOIN("",TRUE,IFERROR((MID(K2279,ROW(INDIRECT("1:"&amp;LEN(K2279))),1)*1),""))</f>
        <v>27500</v>
      </c>
      <c r="N2279" t="s">
        <v>27</v>
      </c>
      <c r="O2279">
        <v>2016</v>
      </c>
      <c r="P2279" t="s">
        <v>1220</v>
      </c>
    </row>
    <row r="2280" spans="1:16" x14ac:dyDescent="0.35">
      <c r="A2280" t="s">
        <v>7899</v>
      </c>
      <c r="B2280" t="s">
        <v>7900</v>
      </c>
      <c r="C2280" t="s">
        <v>7901</v>
      </c>
      <c r="D2280" t="s">
        <v>355</v>
      </c>
      <c r="F2280" t="s">
        <v>215</v>
      </c>
      <c r="H2280" t="s">
        <v>21</v>
      </c>
      <c r="J2280" t="s">
        <v>7368</v>
      </c>
      <c r="K2280" t="s">
        <v>7902</v>
      </c>
      <c r="L2280">
        <v>41000</v>
      </c>
      <c r="M2280" s="2" t="str">
        <f t="array" aca="1" ref="M2280" ca="1">_xlfn.TEXTJOIN("",TRUE,IFERROR((MID(K2280,ROW(INDIRECT("1:"&amp;LEN(K2280))),1)*1),""))</f>
        <v>41000</v>
      </c>
      <c r="N2280" t="s">
        <v>355</v>
      </c>
      <c r="O2280">
        <v>2016</v>
      </c>
      <c r="P2280" t="s">
        <v>7368</v>
      </c>
    </row>
    <row r="2281" spans="1:16" x14ac:dyDescent="0.35">
      <c r="A2281" t="s">
        <v>7903</v>
      </c>
      <c r="B2281" t="s">
        <v>7904</v>
      </c>
      <c r="C2281" t="s">
        <v>7905</v>
      </c>
      <c r="D2281" t="s">
        <v>48</v>
      </c>
      <c r="F2281" t="s">
        <v>148</v>
      </c>
      <c r="H2281" t="s">
        <v>21</v>
      </c>
      <c r="J2281" t="s">
        <v>49</v>
      </c>
      <c r="K2281" t="s">
        <v>5080</v>
      </c>
      <c r="L2281">
        <v>12750</v>
      </c>
      <c r="M2281" s="2" t="str">
        <f t="array" aca="1" ref="M2281" ca="1">_xlfn.TEXTJOIN("",TRUE,IFERROR((MID(K2281,ROW(INDIRECT("1:"&amp;LEN(K2281))),1)*1),""))</f>
        <v>12750</v>
      </c>
      <c r="N2281">
        <v>530</v>
      </c>
      <c r="O2281">
        <v>2011</v>
      </c>
      <c r="P2281" t="s">
        <v>49</v>
      </c>
    </row>
    <row r="2282" spans="1:16" x14ac:dyDescent="0.35">
      <c r="A2282" t="s">
        <v>7906</v>
      </c>
      <c r="B2282" t="s">
        <v>7907</v>
      </c>
      <c r="C2282" t="s">
        <v>7908</v>
      </c>
      <c r="D2282" t="s">
        <v>63</v>
      </c>
      <c r="F2282" t="s">
        <v>215</v>
      </c>
      <c r="H2282" t="s">
        <v>36</v>
      </c>
      <c r="J2282" t="s">
        <v>49</v>
      </c>
      <c r="K2282" t="s">
        <v>7909</v>
      </c>
      <c r="L2282">
        <v>13190</v>
      </c>
      <c r="M2282" s="2" t="str">
        <f t="array" aca="1" ref="M2282" ca="1">_xlfn.TEXTJOIN("",TRUE,IFERROR((MID(K2282,ROW(INDIRECT("1:"&amp;LEN(K2282))),1)*1),""))</f>
        <v>13190</v>
      </c>
      <c r="N2282">
        <v>320</v>
      </c>
      <c r="O2282">
        <v>2016</v>
      </c>
      <c r="P2282" t="s">
        <v>49</v>
      </c>
    </row>
    <row r="2283" spans="1:16" x14ac:dyDescent="0.35">
      <c r="A2283" t="s">
        <v>7910</v>
      </c>
      <c r="B2283" t="s">
        <v>7911</v>
      </c>
      <c r="C2283" t="s">
        <v>7912</v>
      </c>
      <c r="D2283" t="s">
        <v>166</v>
      </c>
      <c r="F2283" t="s">
        <v>554</v>
      </c>
      <c r="H2283" t="s">
        <v>167</v>
      </c>
      <c r="J2283" t="s">
        <v>569</v>
      </c>
      <c r="K2283" t="s">
        <v>1577</v>
      </c>
      <c r="L2283">
        <v>6900</v>
      </c>
      <c r="M2283" s="2" t="str">
        <f t="array" aca="1" ref="M2283" ca="1">_xlfn.TEXTJOIN("",TRUE,IFERROR((MID(K2283,ROW(INDIRECT("1:"&amp;LEN(K2283))),1)*1),""))</f>
        <v>6900</v>
      </c>
      <c r="N2283">
        <v>325</v>
      </c>
      <c r="O2283">
        <v>1991</v>
      </c>
      <c r="P2283" t="s">
        <v>569</v>
      </c>
    </row>
    <row r="2284" spans="1:16" x14ac:dyDescent="0.35">
      <c r="A2284" t="s">
        <v>7913</v>
      </c>
      <c r="B2284" t="s">
        <v>7914</v>
      </c>
      <c r="C2284" t="s">
        <v>7915</v>
      </c>
      <c r="D2284" t="s">
        <v>367</v>
      </c>
      <c r="F2284" t="s">
        <v>454</v>
      </c>
      <c r="H2284" t="s">
        <v>448</v>
      </c>
      <c r="J2284" t="s">
        <v>4289</v>
      </c>
      <c r="K2284" t="s">
        <v>1496</v>
      </c>
      <c r="L2284">
        <v>5450</v>
      </c>
      <c r="M2284" s="2" t="str">
        <f t="array" aca="1" ref="M2284" ca="1">_xlfn.TEXTJOIN("",TRUE,IFERROR((MID(K2284,ROW(INDIRECT("1:"&amp;LEN(K2284))),1)*1),""))</f>
        <v>5450</v>
      </c>
      <c r="N2284">
        <v>740</v>
      </c>
      <c r="O2284">
        <v>2000</v>
      </c>
      <c r="P2284" t="s">
        <v>4289</v>
      </c>
    </row>
    <row r="2285" spans="1:16" x14ac:dyDescent="0.35">
      <c r="A2285" t="s">
        <v>7916</v>
      </c>
      <c r="B2285" t="s">
        <v>7917</v>
      </c>
      <c r="C2285" t="s">
        <v>7918</v>
      </c>
      <c r="D2285" t="s">
        <v>367</v>
      </c>
      <c r="F2285" t="s">
        <v>28</v>
      </c>
      <c r="H2285" t="s">
        <v>356</v>
      </c>
      <c r="J2285" t="s">
        <v>49</v>
      </c>
      <c r="K2285" t="s">
        <v>54</v>
      </c>
      <c r="L2285">
        <v>3990</v>
      </c>
      <c r="M2285" s="2" t="str">
        <f t="array" aca="1" ref="M2285" ca="1">_xlfn.TEXTJOIN("",TRUE,IFERROR((MID(K2285,ROW(INDIRECT("1:"&amp;LEN(K2285))),1)*1),""))</f>
        <v>3990</v>
      </c>
      <c r="N2285">
        <v>740</v>
      </c>
      <c r="O2285">
        <v>2004</v>
      </c>
      <c r="P2285" t="s">
        <v>49</v>
      </c>
    </row>
    <row r="2286" spans="1:16" x14ac:dyDescent="0.35">
      <c r="A2286" t="s">
        <v>7919</v>
      </c>
      <c r="B2286" t="s">
        <v>7920</v>
      </c>
      <c r="C2286" t="s">
        <v>7921</v>
      </c>
      <c r="D2286" t="s">
        <v>355</v>
      </c>
      <c r="F2286" t="s">
        <v>412</v>
      </c>
      <c r="H2286" t="s">
        <v>448</v>
      </c>
      <c r="J2286" t="s">
        <v>1367</v>
      </c>
      <c r="K2286" t="s">
        <v>7922</v>
      </c>
      <c r="L2286">
        <v>115499</v>
      </c>
      <c r="M2286" s="2" t="str">
        <f t="array" aca="1" ref="M2286" ca="1">_xlfn.TEXTJOIN("",TRUE,IFERROR((MID(K2286,ROW(INDIRECT("1:"&amp;LEN(K2286))),1)*1),""))</f>
        <v>115499</v>
      </c>
      <c r="N2286" t="s">
        <v>355</v>
      </c>
      <c r="O2286">
        <v>2020</v>
      </c>
      <c r="P2286" t="s">
        <v>1367</v>
      </c>
    </row>
    <row r="2287" spans="1:16" x14ac:dyDescent="0.35">
      <c r="A2287" t="s">
        <v>7923</v>
      </c>
      <c r="B2287" t="s">
        <v>7924</v>
      </c>
      <c r="C2287" t="s">
        <v>7925</v>
      </c>
      <c r="D2287" t="s">
        <v>107</v>
      </c>
      <c r="F2287" t="s">
        <v>380</v>
      </c>
      <c r="H2287" t="s">
        <v>21</v>
      </c>
      <c r="J2287" t="s">
        <v>3305</v>
      </c>
      <c r="K2287" t="s">
        <v>7926</v>
      </c>
      <c r="L2287">
        <v>22499</v>
      </c>
      <c r="M2287" s="2" t="str">
        <f t="array" aca="1" ref="M2287" ca="1">_xlfn.TEXTJOIN("",TRUE,IFERROR((MID(K2287,ROW(INDIRECT("1:"&amp;LEN(K2287))),1)*1),""))</f>
        <v>22499</v>
      </c>
      <c r="N2287">
        <v>330</v>
      </c>
      <c r="O2287">
        <v>2017</v>
      </c>
      <c r="P2287" t="s">
        <v>3305</v>
      </c>
    </row>
    <row r="2288" spans="1:16" x14ac:dyDescent="0.35">
      <c r="A2288" t="s">
        <v>7927</v>
      </c>
      <c r="B2288" t="s">
        <v>7928</v>
      </c>
      <c r="C2288" t="s">
        <v>7929</v>
      </c>
      <c r="D2288" t="s">
        <v>19</v>
      </c>
      <c r="F2288" t="s">
        <v>35</v>
      </c>
      <c r="H2288" t="s">
        <v>101</v>
      </c>
      <c r="J2288" t="s">
        <v>49</v>
      </c>
      <c r="K2288" t="s">
        <v>646</v>
      </c>
      <c r="L2288">
        <v>13990</v>
      </c>
      <c r="M2288" s="2" t="str">
        <f t="array" aca="1" ref="M2288" ca="1">_xlfn.TEXTJOIN("",TRUE,IFERROR((MID(K2288,ROW(INDIRECT("1:"&amp;LEN(K2288))),1)*1),""))</f>
        <v>13990</v>
      </c>
      <c r="N2288">
        <v>535</v>
      </c>
      <c r="O2288">
        <v>2010</v>
      </c>
      <c r="P2288" t="s">
        <v>49</v>
      </c>
    </row>
    <row r="2289" spans="1:16" x14ac:dyDescent="0.35">
      <c r="A2289" t="s">
        <v>7930</v>
      </c>
      <c r="B2289" t="s">
        <v>7931</v>
      </c>
      <c r="C2289" t="s">
        <v>7932</v>
      </c>
      <c r="D2289" t="s">
        <v>75</v>
      </c>
      <c r="E2289" t="s">
        <v>75</v>
      </c>
      <c r="F2289" t="s">
        <v>137</v>
      </c>
      <c r="G2289" t="s">
        <v>137</v>
      </c>
      <c r="H2289" t="s">
        <v>36</v>
      </c>
      <c r="I2289" t="s">
        <v>36</v>
      </c>
      <c r="J2289" t="s">
        <v>3523</v>
      </c>
      <c r="K2289" t="s">
        <v>1350</v>
      </c>
      <c r="L2289">
        <v>16300</v>
      </c>
      <c r="M2289" s="2" t="str">
        <f t="array" aca="1" ref="M2289" ca="1">_xlfn.TEXTJOIN("",TRUE,IFERROR((MID(K2289,ROW(INDIRECT("1:"&amp;LEN(K2289))),1)*1),""))</f>
        <v>16300</v>
      </c>
      <c r="N2289">
        <v>525</v>
      </c>
      <c r="O2289">
        <v>2015</v>
      </c>
      <c r="P2289" t="s">
        <v>3523</v>
      </c>
    </row>
    <row r="2290" spans="1:16" x14ac:dyDescent="0.35">
      <c r="A2290" t="s">
        <v>7933</v>
      </c>
      <c r="B2290" t="s">
        <v>7934</v>
      </c>
      <c r="C2290" t="s">
        <v>7935</v>
      </c>
      <c r="D2290" t="s">
        <v>48</v>
      </c>
      <c r="F2290" t="s">
        <v>160</v>
      </c>
      <c r="H2290" t="s">
        <v>21</v>
      </c>
      <c r="J2290" t="s">
        <v>860</v>
      </c>
      <c r="K2290" t="s">
        <v>7936</v>
      </c>
      <c r="L2290">
        <v>17750</v>
      </c>
      <c r="M2290" s="2" t="str">
        <f t="array" aca="1" ref="M2290" ca="1">_xlfn.TEXTJOIN("",TRUE,IFERROR((MID(K2290,ROW(INDIRECT("1:"&amp;LEN(K2290))),1)*1),""))</f>
        <v>17750</v>
      </c>
      <c r="N2290">
        <v>530</v>
      </c>
      <c r="O2290">
        <v>2014</v>
      </c>
      <c r="P2290" t="s">
        <v>860</v>
      </c>
    </row>
    <row r="2291" spans="1:16" x14ac:dyDescent="0.35">
      <c r="A2291" t="s">
        <v>7937</v>
      </c>
      <c r="B2291" t="s">
        <v>7938</v>
      </c>
      <c r="C2291" t="s">
        <v>7939</v>
      </c>
      <c r="D2291" t="s">
        <v>181</v>
      </c>
      <c r="F2291" t="s">
        <v>100</v>
      </c>
      <c r="H2291" t="s">
        <v>36</v>
      </c>
      <c r="J2291" t="s">
        <v>3207</v>
      </c>
      <c r="K2291" t="s">
        <v>1255</v>
      </c>
      <c r="L2291">
        <v>4800</v>
      </c>
      <c r="M2291" s="2" t="str">
        <f t="array" aca="1" ref="M2291" ca="1">_xlfn.TEXTJOIN("",TRUE,IFERROR((MID(K2291,ROW(INDIRECT("1:"&amp;LEN(K2291))),1)*1),""))</f>
        <v>4800</v>
      </c>
      <c r="N2291">
        <v>318</v>
      </c>
      <c r="O2291">
        <v>2009</v>
      </c>
      <c r="P2291" t="s">
        <v>3207</v>
      </c>
    </row>
    <row r="2292" spans="1:16" x14ac:dyDescent="0.35">
      <c r="A2292" t="s">
        <v>7940</v>
      </c>
      <c r="B2292" t="s">
        <v>7941</v>
      </c>
      <c r="C2292" t="s">
        <v>7942</v>
      </c>
      <c r="D2292" t="s">
        <v>34</v>
      </c>
      <c r="F2292" t="s">
        <v>69</v>
      </c>
      <c r="H2292" t="s">
        <v>36</v>
      </c>
      <c r="J2292" t="s">
        <v>49</v>
      </c>
      <c r="K2292" t="s">
        <v>745</v>
      </c>
      <c r="L2292">
        <v>6800</v>
      </c>
      <c r="M2292" s="2" t="str">
        <f t="array" aca="1" ref="M2292" ca="1">_xlfn.TEXTJOIN("",TRUE,IFERROR((MID(K2292,ROW(INDIRECT("1:"&amp;LEN(K2292))),1)*1),""))</f>
        <v>6800</v>
      </c>
      <c r="N2292">
        <v>520</v>
      </c>
      <c r="O2292">
        <v>2007</v>
      </c>
      <c r="P2292" t="s">
        <v>49</v>
      </c>
    </row>
    <row r="2293" spans="1:16" x14ac:dyDescent="0.35">
      <c r="A2293" t="s">
        <v>7943</v>
      </c>
      <c r="B2293" t="s">
        <v>7944</v>
      </c>
      <c r="C2293" t="s">
        <v>7945</v>
      </c>
      <c r="D2293" t="s">
        <v>75</v>
      </c>
      <c r="F2293" t="s">
        <v>28</v>
      </c>
      <c r="H2293" t="s">
        <v>76</v>
      </c>
      <c r="J2293" t="s">
        <v>1285</v>
      </c>
      <c r="K2293" t="s">
        <v>260</v>
      </c>
      <c r="L2293">
        <v>3200</v>
      </c>
      <c r="M2293" s="2" t="str">
        <f t="array" aca="1" ref="M2293" ca="1">_xlfn.TEXTJOIN("",TRUE,IFERROR((MID(K2293,ROW(INDIRECT("1:"&amp;LEN(K2293))),1)*1),""))</f>
        <v>3200</v>
      </c>
      <c r="N2293">
        <v>525</v>
      </c>
      <c r="O2293">
        <v>2004</v>
      </c>
      <c r="P2293" t="s">
        <v>1285</v>
      </c>
    </row>
    <row r="2294" spans="1:16" x14ac:dyDescent="0.35">
      <c r="A2294" t="s">
        <v>7946</v>
      </c>
      <c r="B2294" t="s">
        <v>7947</v>
      </c>
      <c r="C2294" t="s">
        <v>7948</v>
      </c>
      <c r="D2294" t="s">
        <v>63</v>
      </c>
      <c r="F2294" t="s">
        <v>95</v>
      </c>
      <c r="H2294" t="s">
        <v>36</v>
      </c>
      <c r="J2294" t="s">
        <v>5206</v>
      </c>
      <c r="K2294" t="s">
        <v>456</v>
      </c>
      <c r="L2294">
        <v>2200</v>
      </c>
      <c r="M2294" s="2" t="str">
        <f t="array" aca="1" ref="M2294" ca="1">_xlfn.TEXTJOIN("",TRUE,IFERROR((MID(K2294,ROW(INDIRECT("1:"&amp;LEN(K2294))),1)*1),""))</f>
        <v>2200</v>
      </c>
      <c r="N2294">
        <v>320</v>
      </c>
      <c r="O2294">
        <v>2003</v>
      </c>
      <c r="P2294" t="s">
        <v>5206</v>
      </c>
    </row>
    <row r="2295" spans="1:16" x14ac:dyDescent="0.35">
      <c r="A2295" t="s">
        <v>7949</v>
      </c>
      <c r="B2295" t="s">
        <v>7950</v>
      </c>
      <c r="C2295" t="s">
        <v>7951</v>
      </c>
      <c r="D2295" t="s">
        <v>355</v>
      </c>
      <c r="F2295" t="s">
        <v>195</v>
      </c>
      <c r="H2295" t="s">
        <v>21</v>
      </c>
      <c r="J2295" t="s">
        <v>4928</v>
      </c>
      <c r="K2295" t="s">
        <v>7952</v>
      </c>
      <c r="L2295">
        <v>56000</v>
      </c>
      <c r="M2295" s="2" t="str">
        <f t="array" aca="1" ref="M2295" ca="1">_xlfn.TEXTJOIN("",TRUE,IFERROR((MID(K2295,ROW(INDIRECT("1:"&amp;LEN(K2295))),1)*1),""))</f>
        <v>56000</v>
      </c>
      <c r="N2295" t="s">
        <v>355</v>
      </c>
      <c r="O2295">
        <v>2018</v>
      </c>
      <c r="P2295" t="s">
        <v>4928</v>
      </c>
    </row>
    <row r="2296" spans="1:16" x14ac:dyDescent="0.35">
      <c r="A2296" t="s">
        <v>7953</v>
      </c>
      <c r="B2296" t="s">
        <v>7954</v>
      </c>
      <c r="C2296" t="s">
        <v>7955</v>
      </c>
      <c r="D2296" t="s">
        <v>85</v>
      </c>
      <c r="F2296" t="s">
        <v>373</v>
      </c>
      <c r="H2296" t="s">
        <v>21</v>
      </c>
      <c r="J2296" t="s">
        <v>1721</v>
      </c>
      <c r="K2296" t="s">
        <v>7956</v>
      </c>
      <c r="L2296">
        <v>74900</v>
      </c>
      <c r="M2296" s="2" t="str">
        <f t="array" aca="1" ref="M2296" ca="1">_xlfn.TEXTJOIN("",TRUE,IFERROR((MID(K2296,ROW(INDIRECT("1:"&amp;LEN(K2296))),1)*1),""))</f>
        <v>74900</v>
      </c>
      <c r="N2296">
        <v>730</v>
      </c>
      <c r="O2296">
        <v>2019</v>
      </c>
      <c r="P2296" t="s">
        <v>1721</v>
      </c>
    </row>
    <row r="2297" spans="1:16" x14ac:dyDescent="0.35">
      <c r="A2297" t="s">
        <v>7957</v>
      </c>
      <c r="B2297" t="s">
        <v>7958</v>
      </c>
      <c r="C2297" t="s">
        <v>7959</v>
      </c>
      <c r="D2297" t="s">
        <v>48</v>
      </c>
      <c r="F2297" t="s">
        <v>373</v>
      </c>
      <c r="H2297" t="s">
        <v>21</v>
      </c>
      <c r="J2297" t="s">
        <v>3759</v>
      </c>
      <c r="K2297" t="s">
        <v>7960</v>
      </c>
      <c r="L2297">
        <v>29300</v>
      </c>
      <c r="M2297" s="2" t="str">
        <f t="array" aca="1" ref="M2297" ca="1">_xlfn.TEXTJOIN("",TRUE,IFERROR((MID(K2297,ROW(INDIRECT("1:"&amp;LEN(K2297))),1)*1),""))</f>
        <v>29300</v>
      </c>
      <c r="N2297">
        <v>530</v>
      </c>
      <c r="O2297">
        <v>2019</v>
      </c>
      <c r="P2297" t="s">
        <v>3759</v>
      </c>
    </row>
    <row r="2298" spans="1:16" x14ac:dyDescent="0.35">
      <c r="A2298" t="s">
        <v>7961</v>
      </c>
      <c r="B2298" t="s">
        <v>7962</v>
      </c>
      <c r="C2298" t="s">
        <v>7963</v>
      </c>
      <c r="D2298" t="s">
        <v>147</v>
      </c>
      <c r="E2298" t="s">
        <v>147</v>
      </c>
      <c r="F2298" t="s">
        <v>20</v>
      </c>
      <c r="G2298" t="s">
        <v>20</v>
      </c>
      <c r="H2298" t="s">
        <v>36</v>
      </c>
      <c r="I2298" t="s">
        <v>36</v>
      </c>
      <c r="J2298" t="s">
        <v>667</v>
      </c>
      <c r="K2298" t="s">
        <v>1259</v>
      </c>
      <c r="L2298">
        <v>8900</v>
      </c>
      <c r="M2298" s="2" t="str">
        <f t="array" aca="1" ref="M2298" ca="1">_xlfn.TEXTJOIN("",TRUE,IFERROR((MID(K2298,ROW(INDIRECT("1:"&amp;LEN(K2298))),1)*1),""))</f>
        <v>8900</v>
      </c>
      <c r="N2298">
        <v>316</v>
      </c>
      <c r="O2298">
        <v>2013</v>
      </c>
      <c r="P2298" t="s">
        <v>667</v>
      </c>
    </row>
    <row r="2299" spans="1:16" x14ac:dyDescent="0.35">
      <c r="A2299" t="s">
        <v>7964</v>
      </c>
      <c r="B2299" t="s">
        <v>7965</v>
      </c>
      <c r="C2299" t="s">
        <v>7966</v>
      </c>
      <c r="D2299" t="s">
        <v>1625</v>
      </c>
      <c r="F2299" t="s">
        <v>69</v>
      </c>
      <c r="H2299" t="s">
        <v>101</v>
      </c>
      <c r="J2299" t="s">
        <v>481</v>
      </c>
      <c r="K2299" t="s">
        <v>7967</v>
      </c>
      <c r="L2299">
        <v>11400</v>
      </c>
      <c r="M2299" s="2" t="str">
        <f t="array" aca="1" ref="M2299" ca="1">_xlfn.TEXTJOIN("",TRUE,IFERROR((MID(K2299,ROW(INDIRECT("1:"&amp;LEN(K2299))),1)*1),""))</f>
        <v>11400</v>
      </c>
      <c r="N2299">
        <v>335</v>
      </c>
      <c r="O2299">
        <v>2007</v>
      </c>
      <c r="P2299" t="s">
        <v>481</v>
      </c>
    </row>
    <row r="2300" spans="1:16" x14ac:dyDescent="0.35">
      <c r="A2300" t="s">
        <v>7968</v>
      </c>
      <c r="B2300" t="s">
        <v>7969</v>
      </c>
      <c r="C2300" t="s">
        <v>7970</v>
      </c>
      <c r="D2300" t="s">
        <v>75</v>
      </c>
      <c r="F2300" t="s">
        <v>160</v>
      </c>
      <c r="H2300" t="s">
        <v>36</v>
      </c>
      <c r="J2300" t="s">
        <v>6199</v>
      </c>
      <c r="K2300" t="s">
        <v>1930</v>
      </c>
      <c r="L2300">
        <v>13300</v>
      </c>
      <c r="M2300" s="2" t="str">
        <f t="array" aca="1" ref="M2300" ca="1">_xlfn.TEXTJOIN("",TRUE,IFERROR((MID(K2300,ROW(INDIRECT("1:"&amp;LEN(K2300))),1)*1),""))</f>
        <v>13300</v>
      </c>
      <c r="N2300">
        <v>525</v>
      </c>
      <c r="O2300">
        <v>2014</v>
      </c>
      <c r="P2300" t="s">
        <v>6199</v>
      </c>
    </row>
    <row r="2301" spans="1:16" x14ac:dyDescent="0.35">
      <c r="A2301" t="s">
        <v>7971</v>
      </c>
      <c r="B2301" t="s">
        <v>7972</v>
      </c>
      <c r="C2301" t="s">
        <v>7973</v>
      </c>
      <c r="D2301" t="s">
        <v>27</v>
      </c>
      <c r="F2301" t="s">
        <v>137</v>
      </c>
      <c r="H2301" t="s">
        <v>21</v>
      </c>
      <c r="J2301" t="s">
        <v>2337</v>
      </c>
      <c r="K2301" t="s">
        <v>2307</v>
      </c>
      <c r="L2301">
        <v>26800</v>
      </c>
      <c r="M2301" s="2" t="str">
        <f t="array" aca="1" ref="M2301" ca="1">_xlfn.TEXTJOIN("",TRUE,IFERROR((MID(K2301,ROW(INDIRECT("1:"&amp;LEN(K2301))),1)*1),""))</f>
        <v>26800</v>
      </c>
      <c r="N2301" t="s">
        <v>27</v>
      </c>
      <c r="O2301">
        <v>2015</v>
      </c>
      <c r="P2301" t="s">
        <v>2337</v>
      </c>
    </row>
    <row r="2302" spans="1:16" x14ac:dyDescent="0.35">
      <c r="A2302" t="s">
        <v>7974</v>
      </c>
      <c r="B2302" t="s">
        <v>7975</v>
      </c>
      <c r="C2302" t="s">
        <v>7976</v>
      </c>
      <c r="D2302" t="s">
        <v>63</v>
      </c>
      <c r="F2302" t="s">
        <v>28</v>
      </c>
      <c r="H2302" t="s">
        <v>36</v>
      </c>
      <c r="J2302" t="s">
        <v>3354</v>
      </c>
      <c r="K2302" t="s">
        <v>1119</v>
      </c>
      <c r="L2302">
        <v>1900</v>
      </c>
      <c r="M2302" s="2" t="str">
        <f t="array" aca="1" ref="M2302" ca="1">_xlfn.TEXTJOIN("",TRUE,IFERROR((MID(K2302,ROW(INDIRECT("1:"&amp;LEN(K2302))),1)*1),""))</f>
        <v>1900</v>
      </c>
      <c r="N2302">
        <v>320</v>
      </c>
      <c r="O2302">
        <v>2004</v>
      </c>
      <c r="P2302" t="s">
        <v>3354</v>
      </c>
    </row>
    <row r="2303" spans="1:16" x14ac:dyDescent="0.35">
      <c r="A2303" t="s">
        <v>7977</v>
      </c>
      <c r="B2303" t="s">
        <v>7978</v>
      </c>
      <c r="C2303" t="s">
        <v>7979</v>
      </c>
      <c r="D2303" t="s">
        <v>979</v>
      </c>
      <c r="F2303" t="s">
        <v>160</v>
      </c>
      <c r="H2303" t="s">
        <v>36</v>
      </c>
      <c r="J2303" t="s">
        <v>1686</v>
      </c>
      <c r="K2303" t="s">
        <v>1035</v>
      </c>
      <c r="L2303">
        <v>8950</v>
      </c>
      <c r="M2303" s="2" t="str">
        <f t="array" aca="1" ref="M2303" ca="1">_xlfn.TEXTJOIN("",TRUE,IFERROR((MID(K2303,ROW(INDIRECT("1:"&amp;LEN(K2303))),1)*1),""))</f>
        <v>8950</v>
      </c>
      <c r="N2303">
        <v>116</v>
      </c>
      <c r="O2303">
        <v>2014</v>
      </c>
      <c r="P2303" t="s">
        <v>1686</v>
      </c>
    </row>
    <row r="2304" spans="1:16" x14ac:dyDescent="0.35">
      <c r="A2304" t="s">
        <v>7980</v>
      </c>
      <c r="B2304" t="s">
        <v>7981</v>
      </c>
      <c r="C2304" t="s">
        <v>7982</v>
      </c>
      <c r="D2304" t="s">
        <v>48</v>
      </c>
      <c r="F2304" t="s">
        <v>195</v>
      </c>
      <c r="H2304" t="s">
        <v>70</v>
      </c>
      <c r="J2304" t="s">
        <v>476</v>
      </c>
      <c r="K2304" t="s">
        <v>7983</v>
      </c>
      <c r="L2304">
        <v>28300</v>
      </c>
      <c r="M2304" s="2" t="str">
        <f t="array" aca="1" ref="M2304" ca="1">_xlfn.TEXTJOIN("",TRUE,IFERROR((MID(K2304,ROW(INDIRECT("1:"&amp;LEN(K2304))),1)*1),""))</f>
        <v>28300</v>
      </c>
      <c r="N2304">
        <v>530</v>
      </c>
      <c r="O2304">
        <v>2018</v>
      </c>
      <c r="P2304" t="s">
        <v>476</v>
      </c>
    </row>
    <row r="2305" spans="1:16" x14ac:dyDescent="0.35">
      <c r="A2305" t="s">
        <v>7984</v>
      </c>
      <c r="B2305" t="s">
        <v>7985</v>
      </c>
      <c r="C2305" t="s">
        <v>7986</v>
      </c>
      <c r="D2305" t="s">
        <v>181</v>
      </c>
      <c r="E2305" t="s">
        <v>181</v>
      </c>
      <c r="F2305" t="s">
        <v>42</v>
      </c>
      <c r="G2305" t="s">
        <v>42</v>
      </c>
      <c r="H2305" t="s">
        <v>36</v>
      </c>
      <c r="I2305" t="s">
        <v>36</v>
      </c>
      <c r="J2305" t="s">
        <v>1354</v>
      </c>
      <c r="K2305" t="s">
        <v>1068</v>
      </c>
      <c r="L2305">
        <v>4300</v>
      </c>
      <c r="M2305" s="2" t="str">
        <f t="array" aca="1" ref="M2305" ca="1">_xlfn.TEXTJOIN("",TRUE,IFERROR((MID(K2305,ROW(INDIRECT("1:"&amp;LEN(K2305))),1)*1),""))</f>
        <v>4300</v>
      </c>
      <c r="N2305">
        <v>318</v>
      </c>
      <c r="O2305">
        <v>2008</v>
      </c>
      <c r="P2305" t="s">
        <v>1354</v>
      </c>
    </row>
    <row r="2306" spans="1:16" x14ac:dyDescent="0.35">
      <c r="A2306" t="s">
        <v>7987</v>
      </c>
      <c r="B2306" t="s">
        <v>7988</v>
      </c>
      <c r="C2306" t="s">
        <v>7989</v>
      </c>
      <c r="D2306" t="s">
        <v>48</v>
      </c>
      <c r="F2306" t="s">
        <v>35</v>
      </c>
      <c r="H2306" t="s">
        <v>21</v>
      </c>
      <c r="J2306" t="s">
        <v>3575</v>
      </c>
      <c r="K2306" t="s">
        <v>6171</v>
      </c>
      <c r="L2306">
        <v>15600</v>
      </c>
      <c r="M2306" s="2" t="str">
        <f t="array" aca="1" ref="M2306" ca="1">_xlfn.TEXTJOIN("",TRUE,IFERROR((MID(K2306,ROW(INDIRECT("1:"&amp;LEN(K2306))),1)*1),""))</f>
        <v>15600</v>
      </c>
      <c r="N2306">
        <v>530</v>
      </c>
      <c r="O2306">
        <v>2010</v>
      </c>
      <c r="P2306" t="s">
        <v>3575</v>
      </c>
    </row>
    <row r="2307" spans="1:16" x14ac:dyDescent="0.35">
      <c r="A2307" t="s">
        <v>7990</v>
      </c>
      <c r="B2307" t="s">
        <v>7991</v>
      </c>
      <c r="C2307" t="s">
        <v>7992</v>
      </c>
      <c r="D2307" t="s">
        <v>7993</v>
      </c>
      <c r="E2307" t="s">
        <v>7993</v>
      </c>
      <c r="F2307" t="s">
        <v>818</v>
      </c>
      <c r="G2307" t="s">
        <v>818</v>
      </c>
      <c r="H2307" t="s">
        <v>350</v>
      </c>
      <c r="I2307" t="s">
        <v>350</v>
      </c>
      <c r="J2307" t="s">
        <v>138</v>
      </c>
      <c r="K2307" t="s">
        <v>7994</v>
      </c>
      <c r="L2307">
        <v>15500</v>
      </c>
      <c r="M2307" s="2" t="str">
        <f t="array" aca="1" ref="M2307" ca="1">_xlfn.TEXTJOIN("",TRUE,IFERROR((MID(K2307,ROW(INDIRECT("1:"&amp;LEN(K2307))),1)*1),""))</f>
        <v>15500</v>
      </c>
      <c r="N2307" t="s">
        <v>7993</v>
      </c>
      <c r="O2307">
        <v>1998</v>
      </c>
      <c r="P2307" t="s">
        <v>138</v>
      </c>
    </row>
    <row r="2308" spans="1:16" x14ac:dyDescent="0.35">
      <c r="A2308" t="s">
        <v>7995</v>
      </c>
      <c r="B2308" t="s">
        <v>7996</v>
      </c>
      <c r="C2308" t="s">
        <v>7997</v>
      </c>
      <c r="D2308" t="s">
        <v>63</v>
      </c>
      <c r="F2308" t="s">
        <v>64</v>
      </c>
      <c r="H2308" t="s">
        <v>36</v>
      </c>
      <c r="J2308" t="s">
        <v>5264</v>
      </c>
      <c r="K2308" t="s">
        <v>805</v>
      </c>
      <c r="L2308">
        <v>4100</v>
      </c>
      <c r="M2308" s="2" t="str">
        <f t="array" aca="1" ref="M2308" ca="1">_xlfn.TEXTJOIN("",TRUE,IFERROR((MID(K2308,ROW(INDIRECT("1:"&amp;LEN(K2308))),1)*1),""))</f>
        <v>4100</v>
      </c>
      <c r="N2308">
        <v>320</v>
      </c>
      <c r="O2308">
        <v>2006</v>
      </c>
      <c r="P2308" t="s">
        <v>5264</v>
      </c>
    </row>
    <row r="2309" spans="1:16" x14ac:dyDescent="0.35">
      <c r="A2309" t="s">
        <v>7998</v>
      </c>
      <c r="B2309" t="s">
        <v>7999</v>
      </c>
      <c r="C2309" t="s">
        <v>8000</v>
      </c>
      <c r="D2309" t="s">
        <v>522</v>
      </c>
      <c r="F2309" t="s">
        <v>148</v>
      </c>
      <c r="H2309" t="s">
        <v>36</v>
      </c>
      <c r="J2309" t="s">
        <v>1058</v>
      </c>
      <c r="K2309" t="s">
        <v>2075</v>
      </c>
      <c r="L2309">
        <v>12900</v>
      </c>
      <c r="M2309" s="2" t="str">
        <f t="array" aca="1" ref="M2309" ca="1">_xlfn.TEXTJOIN("",TRUE,IFERROR((MID(K2309,ROW(INDIRECT("1:"&amp;LEN(K2309))),1)*1),""))</f>
        <v>12900</v>
      </c>
      <c r="N2309">
        <v>120</v>
      </c>
      <c r="O2309">
        <v>2011</v>
      </c>
      <c r="P2309" t="s">
        <v>1058</v>
      </c>
    </row>
    <row r="2310" spans="1:16" x14ac:dyDescent="0.35">
      <c r="A2310" t="s">
        <v>8001</v>
      </c>
      <c r="B2310" t="s">
        <v>8002</v>
      </c>
      <c r="C2310" t="s">
        <v>8003</v>
      </c>
      <c r="D2310" t="s">
        <v>166</v>
      </c>
      <c r="F2310" t="s">
        <v>69</v>
      </c>
      <c r="H2310" t="s">
        <v>21</v>
      </c>
      <c r="J2310" t="s">
        <v>2271</v>
      </c>
      <c r="K2310" t="s">
        <v>225</v>
      </c>
      <c r="L2310">
        <v>4990</v>
      </c>
      <c r="M2310" s="2" t="str">
        <f t="array" aca="1" ref="M2310" ca="1">_xlfn.TEXTJOIN("",TRUE,IFERROR((MID(K2310,ROW(INDIRECT("1:"&amp;LEN(K2310))),1)*1),""))</f>
        <v>4990</v>
      </c>
      <c r="N2310">
        <v>325</v>
      </c>
      <c r="O2310">
        <v>2007</v>
      </c>
      <c r="P2310" t="s">
        <v>2271</v>
      </c>
    </row>
    <row r="2311" spans="1:16" x14ac:dyDescent="0.35">
      <c r="A2311" t="s">
        <v>8004</v>
      </c>
      <c r="B2311" t="s">
        <v>8005</v>
      </c>
      <c r="C2311" t="s">
        <v>8006</v>
      </c>
      <c r="D2311" t="s">
        <v>75</v>
      </c>
      <c r="F2311" t="s">
        <v>373</v>
      </c>
      <c r="H2311" t="s">
        <v>36</v>
      </c>
      <c r="J2311" t="s">
        <v>1959</v>
      </c>
      <c r="K2311" t="s">
        <v>2688</v>
      </c>
      <c r="L2311">
        <v>28500</v>
      </c>
      <c r="M2311" s="2" t="str">
        <f t="array" aca="1" ref="M2311" ca="1">_xlfn.TEXTJOIN("",TRUE,IFERROR((MID(K2311,ROW(INDIRECT("1:"&amp;LEN(K2311))),1)*1),""))</f>
        <v>28500</v>
      </c>
      <c r="N2311">
        <v>525</v>
      </c>
      <c r="O2311">
        <v>2019</v>
      </c>
      <c r="P2311" t="s">
        <v>1959</v>
      </c>
    </row>
    <row r="2312" spans="1:16" x14ac:dyDescent="0.35">
      <c r="A2312" t="s">
        <v>8007</v>
      </c>
      <c r="B2312" t="s">
        <v>8008</v>
      </c>
      <c r="C2312" t="s">
        <v>8009</v>
      </c>
      <c r="D2312" t="s">
        <v>107</v>
      </c>
      <c r="F2312" t="s">
        <v>86</v>
      </c>
      <c r="H2312" t="s">
        <v>21</v>
      </c>
      <c r="J2312" t="s">
        <v>892</v>
      </c>
      <c r="K2312" t="s">
        <v>627</v>
      </c>
      <c r="L2312">
        <v>7200</v>
      </c>
      <c r="M2312" s="2" t="str">
        <f t="array" aca="1" ref="M2312" ca="1">_xlfn.TEXTJOIN("",TRUE,IFERROR((MID(K2312,ROW(INDIRECT("1:"&amp;LEN(K2312))),1)*1),""))</f>
        <v>7200</v>
      </c>
      <c r="N2312">
        <v>330</v>
      </c>
      <c r="O2312">
        <v>2005</v>
      </c>
      <c r="P2312" t="s">
        <v>892</v>
      </c>
    </row>
    <row r="2313" spans="1:16" x14ac:dyDescent="0.35">
      <c r="A2313" t="s">
        <v>8010</v>
      </c>
      <c r="B2313" t="s">
        <v>8011</v>
      </c>
      <c r="C2313" t="s">
        <v>8012</v>
      </c>
      <c r="D2313" t="s">
        <v>48</v>
      </c>
      <c r="E2313" t="s">
        <v>48</v>
      </c>
      <c r="F2313" t="s">
        <v>69</v>
      </c>
      <c r="G2313" t="s">
        <v>69</v>
      </c>
      <c r="H2313" t="s">
        <v>21</v>
      </c>
      <c r="I2313" t="s">
        <v>21</v>
      </c>
      <c r="J2313" t="s">
        <v>466</v>
      </c>
      <c r="K2313" t="s">
        <v>2692</v>
      </c>
      <c r="L2313">
        <v>7500</v>
      </c>
      <c r="M2313" s="2" t="str">
        <f t="array" aca="1" ref="M2313" ca="1">_xlfn.TEXTJOIN("",TRUE,IFERROR((MID(K2313,ROW(INDIRECT("1:"&amp;LEN(K2313))),1)*1),""))</f>
        <v>7500</v>
      </c>
      <c r="N2313">
        <v>530</v>
      </c>
      <c r="O2313">
        <v>2007</v>
      </c>
      <c r="P2313" t="s">
        <v>466</v>
      </c>
    </row>
    <row r="2314" spans="1:16" x14ac:dyDescent="0.35">
      <c r="A2314" t="s">
        <v>8013</v>
      </c>
      <c r="B2314" t="s">
        <v>8014</v>
      </c>
      <c r="C2314" t="s">
        <v>8015</v>
      </c>
      <c r="D2314" t="s">
        <v>248</v>
      </c>
      <c r="F2314" t="s">
        <v>195</v>
      </c>
      <c r="H2314" t="s">
        <v>36</v>
      </c>
      <c r="J2314" t="s">
        <v>6707</v>
      </c>
      <c r="K2314" t="s">
        <v>1433</v>
      </c>
      <c r="L2314">
        <v>22700</v>
      </c>
      <c r="M2314" s="2" t="str">
        <f t="array" aca="1" ref="M2314" ca="1">_xlfn.TEXTJOIN("",TRUE,IFERROR((MID(K2314,ROW(INDIRECT("1:"&amp;LEN(K2314))),1)*1),""))</f>
        <v>22700</v>
      </c>
      <c r="N2314" t="s">
        <v>248</v>
      </c>
      <c r="O2314">
        <v>2018</v>
      </c>
      <c r="P2314" t="s">
        <v>6707</v>
      </c>
    </row>
    <row r="2315" spans="1:16" x14ac:dyDescent="0.35">
      <c r="A2315" t="s">
        <v>8016</v>
      </c>
      <c r="B2315" t="s">
        <v>8017</v>
      </c>
      <c r="C2315" t="s">
        <v>8018</v>
      </c>
      <c r="D2315" t="s">
        <v>48</v>
      </c>
      <c r="E2315" t="s">
        <v>48</v>
      </c>
      <c r="F2315" t="s">
        <v>486</v>
      </c>
      <c r="G2315" t="s">
        <v>486</v>
      </c>
      <c r="H2315" t="s">
        <v>21</v>
      </c>
      <c r="I2315" t="s">
        <v>21</v>
      </c>
      <c r="J2315" t="s">
        <v>49</v>
      </c>
      <c r="K2315" t="s">
        <v>1346</v>
      </c>
      <c r="L2315">
        <v>3350</v>
      </c>
      <c r="M2315" s="2" t="str">
        <f t="array" aca="1" ref="M2315" ca="1">_xlfn.TEXTJOIN("",TRUE,IFERROR((MID(K2315,ROW(INDIRECT("1:"&amp;LEN(K2315))),1)*1),""))</f>
        <v>3350</v>
      </c>
      <c r="N2315">
        <v>530</v>
      </c>
      <c r="O2315">
        <v>1999</v>
      </c>
      <c r="P2315" t="s">
        <v>49</v>
      </c>
    </row>
    <row r="2316" spans="1:16" x14ac:dyDescent="0.35">
      <c r="A2316" t="s">
        <v>8019</v>
      </c>
      <c r="B2316" t="s">
        <v>8020</v>
      </c>
      <c r="C2316" t="s">
        <v>8021</v>
      </c>
      <c r="D2316" t="s">
        <v>63</v>
      </c>
      <c r="F2316" t="s">
        <v>42</v>
      </c>
      <c r="H2316" t="s">
        <v>36</v>
      </c>
      <c r="J2316" t="s">
        <v>614</v>
      </c>
      <c r="K2316" t="s">
        <v>524</v>
      </c>
      <c r="L2316">
        <v>4900</v>
      </c>
      <c r="M2316" s="2" t="str">
        <f t="array" aca="1" ref="M2316" ca="1">_xlfn.TEXTJOIN("",TRUE,IFERROR((MID(K2316,ROW(INDIRECT("1:"&amp;LEN(K2316))),1)*1),""))</f>
        <v>4900</v>
      </c>
      <c r="N2316">
        <v>320</v>
      </c>
      <c r="O2316">
        <v>2008</v>
      </c>
      <c r="P2316" t="s">
        <v>614</v>
      </c>
    </row>
    <row r="2317" spans="1:16" x14ac:dyDescent="0.35">
      <c r="A2317" t="s">
        <v>8022</v>
      </c>
      <c r="B2317" t="s">
        <v>8023</v>
      </c>
      <c r="C2317" t="s">
        <v>8024</v>
      </c>
      <c r="D2317" t="s">
        <v>27</v>
      </c>
      <c r="F2317" t="s">
        <v>148</v>
      </c>
      <c r="H2317" t="s">
        <v>21</v>
      </c>
      <c r="J2317" t="s">
        <v>259</v>
      </c>
      <c r="K2317" t="s">
        <v>8025</v>
      </c>
      <c r="L2317">
        <v>16750</v>
      </c>
      <c r="M2317" s="2" t="str">
        <f t="array" aca="1" ref="M2317" ca="1">_xlfn.TEXTJOIN("",TRUE,IFERROR((MID(K2317,ROW(INDIRECT("1:"&amp;LEN(K2317))),1)*1),""))</f>
        <v>16750</v>
      </c>
      <c r="N2317" t="s">
        <v>27</v>
      </c>
      <c r="O2317">
        <v>2011</v>
      </c>
      <c r="P2317" t="s">
        <v>259</v>
      </c>
    </row>
    <row r="2318" spans="1:16" x14ac:dyDescent="0.35">
      <c r="A2318" t="s">
        <v>8026</v>
      </c>
      <c r="B2318" t="s">
        <v>8027</v>
      </c>
      <c r="C2318" t="s">
        <v>8028</v>
      </c>
      <c r="D2318" t="s">
        <v>8029</v>
      </c>
      <c r="E2318" t="s">
        <v>8029</v>
      </c>
      <c r="F2318" t="s">
        <v>95</v>
      </c>
      <c r="G2318" t="s">
        <v>95</v>
      </c>
      <c r="H2318" t="s">
        <v>5868</v>
      </c>
      <c r="I2318" t="s">
        <v>5868</v>
      </c>
      <c r="J2318" t="s">
        <v>3904</v>
      </c>
      <c r="K2318" t="s">
        <v>8030</v>
      </c>
      <c r="L2318">
        <v>4400</v>
      </c>
      <c r="M2318" s="2" t="str">
        <f t="array" aca="1" ref="M2318" ca="1">_xlfn.TEXTJOIN("",TRUE,IFERROR((MID(K2318,ROW(INDIRECT("1:"&amp;LEN(K2318))),1)*1),""))</f>
        <v>4400</v>
      </c>
      <c r="N2318" t="s">
        <v>8029</v>
      </c>
      <c r="O2318">
        <v>2003</v>
      </c>
      <c r="P2318" t="s">
        <v>3904</v>
      </c>
    </row>
    <row r="2319" spans="1:16" x14ac:dyDescent="0.35">
      <c r="A2319" t="s">
        <v>8031</v>
      </c>
      <c r="B2319" t="s">
        <v>8032</v>
      </c>
      <c r="C2319" t="s">
        <v>8033</v>
      </c>
      <c r="D2319" t="s">
        <v>75</v>
      </c>
      <c r="F2319" t="s">
        <v>42</v>
      </c>
      <c r="H2319" t="s">
        <v>76</v>
      </c>
      <c r="J2319" t="s">
        <v>1731</v>
      </c>
      <c r="K2319" t="s">
        <v>528</v>
      </c>
      <c r="L2319">
        <v>8500</v>
      </c>
      <c r="M2319" s="2" t="str">
        <f t="array" aca="1" ref="M2319" ca="1">_xlfn.TEXTJOIN("",TRUE,IFERROR((MID(K2319,ROW(INDIRECT("1:"&amp;LEN(K2319))),1)*1),""))</f>
        <v>8500</v>
      </c>
      <c r="N2319">
        <v>525</v>
      </c>
      <c r="O2319">
        <v>2008</v>
      </c>
      <c r="P2319" t="s">
        <v>1731</v>
      </c>
    </row>
    <row r="2320" spans="1:16" x14ac:dyDescent="0.35">
      <c r="A2320" t="s">
        <v>8034</v>
      </c>
      <c r="B2320" t="s">
        <v>8035</v>
      </c>
      <c r="C2320" t="s">
        <v>8036</v>
      </c>
      <c r="D2320" t="s">
        <v>63</v>
      </c>
      <c r="F2320" t="s">
        <v>42</v>
      </c>
      <c r="H2320" t="s">
        <v>36</v>
      </c>
      <c r="J2320" t="s">
        <v>49</v>
      </c>
      <c r="K2320" t="s">
        <v>3099</v>
      </c>
      <c r="L2320">
        <v>5700</v>
      </c>
      <c r="M2320" s="2" t="str">
        <f t="array" aca="1" ref="M2320" ca="1">_xlfn.TEXTJOIN("",TRUE,IFERROR((MID(K2320,ROW(INDIRECT("1:"&amp;LEN(K2320))),1)*1),""))</f>
        <v>5700</v>
      </c>
      <c r="N2320">
        <v>320</v>
      </c>
      <c r="O2320">
        <v>2008</v>
      </c>
      <c r="P2320" t="s">
        <v>49</v>
      </c>
    </row>
    <row r="2321" spans="1:16" x14ac:dyDescent="0.35">
      <c r="A2321" t="s">
        <v>8037</v>
      </c>
      <c r="B2321" t="s">
        <v>8038</v>
      </c>
      <c r="C2321" t="s">
        <v>8039</v>
      </c>
      <c r="D2321" t="s">
        <v>8040</v>
      </c>
      <c r="E2321" t="s">
        <v>8040</v>
      </c>
      <c r="F2321" t="s">
        <v>160</v>
      </c>
      <c r="G2321" t="s">
        <v>160</v>
      </c>
      <c r="H2321" t="s">
        <v>21</v>
      </c>
      <c r="I2321" t="s">
        <v>21</v>
      </c>
      <c r="J2321" t="s">
        <v>49</v>
      </c>
      <c r="K2321" t="s">
        <v>8041</v>
      </c>
      <c r="L2321">
        <v>34000</v>
      </c>
      <c r="M2321" s="2" t="str">
        <f t="array" aca="1" ref="M2321" ca="1">_xlfn.TEXTJOIN("",TRUE,IFERROR((MID(K2321,ROW(INDIRECT("1:"&amp;LEN(K2321))),1)*1),""))</f>
        <v>34000</v>
      </c>
      <c r="N2321" t="s">
        <v>8040</v>
      </c>
      <c r="O2321">
        <v>2014</v>
      </c>
      <c r="P2321" t="s">
        <v>49</v>
      </c>
    </row>
    <row r="2322" spans="1:16" x14ac:dyDescent="0.35">
      <c r="A2322" t="s">
        <v>8042</v>
      </c>
      <c r="B2322" t="s">
        <v>8043</v>
      </c>
      <c r="C2322" t="s">
        <v>8044</v>
      </c>
      <c r="D2322" t="s">
        <v>181</v>
      </c>
      <c r="F2322" t="s">
        <v>100</v>
      </c>
      <c r="H2322" t="s">
        <v>36</v>
      </c>
      <c r="J2322" t="s">
        <v>49</v>
      </c>
      <c r="K2322" t="s">
        <v>265</v>
      </c>
      <c r="L2322">
        <v>6200</v>
      </c>
      <c r="M2322" s="2" t="str">
        <f t="array" aca="1" ref="M2322" ca="1">_xlfn.TEXTJOIN("",TRUE,IFERROR((MID(K2322,ROW(INDIRECT("1:"&amp;LEN(K2322))),1)*1),""))</f>
        <v>6200</v>
      </c>
      <c r="N2322">
        <v>318</v>
      </c>
      <c r="O2322">
        <v>2009</v>
      </c>
      <c r="P2322" t="s">
        <v>49</v>
      </c>
    </row>
    <row r="2323" spans="1:16" x14ac:dyDescent="0.35">
      <c r="A2323" t="s">
        <v>8045</v>
      </c>
      <c r="B2323" t="s">
        <v>8046</v>
      </c>
      <c r="C2323" t="s">
        <v>8047</v>
      </c>
      <c r="D2323" t="s">
        <v>63</v>
      </c>
      <c r="F2323" t="s">
        <v>69</v>
      </c>
      <c r="H2323" t="s">
        <v>36</v>
      </c>
      <c r="J2323" t="s">
        <v>49</v>
      </c>
      <c r="K2323" t="s">
        <v>1702</v>
      </c>
      <c r="L2323">
        <v>7600</v>
      </c>
      <c r="M2323" s="2" t="str">
        <f t="array" aca="1" ref="M2323" ca="1">_xlfn.TEXTJOIN("",TRUE,IFERROR((MID(K2323,ROW(INDIRECT("1:"&amp;LEN(K2323))),1)*1),""))</f>
        <v>7600</v>
      </c>
      <c r="N2323">
        <v>320</v>
      </c>
      <c r="O2323">
        <v>2007</v>
      </c>
      <c r="P2323" t="s">
        <v>49</v>
      </c>
    </row>
    <row r="2324" spans="1:16" x14ac:dyDescent="0.35">
      <c r="A2324" t="s">
        <v>8048</v>
      </c>
      <c r="B2324" t="s">
        <v>8049</v>
      </c>
      <c r="C2324" t="s">
        <v>8050</v>
      </c>
      <c r="D2324" t="s">
        <v>63</v>
      </c>
      <c r="F2324" t="s">
        <v>64</v>
      </c>
      <c r="H2324" t="s">
        <v>36</v>
      </c>
      <c r="J2324" t="s">
        <v>49</v>
      </c>
      <c r="K2324" t="s">
        <v>3099</v>
      </c>
      <c r="L2324">
        <v>5700</v>
      </c>
      <c r="M2324" s="2" t="str">
        <f t="array" aca="1" ref="M2324" ca="1">_xlfn.TEXTJOIN("",TRUE,IFERROR((MID(K2324,ROW(INDIRECT("1:"&amp;LEN(K2324))),1)*1),""))</f>
        <v>5700</v>
      </c>
      <c r="N2324">
        <v>320</v>
      </c>
      <c r="O2324">
        <v>2006</v>
      </c>
      <c r="P2324" t="s">
        <v>49</v>
      </c>
    </row>
    <row r="2325" spans="1:16" x14ac:dyDescent="0.35">
      <c r="A2325" t="s">
        <v>8051</v>
      </c>
      <c r="B2325" t="s">
        <v>8052</v>
      </c>
      <c r="C2325" t="s">
        <v>8053</v>
      </c>
      <c r="D2325" t="s">
        <v>194</v>
      </c>
      <c r="F2325" t="s">
        <v>64</v>
      </c>
      <c r="H2325" t="s">
        <v>21</v>
      </c>
      <c r="J2325" t="s">
        <v>49</v>
      </c>
      <c r="K2325" t="s">
        <v>627</v>
      </c>
      <c r="L2325">
        <v>7200</v>
      </c>
      <c r="M2325" s="2" t="str">
        <f t="array" aca="1" ref="M2325" ca="1">_xlfn.TEXTJOIN("",TRUE,IFERROR((MID(K2325,ROW(INDIRECT("1:"&amp;LEN(K2325))),1)*1),""))</f>
        <v>7200</v>
      </c>
      <c r="N2325" t="s">
        <v>194</v>
      </c>
      <c r="O2325">
        <v>2006</v>
      </c>
      <c r="P2325" t="s">
        <v>49</v>
      </c>
    </row>
    <row r="2326" spans="1:16" x14ac:dyDescent="0.35">
      <c r="A2326" t="s">
        <v>8054</v>
      </c>
      <c r="B2326" t="s">
        <v>8055</v>
      </c>
      <c r="C2326" t="s">
        <v>5999</v>
      </c>
      <c r="D2326" t="s">
        <v>522</v>
      </c>
      <c r="F2326" t="s">
        <v>86</v>
      </c>
      <c r="H2326" t="s">
        <v>36</v>
      </c>
      <c r="J2326" t="s">
        <v>49</v>
      </c>
      <c r="K2326" t="s">
        <v>1871</v>
      </c>
      <c r="L2326">
        <v>5300</v>
      </c>
      <c r="M2326" s="2" t="str">
        <f t="array" aca="1" ref="M2326" ca="1">_xlfn.TEXTJOIN("",TRUE,IFERROR((MID(K2326,ROW(INDIRECT("1:"&amp;LEN(K2326))),1)*1),""))</f>
        <v>5300</v>
      </c>
      <c r="N2326">
        <v>120</v>
      </c>
      <c r="O2326">
        <v>2005</v>
      </c>
      <c r="P2326" t="s">
        <v>49</v>
      </c>
    </row>
    <row r="2327" spans="1:16" x14ac:dyDescent="0.35">
      <c r="A2327" t="s">
        <v>8056</v>
      </c>
      <c r="B2327" t="s">
        <v>8057</v>
      </c>
      <c r="C2327" t="s">
        <v>8058</v>
      </c>
      <c r="D2327" t="s">
        <v>63</v>
      </c>
      <c r="E2327" t="s">
        <v>63</v>
      </c>
      <c r="F2327" t="s">
        <v>160</v>
      </c>
      <c r="G2327" t="s">
        <v>160</v>
      </c>
      <c r="H2327" t="s">
        <v>36</v>
      </c>
      <c r="I2327" t="s">
        <v>36</v>
      </c>
      <c r="J2327" t="s">
        <v>992</v>
      </c>
      <c r="K2327" t="s">
        <v>2856</v>
      </c>
      <c r="L2327">
        <v>16999</v>
      </c>
      <c r="M2327" s="2" t="str">
        <f t="array" aca="1" ref="M2327" ca="1">_xlfn.TEXTJOIN("",TRUE,IFERROR((MID(K2327,ROW(INDIRECT("1:"&amp;LEN(K2327))),1)*1),""))</f>
        <v>16999</v>
      </c>
      <c r="N2327">
        <v>320</v>
      </c>
      <c r="O2327">
        <v>2014</v>
      </c>
      <c r="P2327" t="s">
        <v>992</v>
      </c>
    </row>
    <row r="2328" spans="1:16" x14ac:dyDescent="0.35">
      <c r="A2328" t="s">
        <v>8059</v>
      </c>
      <c r="B2328" t="s">
        <v>8060</v>
      </c>
      <c r="C2328" t="s">
        <v>8061</v>
      </c>
      <c r="D2328" t="s">
        <v>27</v>
      </c>
      <c r="E2328" t="s">
        <v>27</v>
      </c>
      <c r="F2328" t="s">
        <v>380</v>
      </c>
      <c r="G2328" t="s">
        <v>380</v>
      </c>
      <c r="H2328" t="s">
        <v>21</v>
      </c>
      <c r="I2328" t="s">
        <v>21</v>
      </c>
      <c r="J2328" t="s">
        <v>4797</v>
      </c>
      <c r="K2328" t="s">
        <v>8062</v>
      </c>
      <c r="L2328">
        <v>40900</v>
      </c>
      <c r="M2328" s="2" t="str">
        <f t="array" aca="1" ref="M2328" ca="1">_xlfn.TEXTJOIN("",TRUE,IFERROR((MID(K2328,ROW(INDIRECT("1:"&amp;LEN(K2328))),1)*1),""))</f>
        <v>40900</v>
      </c>
      <c r="N2328" t="s">
        <v>27</v>
      </c>
      <c r="O2328">
        <v>2017</v>
      </c>
      <c r="P2328" t="s">
        <v>4797</v>
      </c>
    </row>
    <row r="2329" spans="1:16" x14ac:dyDescent="0.35">
      <c r="A2329" t="s">
        <v>8063</v>
      </c>
      <c r="B2329" t="s">
        <v>8064</v>
      </c>
      <c r="C2329" t="s">
        <v>8065</v>
      </c>
      <c r="D2329" t="s">
        <v>48</v>
      </c>
      <c r="E2329" t="s">
        <v>48</v>
      </c>
      <c r="F2329" t="s">
        <v>486</v>
      </c>
      <c r="G2329" t="s">
        <v>486</v>
      </c>
      <c r="H2329" t="s">
        <v>21</v>
      </c>
      <c r="I2329" t="s">
        <v>21</v>
      </c>
      <c r="J2329" t="s">
        <v>5398</v>
      </c>
      <c r="K2329" t="s">
        <v>1250</v>
      </c>
      <c r="L2329">
        <v>2000</v>
      </c>
      <c r="M2329" s="2" t="str">
        <f t="array" aca="1" ref="M2329" ca="1">_xlfn.TEXTJOIN("",TRUE,IFERROR((MID(K2329,ROW(INDIRECT("1:"&amp;LEN(K2329))),1)*1),""))</f>
        <v>2000</v>
      </c>
      <c r="N2329">
        <v>530</v>
      </c>
      <c r="O2329">
        <v>1999</v>
      </c>
      <c r="P2329" t="s">
        <v>5398</v>
      </c>
    </row>
    <row r="2330" spans="1:16" x14ac:dyDescent="0.35">
      <c r="A2330" t="s">
        <v>8066</v>
      </c>
      <c r="B2330" t="s">
        <v>8067</v>
      </c>
      <c r="C2330" t="s">
        <v>8068</v>
      </c>
      <c r="D2330" t="s">
        <v>522</v>
      </c>
      <c r="F2330" t="s">
        <v>28</v>
      </c>
      <c r="H2330" t="s">
        <v>36</v>
      </c>
      <c r="J2330" t="s">
        <v>946</v>
      </c>
      <c r="K2330" t="s">
        <v>933</v>
      </c>
      <c r="L2330">
        <v>5500</v>
      </c>
      <c r="M2330" s="2" t="str">
        <f t="array" aca="1" ref="M2330" ca="1">_xlfn.TEXTJOIN("",TRUE,IFERROR((MID(K2330,ROW(INDIRECT("1:"&amp;LEN(K2330))),1)*1),""))</f>
        <v>5500</v>
      </c>
      <c r="N2330">
        <v>120</v>
      </c>
      <c r="O2330">
        <v>2004</v>
      </c>
      <c r="P2330" t="s">
        <v>946</v>
      </c>
    </row>
    <row r="2331" spans="1:16" x14ac:dyDescent="0.35">
      <c r="A2331" t="s">
        <v>8069</v>
      </c>
      <c r="B2331" t="s">
        <v>8070</v>
      </c>
      <c r="C2331" t="s">
        <v>8071</v>
      </c>
      <c r="D2331" t="s">
        <v>75</v>
      </c>
      <c r="F2331" t="s">
        <v>42</v>
      </c>
      <c r="H2331" t="s">
        <v>21</v>
      </c>
      <c r="J2331" t="s">
        <v>2199</v>
      </c>
      <c r="K2331" t="s">
        <v>2049</v>
      </c>
      <c r="L2331">
        <v>8600</v>
      </c>
      <c r="M2331" s="2" t="str">
        <f t="array" aca="1" ref="M2331" ca="1">_xlfn.TEXTJOIN("",TRUE,IFERROR((MID(K2331,ROW(INDIRECT("1:"&amp;LEN(K2331))),1)*1),""))</f>
        <v>8600</v>
      </c>
      <c r="N2331">
        <v>525</v>
      </c>
      <c r="O2331">
        <v>2008</v>
      </c>
      <c r="P2331" t="s">
        <v>2199</v>
      </c>
    </row>
    <row r="2332" spans="1:16" x14ac:dyDescent="0.35">
      <c r="A2332" t="s">
        <v>8072</v>
      </c>
      <c r="B2332" t="s">
        <v>8073</v>
      </c>
      <c r="C2332" t="s">
        <v>8074</v>
      </c>
      <c r="D2332" t="s">
        <v>27</v>
      </c>
      <c r="F2332" t="s">
        <v>81</v>
      </c>
      <c r="H2332" t="s">
        <v>21</v>
      </c>
      <c r="J2332" t="s">
        <v>3904</v>
      </c>
      <c r="K2332" t="s">
        <v>1414</v>
      </c>
      <c r="L2332">
        <v>4200</v>
      </c>
      <c r="M2332" s="2" t="str">
        <f t="array" aca="1" ref="M2332" ca="1">_xlfn.TEXTJOIN("",TRUE,IFERROR((MID(K2332,ROW(INDIRECT("1:"&amp;LEN(K2332))),1)*1),""))</f>
        <v>4200</v>
      </c>
      <c r="N2332" t="s">
        <v>27</v>
      </c>
      <c r="O2332">
        <v>2002</v>
      </c>
      <c r="P2332" t="s">
        <v>3904</v>
      </c>
    </row>
    <row r="2333" spans="1:16" x14ac:dyDescent="0.35">
      <c r="A2333" t="s">
        <v>8075</v>
      </c>
      <c r="B2333" t="s">
        <v>8076</v>
      </c>
      <c r="C2333" t="s">
        <v>8077</v>
      </c>
      <c r="D2333" t="s">
        <v>107</v>
      </c>
      <c r="F2333" t="s">
        <v>95</v>
      </c>
      <c r="H2333" t="s">
        <v>21</v>
      </c>
      <c r="J2333" t="s">
        <v>540</v>
      </c>
      <c r="K2333" t="s">
        <v>124</v>
      </c>
      <c r="L2333">
        <v>4500</v>
      </c>
      <c r="M2333" s="2" t="str">
        <f t="array" aca="1" ref="M2333" ca="1">_xlfn.TEXTJOIN("",TRUE,IFERROR((MID(K2333,ROW(INDIRECT("1:"&amp;LEN(K2333))),1)*1),""))</f>
        <v>4500</v>
      </c>
      <c r="N2333">
        <v>330</v>
      </c>
      <c r="O2333">
        <v>2003</v>
      </c>
      <c r="P2333" t="s">
        <v>540</v>
      </c>
    </row>
    <row r="2334" spans="1:16" x14ac:dyDescent="0.35">
      <c r="A2334" t="s">
        <v>8078</v>
      </c>
      <c r="B2334" t="s">
        <v>8079</v>
      </c>
      <c r="C2334" t="s">
        <v>8080</v>
      </c>
      <c r="D2334" t="s">
        <v>194</v>
      </c>
      <c r="F2334" t="s">
        <v>465</v>
      </c>
      <c r="H2334" t="s">
        <v>36</v>
      </c>
      <c r="J2334" t="s">
        <v>49</v>
      </c>
      <c r="K2334" t="s">
        <v>1175</v>
      </c>
      <c r="L2334">
        <v>13950</v>
      </c>
      <c r="M2334" s="2" t="str">
        <f t="array" aca="1" ref="M2334" ca="1">_xlfn.TEXTJOIN("",TRUE,IFERROR((MID(K2334,ROW(INDIRECT("1:"&amp;LEN(K2334))),1)*1),""))</f>
        <v>13950</v>
      </c>
      <c r="N2334" t="s">
        <v>194</v>
      </c>
      <c r="O2334">
        <v>2012</v>
      </c>
      <c r="P2334" t="s">
        <v>49</v>
      </c>
    </row>
    <row r="2335" spans="1:16" x14ac:dyDescent="0.35">
      <c r="A2335" t="s">
        <v>8081</v>
      </c>
      <c r="B2335" t="s">
        <v>8082</v>
      </c>
      <c r="C2335" t="s">
        <v>8083</v>
      </c>
      <c r="D2335" t="s">
        <v>194</v>
      </c>
      <c r="F2335" t="s">
        <v>465</v>
      </c>
      <c r="H2335" t="s">
        <v>36</v>
      </c>
      <c r="J2335" t="s">
        <v>49</v>
      </c>
      <c r="K2335" t="s">
        <v>5501</v>
      </c>
      <c r="L2335">
        <v>14490</v>
      </c>
      <c r="M2335" s="2" t="str">
        <f t="array" aca="1" ref="M2335" ca="1">_xlfn.TEXTJOIN("",TRUE,IFERROR((MID(K2335,ROW(INDIRECT("1:"&amp;LEN(K2335))),1)*1),""))</f>
        <v>14490</v>
      </c>
      <c r="N2335" t="s">
        <v>194</v>
      </c>
      <c r="O2335">
        <v>2012</v>
      </c>
      <c r="P2335" t="s">
        <v>49</v>
      </c>
    </row>
    <row r="2336" spans="1:16" x14ac:dyDescent="0.35">
      <c r="A2336" t="s">
        <v>8084</v>
      </c>
      <c r="B2336" t="s">
        <v>8085</v>
      </c>
      <c r="C2336" t="s">
        <v>8086</v>
      </c>
      <c r="D2336" t="s">
        <v>34</v>
      </c>
      <c r="F2336" t="s">
        <v>465</v>
      </c>
      <c r="H2336" t="s">
        <v>36</v>
      </c>
      <c r="J2336" t="s">
        <v>49</v>
      </c>
      <c r="K2336" t="s">
        <v>3814</v>
      </c>
      <c r="L2336">
        <v>12950</v>
      </c>
      <c r="M2336" s="2" t="str">
        <f t="array" aca="1" ref="M2336" ca="1">_xlfn.TEXTJOIN("",TRUE,IFERROR((MID(K2336,ROW(INDIRECT("1:"&amp;LEN(K2336))),1)*1),""))</f>
        <v>12950</v>
      </c>
      <c r="N2336">
        <v>520</v>
      </c>
      <c r="O2336">
        <v>2012</v>
      </c>
      <c r="P2336" t="s">
        <v>49</v>
      </c>
    </row>
    <row r="2337" spans="1:16" x14ac:dyDescent="0.35">
      <c r="A2337" t="s">
        <v>8087</v>
      </c>
      <c r="B2337" t="s">
        <v>8088</v>
      </c>
      <c r="C2337" t="s">
        <v>8089</v>
      </c>
      <c r="D2337" t="s">
        <v>75</v>
      </c>
      <c r="F2337" t="s">
        <v>69</v>
      </c>
      <c r="H2337" t="s">
        <v>21</v>
      </c>
      <c r="J2337" t="s">
        <v>910</v>
      </c>
      <c r="K2337" t="s">
        <v>1577</v>
      </c>
      <c r="L2337">
        <v>6900</v>
      </c>
      <c r="M2337" s="2" t="str">
        <f t="array" aca="1" ref="M2337" ca="1">_xlfn.TEXTJOIN("",TRUE,IFERROR((MID(K2337,ROW(INDIRECT("1:"&amp;LEN(K2337))),1)*1),""))</f>
        <v>6900</v>
      </c>
      <c r="N2337">
        <v>525</v>
      </c>
      <c r="O2337">
        <v>2007</v>
      </c>
      <c r="P2337" t="s">
        <v>910</v>
      </c>
    </row>
    <row r="2338" spans="1:16" x14ac:dyDescent="0.35">
      <c r="A2338" t="s">
        <v>8090</v>
      </c>
      <c r="B2338" t="s">
        <v>8091</v>
      </c>
      <c r="C2338" t="s">
        <v>8092</v>
      </c>
      <c r="D2338" t="s">
        <v>19</v>
      </c>
      <c r="F2338" t="s">
        <v>42</v>
      </c>
      <c r="H2338" t="s">
        <v>21</v>
      </c>
      <c r="J2338" t="s">
        <v>49</v>
      </c>
      <c r="K2338" t="s">
        <v>2558</v>
      </c>
      <c r="L2338">
        <v>7999</v>
      </c>
      <c r="M2338" s="2" t="str">
        <f t="array" aca="1" ref="M2338" ca="1">_xlfn.TEXTJOIN("",TRUE,IFERROR((MID(K2338,ROW(INDIRECT("1:"&amp;LEN(K2338))),1)*1),""))</f>
        <v>7999</v>
      </c>
      <c r="N2338">
        <v>535</v>
      </c>
      <c r="O2338">
        <v>2008</v>
      </c>
      <c r="P2338" t="s">
        <v>49</v>
      </c>
    </row>
    <row r="2339" spans="1:16" x14ac:dyDescent="0.35">
      <c r="A2339" t="s">
        <v>8093</v>
      </c>
      <c r="B2339" t="s">
        <v>8094</v>
      </c>
      <c r="C2339" t="s">
        <v>8095</v>
      </c>
      <c r="D2339" t="s">
        <v>63</v>
      </c>
      <c r="F2339" t="s">
        <v>380</v>
      </c>
      <c r="H2339" t="s">
        <v>36</v>
      </c>
      <c r="J2339" t="s">
        <v>8096</v>
      </c>
      <c r="K2339" t="s">
        <v>5344</v>
      </c>
      <c r="L2339">
        <v>22100</v>
      </c>
      <c r="M2339" s="2" t="str">
        <f t="array" aca="1" ref="M2339" ca="1">_xlfn.TEXTJOIN("",TRUE,IFERROR((MID(K2339,ROW(INDIRECT("1:"&amp;LEN(K2339))),1)*1),""))</f>
        <v>22100</v>
      </c>
      <c r="N2339">
        <v>320</v>
      </c>
      <c r="O2339">
        <v>2017</v>
      </c>
      <c r="P2339" t="s">
        <v>8096</v>
      </c>
    </row>
    <row r="2340" spans="1:16" x14ac:dyDescent="0.35">
      <c r="A2340" t="s">
        <v>8097</v>
      </c>
      <c r="B2340" t="s">
        <v>8098</v>
      </c>
      <c r="C2340" t="s">
        <v>8099</v>
      </c>
      <c r="D2340" t="s">
        <v>147</v>
      </c>
      <c r="F2340" t="s">
        <v>465</v>
      </c>
      <c r="H2340" t="s">
        <v>36</v>
      </c>
      <c r="J2340" t="s">
        <v>1637</v>
      </c>
      <c r="K2340" t="s">
        <v>3050</v>
      </c>
      <c r="L2340">
        <v>9900</v>
      </c>
      <c r="M2340" s="2" t="str">
        <f t="array" aca="1" ref="M2340" ca="1">_xlfn.TEXTJOIN("",TRUE,IFERROR((MID(K2340,ROW(INDIRECT("1:"&amp;LEN(K2340))),1)*1),""))</f>
        <v>9900</v>
      </c>
      <c r="N2340">
        <v>316</v>
      </c>
      <c r="O2340">
        <v>2012</v>
      </c>
      <c r="P2340" t="s">
        <v>1637</v>
      </c>
    </row>
    <row r="2341" spans="1:16" x14ac:dyDescent="0.35">
      <c r="A2341" t="s">
        <v>8100</v>
      </c>
      <c r="B2341" t="s">
        <v>8101</v>
      </c>
      <c r="C2341" t="s">
        <v>8102</v>
      </c>
      <c r="D2341" t="s">
        <v>154</v>
      </c>
      <c r="F2341" t="s">
        <v>69</v>
      </c>
      <c r="H2341" t="s">
        <v>70</v>
      </c>
      <c r="J2341" t="s">
        <v>910</v>
      </c>
      <c r="K2341" t="s">
        <v>206</v>
      </c>
      <c r="L2341">
        <v>2500</v>
      </c>
      <c r="M2341" s="2" t="str">
        <f t="array" aca="1" ref="M2341" ca="1">_xlfn.TEXTJOIN("",TRUE,IFERROR((MID(K2341,ROW(INDIRECT("1:"&amp;LEN(K2341))),1)*1),""))</f>
        <v>2500</v>
      </c>
      <c r="N2341">
        <v>118</v>
      </c>
      <c r="O2341">
        <v>2007</v>
      </c>
      <c r="P2341" t="s">
        <v>910</v>
      </c>
    </row>
    <row r="2342" spans="1:16" x14ac:dyDescent="0.35">
      <c r="A2342" t="s">
        <v>8103</v>
      </c>
      <c r="B2342" t="s">
        <v>8104</v>
      </c>
      <c r="C2342" t="s">
        <v>8105</v>
      </c>
      <c r="D2342" t="s">
        <v>355</v>
      </c>
      <c r="F2342" t="s">
        <v>215</v>
      </c>
      <c r="H2342" t="s">
        <v>21</v>
      </c>
      <c r="J2342" t="s">
        <v>49</v>
      </c>
      <c r="K2342" t="s">
        <v>8106</v>
      </c>
      <c r="L2342">
        <v>38700</v>
      </c>
      <c r="M2342" s="2" t="str">
        <f t="array" aca="1" ref="M2342" ca="1">_xlfn.TEXTJOIN("",TRUE,IFERROR((MID(K2342,ROW(INDIRECT("1:"&amp;LEN(K2342))),1)*1),""))</f>
        <v>38700</v>
      </c>
      <c r="N2342" t="s">
        <v>355</v>
      </c>
      <c r="O2342">
        <v>2016</v>
      </c>
      <c r="P2342" t="s">
        <v>49</v>
      </c>
    </row>
    <row r="2343" spans="1:16" x14ac:dyDescent="0.35">
      <c r="A2343" t="s">
        <v>8107</v>
      </c>
      <c r="B2343" t="s">
        <v>8108</v>
      </c>
      <c r="C2343" t="s">
        <v>8109</v>
      </c>
      <c r="D2343" t="s">
        <v>635</v>
      </c>
      <c r="F2343" t="s">
        <v>42</v>
      </c>
      <c r="H2343" t="s">
        <v>1155</v>
      </c>
      <c r="J2343" t="s">
        <v>1249</v>
      </c>
      <c r="K2343" t="s">
        <v>44</v>
      </c>
      <c r="L2343">
        <v>11990</v>
      </c>
      <c r="M2343" s="2" t="str">
        <f t="array" aca="1" ref="M2343" ca="1">_xlfn.TEXTJOIN("",TRUE,IFERROR((MID(K2343,ROW(INDIRECT("1:"&amp;LEN(K2343))),1)*1),""))</f>
        <v>11990</v>
      </c>
      <c r="N2343">
        <v>635</v>
      </c>
      <c r="O2343">
        <v>2008</v>
      </c>
      <c r="P2343" t="s">
        <v>1249</v>
      </c>
    </row>
    <row r="2344" spans="1:16" x14ac:dyDescent="0.35">
      <c r="A2344" t="s">
        <v>8110</v>
      </c>
      <c r="B2344" t="s">
        <v>8111</v>
      </c>
      <c r="C2344" t="s">
        <v>8112</v>
      </c>
      <c r="D2344" t="s">
        <v>154</v>
      </c>
      <c r="F2344" t="s">
        <v>35</v>
      </c>
      <c r="H2344" t="s">
        <v>36</v>
      </c>
      <c r="J2344" t="s">
        <v>3164</v>
      </c>
      <c r="K2344" t="s">
        <v>2079</v>
      </c>
      <c r="L2344">
        <v>7250</v>
      </c>
      <c r="M2344" s="2" t="str">
        <f t="array" aca="1" ref="M2344" ca="1">_xlfn.TEXTJOIN("",TRUE,IFERROR((MID(K2344,ROW(INDIRECT("1:"&amp;LEN(K2344))),1)*1),""))</f>
        <v>7250</v>
      </c>
      <c r="N2344">
        <v>118</v>
      </c>
      <c r="O2344">
        <v>2010</v>
      </c>
      <c r="P2344" t="s">
        <v>3164</v>
      </c>
    </row>
    <row r="2345" spans="1:16" x14ac:dyDescent="0.35">
      <c r="A2345" t="s">
        <v>8113</v>
      </c>
      <c r="B2345" t="s">
        <v>8114</v>
      </c>
      <c r="C2345" t="s">
        <v>8115</v>
      </c>
      <c r="D2345" t="s">
        <v>107</v>
      </c>
      <c r="F2345" t="s">
        <v>69</v>
      </c>
      <c r="H2345" t="s">
        <v>21</v>
      </c>
      <c r="J2345" t="s">
        <v>609</v>
      </c>
      <c r="K2345" t="s">
        <v>2680</v>
      </c>
      <c r="L2345">
        <v>8250</v>
      </c>
      <c r="M2345" s="2" t="str">
        <f t="array" aca="1" ref="M2345" ca="1">_xlfn.TEXTJOIN("",TRUE,IFERROR((MID(K2345,ROW(INDIRECT("1:"&amp;LEN(K2345))),1)*1),""))</f>
        <v>8250</v>
      </c>
      <c r="N2345">
        <v>330</v>
      </c>
      <c r="O2345">
        <v>2007</v>
      </c>
      <c r="P2345" t="s">
        <v>609</v>
      </c>
    </row>
    <row r="2346" spans="1:16" x14ac:dyDescent="0.35">
      <c r="A2346" t="s">
        <v>8116</v>
      </c>
      <c r="B2346" t="s">
        <v>8117</v>
      </c>
      <c r="C2346" t="s">
        <v>8118</v>
      </c>
      <c r="D2346" t="s">
        <v>48</v>
      </c>
      <c r="E2346" t="s">
        <v>48</v>
      </c>
      <c r="F2346" t="s">
        <v>148</v>
      </c>
      <c r="G2346" t="s">
        <v>148</v>
      </c>
      <c r="H2346" t="s">
        <v>21</v>
      </c>
      <c r="I2346" t="s">
        <v>21</v>
      </c>
      <c r="J2346" t="s">
        <v>311</v>
      </c>
      <c r="K2346" t="s">
        <v>5475</v>
      </c>
      <c r="L2346">
        <v>12700</v>
      </c>
      <c r="M2346" s="2" t="str">
        <f t="array" aca="1" ref="M2346" ca="1">_xlfn.TEXTJOIN("",TRUE,IFERROR((MID(K2346,ROW(INDIRECT("1:"&amp;LEN(K2346))),1)*1),""))</f>
        <v>12700</v>
      </c>
      <c r="N2346">
        <v>530</v>
      </c>
      <c r="O2346">
        <v>2011</v>
      </c>
      <c r="P2346" t="s">
        <v>311</v>
      </c>
    </row>
    <row r="2347" spans="1:16" x14ac:dyDescent="0.35">
      <c r="A2347" t="s">
        <v>8119</v>
      </c>
      <c r="B2347" t="s">
        <v>8120</v>
      </c>
      <c r="C2347" t="s">
        <v>8121</v>
      </c>
      <c r="D2347" t="s">
        <v>27</v>
      </c>
      <c r="F2347" t="s">
        <v>69</v>
      </c>
      <c r="H2347" t="s">
        <v>21</v>
      </c>
      <c r="J2347" t="s">
        <v>205</v>
      </c>
      <c r="K2347" t="s">
        <v>250</v>
      </c>
      <c r="L2347">
        <v>9500</v>
      </c>
      <c r="M2347" s="2" t="str">
        <f t="array" aca="1" ref="M2347" ca="1">_xlfn.TEXTJOIN("",TRUE,IFERROR((MID(K2347,ROW(INDIRECT("1:"&amp;LEN(K2347))),1)*1),""))</f>
        <v>9500</v>
      </c>
      <c r="N2347" t="s">
        <v>27</v>
      </c>
      <c r="O2347">
        <v>2007</v>
      </c>
      <c r="P2347" t="s">
        <v>205</v>
      </c>
    </row>
    <row r="2348" spans="1:16" x14ac:dyDescent="0.35">
      <c r="A2348" t="s">
        <v>8122</v>
      </c>
      <c r="B2348" t="s">
        <v>8123</v>
      </c>
      <c r="C2348" t="s">
        <v>8124</v>
      </c>
      <c r="D2348" t="s">
        <v>75</v>
      </c>
      <c r="F2348" t="s">
        <v>81</v>
      </c>
      <c r="H2348" t="s">
        <v>76</v>
      </c>
      <c r="J2348" t="s">
        <v>892</v>
      </c>
      <c r="K2348" t="s">
        <v>1250</v>
      </c>
      <c r="L2348">
        <v>2000</v>
      </c>
      <c r="M2348" s="2" t="str">
        <f t="array" aca="1" ref="M2348" ca="1">_xlfn.TEXTJOIN("",TRUE,IFERROR((MID(K2348,ROW(INDIRECT("1:"&amp;LEN(K2348))),1)*1),""))</f>
        <v>2000</v>
      </c>
      <c r="N2348">
        <v>525</v>
      </c>
      <c r="O2348">
        <v>2002</v>
      </c>
      <c r="P2348" t="s">
        <v>892</v>
      </c>
    </row>
    <row r="2349" spans="1:16" x14ac:dyDescent="0.35">
      <c r="A2349" t="s">
        <v>8125</v>
      </c>
      <c r="B2349" t="s">
        <v>8126</v>
      </c>
      <c r="C2349" t="s">
        <v>8127</v>
      </c>
      <c r="D2349" t="s">
        <v>75</v>
      </c>
      <c r="F2349" t="s">
        <v>64</v>
      </c>
      <c r="H2349" t="s">
        <v>76</v>
      </c>
      <c r="J2349" t="s">
        <v>189</v>
      </c>
      <c r="K2349" t="s">
        <v>4066</v>
      </c>
      <c r="L2349">
        <v>3450</v>
      </c>
      <c r="M2349" s="2" t="str">
        <f t="array" aca="1" ref="M2349" ca="1">_xlfn.TEXTJOIN("",TRUE,IFERROR((MID(K2349,ROW(INDIRECT("1:"&amp;LEN(K2349))),1)*1),""))</f>
        <v>3450</v>
      </c>
      <c r="N2349">
        <v>525</v>
      </c>
      <c r="O2349">
        <v>2006</v>
      </c>
      <c r="P2349" t="s">
        <v>189</v>
      </c>
    </row>
    <row r="2350" spans="1:16" x14ac:dyDescent="0.35">
      <c r="A2350" t="s">
        <v>8128</v>
      </c>
      <c r="B2350" t="s">
        <v>8129</v>
      </c>
      <c r="C2350" t="s">
        <v>8130</v>
      </c>
      <c r="D2350" t="s">
        <v>1968</v>
      </c>
      <c r="F2350" t="s">
        <v>486</v>
      </c>
      <c r="H2350" t="s">
        <v>167</v>
      </c>
      <c r="J2350" t="s">
        <v>49</v>
      </c>
      <c r="K2350" t="s">
        <v>1050</v>
      </c>
      <c r="L2350">
        <v>3500</v>
      </c>
      <c r="M2350" s="2" t="str">
        <f t="array" aca="1" ref="M2350" ca="1">_xlfn.TEXTJOIN("",TRUE,IFERROR((MID(K2350,ROW(INDIRECT("1:"&amp;LEN(K2350))),1)*1),""))</f>
        <v>3500</v>
      </c>
      <c r="N2350">
        <v>323</v>
      </c>
      <c r="O2350">
        <v>1999</v>
      </c>
      <c r="P2350" t="s">
        <v>49</v>
      </c>
    </row>
    <row r="2351" spans="1:16" x14ac:dyDescent="0.35">
      <c r="A2351" t="s">
        <v>8131</v>
      </c>
      <c r="B2351" t="s">
        <v>8132</v>
      </c>
      <c r="C2351" t="s">
        <v>8133</v>
      </c>
      <c r="D2351" t="s">
        <v>27</v>
      </c>
      <c r="E2351" t="s">
        <v>27</v>
      </c>
      <c r="F2351" t="s">
        <v>685</v>
      </c>
      <c r="G2351" t="s">
        <v>685</v>
      </c>
      <c r="H2351" t="s">
        <v>21</v>
      </c>
      <c r="I2351" t="s">
        <v>21</v>
      </c>
      <c r="J2351" t="s">
        <v>8134</v>
      </c>
      <c r="K2351" t="s">
        <v>6934</v>
      </c>
      <c r="L2351">
        <v>92000</v>
      </c>
      <c r="M2351" s="2" t="str">
        <f t="array" aca="1" ref="M2351" ca="1">_xlfn.TEXTJOIN("",TRUE,IFERROR((MID(K2351,ROW(INDIRECT("1:"&amp;LEN(K2351))),1)*1),""))</f>
        <v>92000</v>
      </c>
      <c r="N2351" t="s">
        <v>27</v>
      </c>
      <c r="O2351">
        <v>2022</v>
      </c>
      <c r="P2351" t="s">
        <v>8134</v>
      </c>
    </row>
    <row r="2352" spans="1:16" x14ac:dyDescent="0.35">
      <c r="A2352" t="s">
        <v>8135</v>
      </c>
      <c r="B2352" t="s">
        <v>8136</v>
      </c>
      <c r="C2352" t="s">
        <v>8137</v>
      </c>
      <c r="D2352" t="s">
        <v>979</v>
      </c>
      <c r="F2352" t="s">
        <v>195</v>
      </c>
      <c r="H2352" t="s">
        <v>1183</v>
      </c>
      <c r="J2352" t="s">
        <v>8138</v>
      </c>
      <c r="K2352" t="s">
        <v>1960</v>
      </c>
      <c r="L2352">
        <v>14900</v>
      </c>
      <c r="M2352" s="2" t="str">
        <f t="array" aca="1" ref="M2352" ca="1">_xlfn.TEXTJOIN("",TRUE,IFERROR((MID(K2352,ROW(INDIRECT("1:"&amp;LEN(K2352))),1)*1),""))</f>
        <v>14900</v>
      </c>
      <c r="N2352">
        <v>116</v>
      </c>
      <c r="O2352">
        <v>2018</v>
      </c>
      <c r="P2352" t="s">
        <v>8138</v>
      </c>
    </row>
    <row r="2353" spans="1:16" x14ac:dyDescent="0.35">
      <c r="A2353" t="s">
        <v>8139</v>
      </c>
      <c r="B2353" t="s">
        <v>8140</v>
      </c>
      <c r="C2353" t="s">
        <v>8141</v>
      </c>
      <c r="D2353" t="s">
        <v>181</v>
      </c>
      <c r="F2353" t="s">
        <v>818</v>
      </c>
      <c r="H2353" t="s">
        <v>327</v>
      </c>
      <c r="J2353" t="s">
        <v>49</v>
      </c>
      <c r="K2353" t="s">
        <v>169</v>
      </c>
      <c r="L2353">
        <v>1800</v>
      </c>
      <c r="M2353" s="2" t="str">
        <f t="array" aca="1" ref="M2353" ca="1">_xlfn.TEXTJOIN("",TRUE,IFERROR((MID(K2353,ROW(INDIRECT("1:"&amp;LEN(K2353))),1)*1),""))</f>
        <v>1800</v>
      </c>
      <c r="N2353">
        <v>318</v>
      </c>
      <c r="O2353">
        <v>1998</v>
      </c>
      <c r="P2353" t="s">
        <v>49</v>
      </c>
    </row>
    <row r="2354" spans="1:16" x14ac:dyDescent="0.35">
      <c r="A2354" t="s">
        <v>8142</v>
      </c>
      <c r="B2354" t="s">
        <v>8143</v>
      </c>
      <c r="C2354" t="s">
        <v>8144</v>
      </c>
      <c r="D2354" t="s">
        <v>75</v>
      </c>
      <c r="F2354" t="s">
        <v>86</v>
      </c>
      <c r="H2354" t="s">
        <v>76</v>
      </c>
      <c r="J2354" t="s">
        <v>1617</v>
      </c>
      <c r="K2354" t="s">
        <v>1068</v>
      </c>
      <c r="L2354">
        <v>4300</v>
      </c>
      <c r="M2354" s="2" t="str">
        <f t="array" aca="1" ref="M2354" ca="1">_xlfn.TEXTJOIN("",TRUE,IFERROR((MID(K2354,ROW(INDIRECT("1:"&amp;LEN(K2354))),1)*1),""))</f>
        <v>4300</v>
      </c>
      <c r="N2354">
        <v>525</v>
      </c>
      <c r="O2354">
        <v>2005</v>
      </c>
      <c r="P2354" t="s">
        <v>1617</v>
      </c>
    </row>
    <row r="2355" spans="1:16" x14ac:dyDescent="0.35">
      <c r="A2355" t="s">
        <v>8145</v>
      </c>
      <c r="B2355" t="s">
        <v>8146</v>
      </c>
      <c r="C2355" t="s">
        <v>8147</v>
      </c>
      <c r="D2355" t="s">
        <v>355</v>
      </c>
      <c r="F2355" t="s">
        <v>373</v>
      </c>
      <c r="H2355" t="s">
        <v>21</v>
      </c>
      <c r="J2355" t="s">
        <v>1453</v>
      </c>
      <c r="K2355" t="s">
        <v>8148</v>
      </c>
      <c r="L2355">
        <v>44900</v>
      </c>
      <c r="M2355" s="2" t="str">
        <f t="array" aca="1" ref="M2355" ca="1">_xlfn.TEXTJOIN("",TRUE,IFERROR((MID(K2355,ROW(INDIRECT("1:"&amp;LEN(K2355))),1)*1),""))</f>
        <v>44900</v>
      </c>
      <c r="N2355" t="s">
        <v>355</v>
      </c>
      <c r="O2355">
        <v>2019</v>
      </c>
      <c r="P2355" t="s">
        <v>1453</v>
      </c>
    </row>
    <row r="2356" spans="1:16" x14ac:dyDescent="0.35">
      <c r="A2356" t="s">
        <v>8149</v>
      </c>
      <c r="B2356" t="s">
        <v>8150</v>
      </c>
      <c r="C2356" t="s">
        <v>8151</v>
      </c>
      <c r="D2356" t="s">
        <v>147</v>
      </c>
      <c r="F2356" t="s">
        <v>28</v>
      </c>
      <c r="H2356" t="s">
        <v>327</v>
      </c>
      <c r="J2356" t="s">
        <v>49</v>
      </c>
      <c r="K2356" t="s">
        <v>2232</v>
      </c>
      <c r="L2356">
        <v>2490</v>
      </c>
      <c r="M2356" s="2" t="str">
        <f t="array" aca="1" ref="M2356" ca="1">_xlfn.TEXTJOIN("",TRUE,IFERROR((MID(K2356,ROW(INDIRECT("1:"&amp;LEN(K2356))),1)*1),""))</f>
        <v>2490</v>
      </c>
      <c r="N2356">
        <v>316</v>
      </c>
      <c r="O2356">
        <v>2004</v>
      </c>
      <c r="P2356" t="s">
        <v>49</v>
      </c>
    </row>
    <row r="2357" spans="1:16" x14ac:dyDescent="0.35">
      <c r="A2357" t="s">
        <v>8152</v>
      </c>
      <c r="B2357" t="s">
        <v>8153</v>
      </c>
      <c r="C2357" t="s">
        <v>8154</v>
      </c>
      <c r="D2357" t="s">
        <v>2003</v>
      </c>
      <c r="F2357" t="s">
        <v>160</v>
      </c>
      <c r="H2357" t="s">
        <v>36</v>
      </c>
      <c r="J2357" t="s">
        <v>865</v>
      </c>
      <c r="K2357" t="s">
        <v>4668</v>
      </c>
      <c r="L2357">
        <v>21990</v>
      </c>
      <c r="M2357" s="2" t="str">
        <f t="array" aca="1" ref="M2357" ca="1">_xlfn.TEXTJOIN("",TRUE,IFERROR((MID(K2357,ROW(INDIRECT("1:"&amp;LEN(K2357))),1)*1),""))</f>
        <v>21990</v>
      </c>
      <c r="N2357" t="s">
        <v>2003</v>
      </c>
      <c r="O2357">
        <v>2014</v>
      </c>
      <c r="P2357" t="s">
        <v>865</v>
      </c>
    </row>
    <row r="2358" spans="1:16" x14ac:dyDescent="0.35">
      <c r="A2358" t="s">
        <v>8155</v>
      </c>
      <c r="B2358" t="s">
        <v>8156</v>
      </c>
      <c r="C2358" t="s">
        <v>8157</v>
      </c>
      <c r="D2358" t="s">
        <v>48</v>
      </c>
      <c r="F2358" t="s">
        <v>148</v>
      </c>
      <c r="H2358" t="s">
        <v>21</v>
      </c>
      <c r="J2358" t="s">
        <v>1254</v>
      </c>
      <c r="K2358" t="s">
        <v>277</v>
      </c>
      <c r="L2358">
        <v>14990</v>
      </c>
      <c r="M2358" s="2" t="str">
        <f t="array" aca="1" ref="M2358" ca="1">_xlfn.TEXTJOIN("",TRUE,IFERROR((MID(K2358,ROW(INDIRECT("1:"&amp;LEN(K2358))),1)*1),""))</f>
        <v>14990</v>
      </c>
      <c r="N2358">
        <v>530</v>
      </c>
      <c r="O2358">
        <v>2011</v>
      </c>
      <c r="P2358" t="s">
        <v>1254</v>
      </c>
    </row>
    <row r="2359" spans="1:16" x14ac:dyDescent="0.35">
      <c r="A2359" t="s">
        <v>8158</v>
      </c>
      <c r="B2359" t="s">
        <v>8159</v>
      </c>
      <c r="C2359" t="s">
        <v>8160</v>
      </c>
      <c r="D2359" t="s">
        <v>27</v>
      </c>
      <c r="F2359" t="s">
        <v>373</v>
      </c>
      <c r="H2359" t="s">
        <v>21</v>
      </c>
      <c r="J2359" t="s">
        <v>5738</v>
      </c>
      <c r="K2359" t="s">
        <v>8161</v>
      </c>
      <c r="L2359">
        <v>62990</v>
      </c>
      <c r="M2359" s="2" t="str">
        <f t="array" aca="1" ref="M2359" ca="1">_xlfn.TEXTJOIN("",TRUE,IFERROR((MID(K2359,ROW(INDIRECT("1:"&amp;LEN(K2359))),1)*1),""))</f>
        <v>62990</v>
      </c>
      <c r="N2359" t="s">
        <v>27</v>
      </c>
      <c r="O2359">
        <v>2019</v>
      </c>
      <c r="P2359" t="s">
        <v>5738</v>
      </c>
    </row>
    <row r="2360" spans="1:16" x14ac:dyDescent="0.35">
      <c r="A2360" t="s">
        <v>8162</v>
      </c>
      <c r="B2360" t="s">
        <v>8163</v>
      </c>
      <c r="C2360" t="s">
        <v>8164</v>
      </c>
      <c r="D2360" t="s">
        <v>372</v>
      </c>
      <c r="F2360" t="s">
        <v>373</v>
      </c>
      <c r="H2360" t="s">
        <v>374</v>
      </c>
      <c r="J2360" t="s">
        <v>1758</v>
      </c>
      <c r="K2360" t="s">
        <v>5730</v>
      </c>
      <c r="L2360">
        <v>28000</v>
      </c>
      <c r="M2360" s="2" t="str">
        <f t="array" aca="1" ref="M2360" ca="1">_xlfn.TEXTJOIN("",TRUE,IFERROR((MID(K2360,ROW(INDIRECT("1:"&amp;LEN(K2360))),1)*1),""))</f>
        <v>28000</v>
      </c>
      <c r="N2360" t="s">
        <v>372</v>
      </c>
      <c r="O2360">
        <v>2019</v>
      </c>
      <c r="P2360" t="s">
        <v>1758</v>
      </c>
    </row>
    <row r="2361" spans="1:16" x14ac:dyDescent="0.35">
      <c r="A2361" t="s">
        <v>8165</v>
      </c>
      <c r="B2361" t="s">
        <v>8166</v>
      </c>
      <c r="C2361" t="s">
        <v>8167</v>
      </c>
      <c r="D2361" t="s">
        <v>48</v>
      </c>
      <c r="F2361" t="s">
        <v>100</v>
      </c>
      <c r="H2361" t="s">
        <v>21</v>
      </c>
      <c r="J2361" t="s">
        <v>49</v>
      </c>
      <c r="K2361" t="s">
        <v>2692</v>
      </c>
      <c r="L2361">
        <v>7500</v>
      </c>
      <c r="M2361" s="2" t="str">
        <f t="array" aca="1" ref="M2361" ca="1">_xlfn.TEXTJOIN("",TRUE,IFERROR((MID(K2361,ROW(INDIRECT("1:"&amp;LEN(K2361))),1)*1),""))</f>
        <v>7500</v>
      </c>
      <c r="N2361">
        <v>530</v>
      </c>
      <c r="O2361">
        <v>2009</v>
      </c>
      <c r="P2361" t="s">
        <v>49</v>
      </c>
    </row>
    <row r="2362" spans="1:16" x14ac:dyDescent="0.35">
      <c r="A2362" t="s">
        <v>8168</v>
      </c>
      <c r="B2362" t="s">
        <v>8169</v>
      </c>
      <c r="C2362" t="s">
        <v>8170</v>
      </c>
      <c r="D2362" t="s">
        <v>63</v>
      </c>
      <c r="F2362" t="s">
        <v>100</v>
      </c>
      <c r="H2362" t="s">
        <v>36</v>
      </c>
      <c r="J2362" t="s">
        <v>882</v>
      </c>
      <c r="K2362" t="s">
        <v>7698</v>
      </c>
      <c r="L2362">
        <v>8590</v>
      </c>
      <c r="M2362" s="2" t="str">
        <f t="array" aca="1" ref="M2362" ca="1">_xlfn.TEXTJOIN("",TRUE,IFERROR((MID(K2362,ROW(INDIRECT("1:"&amp;LEN(K2362))),1)*1),""))</f>
        <v>8590</v>
      </c>
      <c r="N2362">
        <v>320</v>
      </c>
      <c r="O2362">
        <v>2009</v>
      </c>
      <c r="P2362" t="s">
        <v>882</v>
      </c>
    </row>
    <row r="2363" spans="1:16" x14ac:dyDescent="0.35">
      <c r="A2363" t="s">
        <v>8171</v>
      </c>
      <c r="B2363" t="s">
        <v>8172</v>
      </c>
      <c r="C2363" t="s">
        <v>8173</v>
      </c>
      <c r="D2363" t="s">
        <v>48</v>
      </c>
      <c r="F2363" t="s">
        <v>160</v>
      </c>
      <c r="H2363" t="s">
        <v>21</v>
      </c>
      <c r="J2363" t="s">
        <v>1929</v>
      </c>
      <c r="K2363" t="s">
        <v>5178</v>
      </c>
      <c r="L2363">
        <v>20800</v>
      </c>
      <c r="M2363" s="2" t="str">
        <f t="array" aca="1" ref="M2363" ca="1">_xlfn.TEXTJOIN("",TRUE,IFERROR((MID(K2363,ROW(INDIRECT("1:"&amp;LEN(K2363))),1)*1),""))</f>
        <v>20800</v>
      </c>
      <c r="N2363">
        <v>530</v>
      </c>
      <c r="O2363">
        <v>2014</v>
      </c>
      <c r="P2363" t="s">
        <v>1929</v>
      </c>
    </row>
    <row r="2364" spans="1:16" x14ac:dyDescent="0.35">
      <c r="A2364" t="s">
        <v>8174</v>
      </c>
      <c r="B2364" t="s">
        <v>8175</v>
      </c>
      <c r="C2364" t="s">
        <v>8176</v>
      </c>
      <c r="D2364" t="s">
        <v>48</v>
      </c>
      <c r="F2364" t="s">
        <v>195</v>
      </c>
      <c r="H2364" t="s">
        <v>21</v>
      </c>
      <c r="J2364" t="s">
        <v>2128</v>
      </c>
      <c r="K2364" t="s">
        <v>6450</v>
      </c>
      <c r="L2364">
        <v>45000</v>
      </c>
      <c r="M2364" s="2" t="str">
        <f t="array" aca="1" ref="M2364" ca="1">_xlfn.TEXTJOIN("",TRUE,IFERROR((MID(K2364,ROW(INDIRECT("1:"&amp;LEN(K2364))),1)*1),""))</f>
        <v>45000</v>
      </c>
      <c r="N2364">
        <v>530</v>
      </c>
      <c r="O2364">
        <v>2018</v>
      </c>
      <c r="P2364" t="s">
        <v>2128</v>
      </c>
    </row>
    <row r="2365" spans="1:16" x14ac:dyDescent="0.35">
      <c r="A2365" t="s">
        <v>8177</v>
      </c>
      <c r="B2365" t="s">
        <v>8178</v>
      </c>
      <c r="C2365" t="s">
        <v>8179</v>
      </c>
      <c r="D2365" t="s">
        <v>194</v>
      </c>
      <c r="E2365" t="s">
        <v>194</v>
      </c>
      <c r="F2365" t="s">
        <v>380</v>
      </c>
      <c r="G2365" t="s">
        <v>380</v>
      </c>
      <c r="H2365" t="s">
        <v>36</v>
      </c>
      <c r="I2365" t="s">
        <v>36</v>
      </c>
      <c r="J2365" t="s">
        <v>49</v>
      </c>
      <c r="K2365" t="s">
        <v>8180</v>
      </c>
      <c r="L2365">
        <v>22500</v>
      </c>
      <c r="M2365" s="2" t="str">
        <f t="array" aca="1" ref="M2365" ca="1">_xlfn.TEXTJOIN("",TRUE,IFERROR((MID(K2365,ROW(INDIRECT("1:"&amp;LEN(K2365))),1)*1),""))</f>
        <v>22500</v>
      </c>
      <c r="N2365" t="s">
        <v>194</v>
      </c>
      <c r="O2365">
        <v>2017</v>
      </c>
      <c r="P2365" t="s">
        <v>49</v>
      </c>
    </row>
    <row r="2366" spans="1:16" x14ac:dyDescent="0.35">
      <c r="A2366" t="s">
        <v>8181</v>
      </c>
      <c r="B2366" t="s">
        <v>8182</v>
      </c>
      <c r="C2366" t="s">
        <v>8183</v>
      </c>
      <c r="D2366" t="s">
        <v>166</v>
      </c>
      <c r="F2366" t="s">
        <v>69</v>
      </c>
      <c r="H2366" t="s">
        <v>21</v>
      </c>
      <c r="J2366" t="s">
        <v>910</v>
      </c>
      <c r="K2366" t="s">
        <v>6603</v>
      </c>
      <c r="L2366">
        <v>7650</v>
      </c>
      <c r="M2366" s="2" t="str">
        <f t="array" aca="1" ref="M2366" ca="1">_xlfn.TEXTJOIN("",TRUE,IFERROR((MID(K2366,ROW(INDIRECT("1:"&amp;LEN(K2366))),1)*1),""))</f>
        <v>7650</v>
      </c>
      <c r="N2366">
        <v>325</v>
      </c>
      <c r="O2366">
        <v>2007</v>
      </c>
      <c r="P2366" t="s">
        <v>910</v>
      </c>
    </row>
    <row r="2367" spans="1:16" x14ac:dyDescent="0.35">
      <c r="A2367" t="s">
        <v>8184</v>
      </c>
      <c r="B2367" t="s">
        <v>8185</v>
      </c>
      <c r="C2367" t="s">
        <v>8186</v>
      </c>
      <c r="D2367" t="s">
        <v>48</v>
      </c>
      <c r="F2367" t="s">
        <v>64</v>
      </c>
      <c r="H2367" t="s">
        <v>21</v>
      </c>
      <c r="J2367" t="s">
        <v>49</v>
      </c>
      <c r="K2367" t="s">
        <v>734</v>
      </c>
      <c r="L2367">
        <v>3700</v>
      </c>
      <c r="M2367" s="2" t="str">
        <f t="array" aca="1" ref="M2367" ca="1">_xlfn.TEXTJOIN("",TRUE,IFERROR((MID(K2367,ROW(INDIRECT("1:"&amp;LEN(K2367))),1)*1),""))</f>
        <v>3700</v>
      </c>
      <c r="N2367">
        <v>530</v>
      </c>
      <c r="O2367">
        <v>2006</v>
      </c>
      <c r="P2367" t="s">
        <v>49</v>
      </c>
    </row>
    <row r="2368" spans="1:16" x14ac:dyDescent="0.35">
      <c r="A2368" t="s">
        <v>8187</v>
      </c>
      <c r="B2368" t="s">
        <v>8188</v>
      </c>
      <c r="C2368" t="s">
        <v>8189</v>
      </c>
      <c r="D2368" t="s">
        <v>34</v>
      </c>
      <c r="E2368" t="s">
        <v>34</v>
      </c>
      <c r="F2368" t="s">
        <v>42</v>
      </c>
      <c r="G2368" t="s">
        <v>42</v>
      </c>
      <c r="H2368" t="s">
        <v>36</v>
      </c>
      <c r="I2368" t="s">
        <v>36</v>
      </c>
      <c r="J2368" t="s">
        <v>168</v>
      </c>
      <c r="K2368" t="s">
        <v>3092</v>
      </c>
      <c r="L2368">
        <v>7000</v>
      </c>
      <c r="M2368" s="2" t="str">
        <f t="array" aca="1" ref="M2368" ca="1">_xlfn.TEXTJOIN("",TRUE,IFERROR((MID(K2368,ROW(INDIRECT("1:"&amp;LEN(K2368))),1)*1),""))</f>
        <v>7000</v>
      </c>
      <c r="N2368">
        <v>520</v>
      </c>
      <c r="O2368">
        <v>2008</v>
      </c>
      <c r="P2368" t="s">
        <v>168</v>
      </c>
    </row>
    <row r="2369" spans="1:16" x14ac:dyDescent="0.35">
      <c r="A2369" t="s">
        <v>8190</v>
      </c>
      <c r="B2369" t="s">
        <v>8191</v>
      </c>
      <c r="C2369" t="s">
        <v>8192</v>
      </c>
      <c r="D2369" t="s">
        <v>63</v>
      </c>
      <c r="F2369" t="s">
        <v>95</v>
      </c>
      <c r="H2369" t="s">
        <v>36</v>
      </c>
      <c r="J2369" t="s">
        <v>2659</v>
      </c>
      <c r="K2369" t="s">
        <v>2994</v>
      </c>
      <c r="L2369">
        <v>2100</v>
      </c>
      <c r="M2369" s="2" t="str">
        <f t="array" aca="1" ref="M2369" ca="1">_xlfn.TEXTJOIN("",TRUE,IFERROR((MID(K2369,ROW(INDIRECT("1:"&amp;LEN(K2369))),1)*1),""))</f>
        <v>2100</v>
      </c>
      <c r="N2369">
        <v>320</v>
      </c>
      <c r="O2369">
        <v>2003</v>
      </c>
      <c r="P2369" t="s">
        <v>2659</v>
      </c>
    </row>
    <row r="2370" spans="1:16" x14ac:dyDescent="0.35">
      <c r="A2370" t="s">
        <v>8193</v>
      </c>
      <c r="B2370" t="s">
        <v>8194</v>
      </c>
      <c r="C2370" t="s">
        <v>8195</v>
      </c>
      <c r="D2370" t="s">
        <v>75</v>
      </c>
      <c r="E2370" t="s">
        <v>75</v>
      </c>
      <c r="F2370" t="s">
        <v>148</v>
      </c>
      <c r="G2370" t="s">
        <v>148</v>
      </c>
      <c r="H2370" t="s">
        <v>21</v>
      </c>
      <c r="I2370" t="s">
        <v>21</v>
      </c>
      <c r="J2370" t="s">
        <v>757</v>
      </c>
      <c r="K2370" t="s">
        <v>8196</v>
      </c>
      <c r="L2370">
        <v>10300</v>
      </c>
      <c r="M2370" s="2" t="str">
        <f t="array" aca="1" ref="M2370" ca="1">_xlfn.TEXTJOIN("",TRUE,IFERROR((MID(K2370,ROW(INDIRECT("1:"&amp;LEN(K2370))),1)*1),""))</f>
        <v>10300</v>
      </c>
      <c r="N2370">
        <v>525</v>
      </c>
      <c r="O2370">
        <v>2011</v>
      </c>
      <c r="P2370" t="s">
        <v>757</v>
      </c>
    </row>
    <row r="2371" spans="1:16" x14ac:dyDescent="0.35">
      <c r="A2371" t="s">
        <v>8197</v>
      </c>
      <c r="B2371" t="s">
        <v>8198</v>
      </c>
      <c r="C2371" t="s">
        <v>8199</v>
      </c>
      <c r="D2371" t="s">
        <v>63</v>
      </c>
      <c r="F2371" t="s">
        <v>42</v>
      </c>
      <c r="H2371" t="s">
        <v>36</v>
      </c>
      <c r="J2371" t="s">
        <v>2133</v>
      </c>
      <c r="K2371" t="s">
        <v>30</v>
      </c>
      <c r="L2371">
        <v>6650</v>
      </c>
      <c r="M2371" s="2" t="str">
        <f t="array" aca="1" ref="M2371" ca="1">_xlfn.TEXTJOIN("",TRUE,IFERROR((MID(K2371,ROW(INDIRECT("1:"&amp;LEN(K2371))),1)*1),""))</f>
        <v>6650</v>
      </c>
      <c r="N2371">
        <v>320</v>
      </c>
      <c r="O2371">
        <v>2008</v>
      </c>
      <c r="P2371" t="s">
        <v>2133</v>
      </c>
    </row>
    <row r="2372" spans="1:16" x14ac:dyDescent="0.35">
      <c r="A2372" t="s">
        <v>8200</v>
      </c>
      <c r="B2372" t="s">
        <v>8201</v>
      </c>
      <c r="C2372" t="s">
        <v>8202</v>
      </c>
      <c r="D2372" t="s">
        <v>181</v>
      </c>
      <c r="F2372" t="s">
        <v>100</v>
      </c>
      <c r="H2372" t="s">
        <v>36</v>
      </c>
      <c r="J2372" t="s">
        <v>962</v>
      </c>
      <c r="K2372" t="s">
        <v>87</v>
      </c>
      <c r="L2372">
        <v>6500</v>
      </c>
      <c r="M2372" s="2" t="str">
        <f t="array" aca="1" ref="M2372" ca="1">_xlfn.TEXTJOIN("",TRUE,IFERROR((MID(K2372,ROW(INDIRECT("1:"&amp;LEN(K2372))),1)*1),""))</f>
        <v>6500</v>
      </c>
      <c r="N2372">
        <v>318</v>
      </c>
      <c r="O2372">
        <v>2009</v>
      </c>
      <c r="P2372" t="s">
        <v>962</v>
      </c>
    </row>
    <row r="2373" spans="1:16" x14ac:dyDescent="0.35">
      <c r="A2373" t="s">
        <v>8203</v>
      </c>
      <c r="B2373" t="s">
        <v>8204</v>
      </c>
      <c r="C2373" t="s">
        <v>8205</v>
      </c>
      <c r="D2373" t="s">
        <v>34</v>
      </c>
      <c r="F2373" t="s">
        <v>69</v>
      </c>
      <c r="H2373" t="s">
        <v>36</v>
      </c>
      <c r="J2373" t="s">
        <v>143</v>
      </c>
      <c r="K2373" t="s">
        <v>6332</v>
      </c>
      <c r="L2373">
        <v>5690</v>
      </c>
      <c r="M2373" s="2" t="str">
        <f t="array" aca="1" ref="M2373" ca="1">_xlfn.TEXTJOIN("",TRUE,IFERROR((MID(K2373,ROW(INDIRECT("1:"&amp;LEN(K2373))),1)*1),""))</f>
        <v>5690</v>
      </c>
      <c r="N2373">
        <v>520</v>
      </c>
      <c r="O2373">
        <v>2007</v>
      </c>
      <c r="P2373" t="s">
        <v>143</v>
      </c>
    </row>
    <row r="2374" spans="1:16" x14ac:dyDescent="0.35">
      <c r="A2374" t="s">
        <v>8206</v>
      </c>
      <c r="B2374" t="s">
        <v>8207</v>
      </c>
      <c r="C2374" t="s">
        <v>8208</v>
      </c>
      <c r="D2374" t="s">
        <v>85</v>
      </c>
      <c r="F2374" t="s">
        <v>215</v>
      </c>
      <c r="H2374" t="s">
        <v>21</v>
      </c>
      <c r="J2374" t="s">
        <v>49</v>
      </c>
      <c r="K2374" t="s">
        <v>7008</v>
      </c>
      <c r="L2374">
        <v>38000</v>
      </c>
      <c r="M2374" s="2" t="str">
        <f t="array" aca="1" ref="M2374" ca="1">_xlfn.TEXTJOIN("",TRUE,IFERROR((MID(K2374,ROW(INDIRECT("1:"&amp;LEN(K2374))),1)*1),""))</f>
        <v>38000</v>
      </c>
      <c r="N2374">
        <v>730</v>
      </c>
      <c r="O2374">
        <v>2016</v>
      </c>
      <c r="P2374" t="s">
        <v>49</v>
      </c>
    </row>
    <row r="2375" spans="1:16" x14ac:dyDescent="0.35">
      <c r="A2375" t="s">
        <v>8209</v>
      </c>
      <c r="B2375" t="s">
        <v>8210</v>
      </c>
      <c r="C2375" t="s">
        <v>8211</v>
      </c>
      <c r="D2375" t="s">
        <v>979</v>
      </c>
      <c r="F2375" t="s">
        <v>20</v>
      </c>
      <c r="H2375" t="s">
        <v>36</v>
      </c>
      <c r="J2375" t="s">
        <v>102</v>
      </c>
      <c r="K2375" t="s">
        <v>4567</v>
      </c>
      <c r="L2375">
        <v>7800</v>
      </c>
      <c r="M2375" s="2" t="str">
        <f t="array" aca="1" ref="M2375" ca="1">_xlfn.TEXTJOIN("",TRUE,IFERROR((MID(K2375,ROW(INDIRECT("1:"&amp;LEN(K2375))),1)*1),""))</f>
        <v>7800</v>
      </c>
      <c r="N2375">
        <v>116</v>
      </c>
      <c r="O2375">
        <v>2013</v>
      </c>
      <c r="P2375" t="s">
        <v>102</v>
      </c>
    </row>
    <row r="2376" spans="1:16" x14ac:dyDescent="0.35">
      <c r="A2376" t="s">
        <v>8212</v>
      </c>
      <c r="B2376" t="s">
        <v>8213</v>
      </c>
      <c r="C2376" t="s">
        <v>8214</v>
      </c>
      <c r="D2376" t="s">
        <v>154</v>
      </c>
      <c r="F2376" t="s">
        <v>465</v>
      </c>
      <c r="H2376" t="s">
        <v>36</v>
      </c>
      <c r="J2376" t="s">
        <v>49</v>
      </c>
      <c r="K2376" t="s">
        <v>1564</v>
      </c>
      <c r="L2376">
        <v>11890</v>
      </c>
      <c r="M2376" s="2" t="str">
        <f t="array" aca="1" ref="M2376" ca="1">_xlfn.TEXTJOIN("",TRUE,IFERROR((MID(K2376,ROW(INDIRECT("1:"&amp;LEN(K2376))),1)*1),""))</f>
        <v>11890</v>
      </c>
      <c r="N2376">
        <v>118</v>
      </c>
      <c r="O2376">
        <v>2012</v>
      </c>
      <c r="P2376" t="s">
        <v>49</v>
      </c>
    </row>
    <row r="2377" spans="1:16" x14ac:dyDescent="0.35">
      <c r="A2377" t="s">
        <v>8215</v>
      </c>
      <c r="B2377" t="s">
        <v>8216</v>
      </c>
      <c r="C2377" t="s">
        <v>8217</v>
      </c>
      <c r="D2377" t="s">
        <v>1625</v>
      </c>
      <c r="F2377" t="s">
        <v>160</v>
      </c>
      <c r="H2377" t="s">
        <v>21</v>
      </c>
      <c r="J2377" t="s">
        <v>4289</v>
      </c>
      <c r="K2377" t="s">
        <v>1373</v>
      </c>
      <c r="L2377">
        <v>21900</v>
      </c>
      <c r="M2377" s="2" t="str">
        <f t="array" aca="1" ref="M2377" ca="1">_xlfn.TEXTJOIN("",TRUE,IFERROR((MID(K2377,ROW(INDIRECT("1:"&amp;LEN(K2377))),1)*1),""))</f>
        <v>21900</v>
      </c>
      <c r="N2377">
        <v>335</v>
      </c>
      <c r="O2377">
        <v>2014</v>
      </c>
      <c r="P2377" t="s">
        <v>4289</v>
      </c>
    </row>
    <row r="2378" spans="1:16" x14ac:dyDescent="0.35">
      <c r="A2378" t="s">
        <v>8218</v>
      </c>
      <c r="B2378" t="s">
        <v>8219</v>
      </c>
      <c r="C2378" t="s">
        <v>8220</v>
      </c>
      <c r="D2378" t="s">
        <v>34</v>
      </c>
      <c r="F2378" t="s">
        <v>160</v>
      </c>
      <c r="H2378" t="s">
        <v>36</v>
      </c>
      <c r="J2378" t="s">
        <v>5971</v>
      </c>
      <c r="K2378" t="s">
        <v>1443</v>
      </c>
      <c r="L2378">
        <v>18000</v>
      </c>
      <c r="M2378" s="2" t="str">
        <f t="array" aca="1" ref="M2378" ca="1">_xlfn.TEXTJOIN("",TRUE,IFERROR((MID(K2378,ROW(INDIRECT("1:"&amp;LEN(K2378))),1)*1),""))</f>
        <v>18000</v>
      </c>
      <c r="N2378">
        <v>520</v>
      </c>
      <c r="O2378">
        <v>2014</v>
      </c>
      <c r="P2378" t="s">
        <v>5971</v>
      </c>
    </row>
    <row r="2379" spans="1:16" x14ac:dyDescent="0.35">
      <c r="A2379" t="s">
        <v>8221</v>
      </c>
      <c r="B2379" t="s">
        <v>8222</v>
      </c>
      <c r="C2379" t="s">
        <v>8223</v>
      </c>
      <c r="D2379" t="s">
        <v>63</v>
      </c>
      <c r="F2379" t="s">
        <v>215</v>
      </c>
      <c r="H2379" t="s">
        <v>36</v>
      </c>
      <c r="J2379" t="s">
        <v>7557</v>
      </c>
      <c r="K2379" t="s">
        <v>1295</v>
      </c>
      <c r="L2379">
        <v>19000</v>
      </c>
      <c r="M2379" s="2" t="str">
        <f t="array" aca="1" ref="M2379" ca="1">_xlfn.TEXTJOIN("",TRUE,IFERROR((MID(K2379,ROW(INDIRECT("1:"&amp;LEN(K2379))),1)*1),""))</f>
        <v>19000</v>
      </c>
      <c r="N2379">
        <v>320</v>
      </c>
      <c r="O2379">
        <v>2016</v>
      </c>
      <c r="P2379" t="s">
        <v>7557</v>
      </c>
    </row>
    <row r="2380" spans="1:16" x14ac:dyDescent="0.35">
      <c r="A2380" t="s">
        <v>8224</v>
      </c>
      <c r="B2380" t="s">
        <v>8225</v>
      </c>
      <c r="C2380" t="s">
        <v>8226</v>
      </c>
      <c r="D2380" t="s">
        <v>107</v>
      </c>
      <c r="F2380" t="s">
        <v>137</v>
      </c>
      <c r="H2380" t="s">
        <v>21</v>
      </c>
      <c r="J2380" t="s">
        <v>5006</v>
      </c>
      <c r="K2380" t="s">
        <v>8227</v>
      </c>
      <c r="L2380">
        <v>21890</v>
      </c>
      <c r="M2380" s="2" t="str">
        <f t="array" aca="1" ref="M2380" ca="1">_xlfn.TEXTJOIN("",TRUE,IFERROR((MID(K2380,ROW(INDIRECT("1:"&amp;LEN(K2380))),1)*1),""))</f>
        <v>21890</v>
      </c>
      <c r="N2380">
        <v>330</v>
      </c>
      <c r="O2380">
        <v>2015</v>
      </c>
      <c r="P2380" t="s">
        <v>5006</v>
      </c>
    </row>
    <row r="2381" spans="1:16" x14ac:dyDescent="0.35">
      <c r="A2381" t="s">
        <v>8228</v>
      </c>
      <c r="B2381" t="s">
        <v>8229</v>
      </c>
      <c r="C2381" t="s">
        <v>8230</v>
      </c>
      <c r="D2381" t="s">
        <v>34</v>
      </c>
      <c r="F2381" t="s">
        <v>69</v>
      </c>
      <c r="H2381" t="s">
        <v>36</v>
      </c>
      <c r="J2381" t="s">
        <v>592</v>
      </c>
      <c r="K2381" t="s">
        <v>150</v>
      </c>
      <c r="L2381">
        <v>6700</v>
      </c>
      <c r="M2381" s="2" t="str">
        <f t="array" aca="1" ref="M2381" ca="1">_xlfn.TEXTJOIN("",TRUE,IFERROR((MID(K2381,ROW(INDIRECT("1:"&amp;LEN(K2381))),1)*1),""))</f>
        <v>6700</v>
      </c>
      <c r="N2381">
        <v>520</v>
      </c>
      <c r="O2381">
        <v>2007</v>
      </c>
      <c r="P2381" t="s">
        <v>592</v>
      </c>
    </row>
    <row r="2382" spans="1:16" x14ac:dyDescent="0.35">
      <c r="A2382" t="s">
        <v>8231</v>
      </c>
      <c r="B2382" t="s">
        <v>8232</v>
      </c>
      <c r="C2382" t="s">
        <v>8233</v>
      </c>
      <c r="D2382" t="s">
        <v>48</v>
      </c>
      <c r="E2382" t="s">
        <v>48</v>
      </c>
      <c r="F2382" t="s">
        <v>42</v>
      </c>
      <c r="G2382" t="s">
        <v>42</v>
      </c>
      <c r="H2382" t="s">
        <v>21</v>
      </c>
      <c r="I2382" t="s">
        <v>21</v>
      </c>
      <c r="J2382" t="s">
        <v>49</v>
      </c>
      <c r="K2382" t="s">
        <v>2692</v>
      </c>
      <c r="L2382">
        <v>7500</v>
      </c>
      <c r="M2382" s="2" t="str">
        <f t="array" aca="1" ref="M2382" ca="1">_xlfn.TEXTJOIN("",TRUE,IFERROR((MID(K2382,ROW(INDIRECT("1:"&amp;LEN(K2382))),1)*1),""))</f>
        <v>7500</v>
      </c>
      <c r="N2382">
        <v>530</v>
      </c>
      <c r="O2382">
        <v>2008</v>
      </c>
      <c r="P2382" t="s">
        <v>49</v>
      </c>
    </row>
    <row r="2383" spans="1:16" x14ac:dyDescent="0.35">
      <c r="A2383" t="s">
        <v>8234</v>
      </c>
      <c r="B2383" t="s">
        <v>8235</v>
      </c>
      <c r="C2383" t="s">
        <v>8236</v>
      </c>
      <c r="D2383" t="s">
        <v>27</v>
      </c>
      <c r="E2383" t="s">
        <v>27</v>
      </c>
      <c r="F2383" t="s">
        <v>148</v>
      </c>
      <c r="G2383" t="s">
        <v>148</v>
      </c>
      <c r="H2383" t="s">
        <v>356</v>
      </c>
      <c r="I2383" t="s">
        <v>356</v>
      </c>
      <c r="J2383" t="s">
        <v>49</v>
      </c>
      <c r="K2383" t="s">
        <v>646</v>
      </c>
      <c r="L2383">
        <v>13990</v>
      </c>
      <c r="M2383" s="2" t="str">
        <f t="array" aca="1" ref="M2383" ca="1">_xlfn.TEXTJOIN("",TRUE,IFERROR((MID(K2383,ROW(INDIRECT("1:"&amp;LEN(K2383))),1)*1),""))</f>
        <v>13990</v>
      </c>
      <c r="N2383" t="s">
        <v>27</v>
      </c>
      <c r="O2383">
        <v>2011</v>
      </c>
      <c r="P2383" t="s">
        <v>49</v>
      </c>
    </row>
    <row r="2384" spans="1:16" x14ac:dyDescent="0.35">
      <c r="A2384" t="s">
        <v>8237</v>
      </c>
      <c r="B2384" t="s">
        <v>8238</v>
      </c>
      <c r="C2384" t="s">
        <v>8239</v>
      </c>
      <c r="D2384" t="s">
        <v>48</v>
      </c>
      <c r="E2384" t="s">
        <v>48</v>
      </c>
      <c r="F2384" t="s">
        <v>35</v>
      </c>
      <c r="G2384" t="s">
        <v>35</v>
      </c>
      <c r="H2384" t="s">
        <v>21</v>
      </c>
      <c r="I2384" t="s">
        <v>21</v>
      </c>
      <c r="J2384" t="s">
        <v>49</v>
      </c>
      <c r="K2384" t="s">
        <v>277</v>
      </c>
      <c r="L2384">
        <v>14990</v>
      </c>
      <c r="M2384" s="2" t="str">
        <f t="array" aca="1" ref="M2384" ca="1">_xlfn.TEXTJOIN("",TRUE,IFERROR((MID(K2384,ROW(INDIRECT("1:"&amp;LEN(K2384))),1)*1),""))</f>
        <v>14990</v>
      </c>
      <c r="N2384">
        <v>530</v>
      </c>
      <c r="O2384">
        <v>2010</v>
      </c>
      <c r="P2384" t="s">
        <v>49</v>
      </c>
    </row>
    <row r="2385" spans="1:16" x14ac:dyDescent="0.35">
      <c r="A2385" t="s">
        <v>8240</v>
      </c>
      <c r="B2385" t="s">
        <v>8241</v>
      </c>
      <c r="C2385" t="s">
        <v>8242</v>
      </c>
      <c r="D2385" t="s">
        <v>75</v>
      </c>
      <c r="E2385" t="s">
        <v>75</v>
      </c>
      <c r="F2385" t="s">
        <v>35</v>
      </c>
      <c r="G2385" t="s">
        <v>35</v>
      </c>
      <c r="H2385" t="s">
        <v>21</v>
      </c>
      <c r="I2385" t="s">
        <v>21</v>
      </c>
      <c r="J2385" t="s">
        <v>49</v>
      </c>
      <c r="K2385" t="s">
        <v>8243</v>
      </c>
      <c r="L2385">
        <v>15900</v>
      </c>
      <c r="M2385" s="2" t="str">
        <f t="array" aca="1" ref="M2385" ca="1">_xlfn.TEXTJOIN("",TRUE,IFERROR((MID(K2385,ROW(INDIRECT("1:"&amp;LEN(K2385))),1)*1),""))</f>
        <v>15900</v>
      </c>
      <c r="N2385">
        <v>525</v>
      </c>
      <c r="O2385">
        <v>2010</v>
      </c>
      <c r="P2385" t="s">
        <v>49</v>
      </c>
    </row>
    <row r="2386" spans="1:16" x14ac:dyDescent="0.35">
      <c r="A2386" t="s">
        <v>8244</v>
      </c>
      <c r="B2386" t="s">
        <v>8245</v>
      </c>
      <c r="C2386" t="s">
        <v>8246</v>
      </c>
      <c r="D2386" t="s">
        <v>75</v>
      </c>
      <c r="E2386" t="s">
        <v>75</v>
      </c>
      <c r="F2386" t="s">
        <v>95</v>
      </c>
      <c r="G2386" t="s">
        <v>95</v>
      </c>
      <c r="H2386" t="s">
        <v>76</v>
      </c>
      <c r="I2386" t="s">
        <v>76</v>
      </c>
      <c r="J2386" t="s">
        <v>49</v>
      </c>
      <c r="K2386" t="s">
        <v>391</v>
      </c>
      <c r="L2386">
        <v>2990</v>
      </c>
      <c r="M2386" s="2" t="str">
        <f t="array" aca="1" ref="M2386" ca="1">_xlfn.TEXTJOIN("",TRUE,IFERROR((MID(K2386,ROW(INDIRECT("1:"&amp;LEN(K2386))),1)*1),""))</f>
        <v>2990</v>
      </c>
      <c r="N2386">
        <v>525</v>
      </c>
      <c r="O2386">
        <v>2003</v>
      </c>
      <c r="P2386" t="s">
        <v>49</v>
      </c>
    </row>
    <row r="2387" spans="1:16" x14ac:dyDescent="0.35">
      <c r="A2387" t="s">
        <v>8247</v>
      </c>
      <c r="B2387" t="s">
        <v>8248</v>
      </c>
      <c r="C2387" t="s">
        <v>8249</v>
      </c>
      <c r="D2387" t="s">
        <v>27</v>
      </c>
      <c r="F2387" t="s">
        <v>148</v>
      </c>
      <c r="H2387" t="s">
        <v>21</v>
      </c>
      <c r="J2387" t="s">
        <v>787</v>
      </c>
      <c r="K2387" t="s">
        <v>8250</v>
      </c>
      <c r="L2387">
        <v>16690</v>
      </c>
      <c r="M2387" s="2" t="str">
        <f t="array" aca="1" ref="M2387" ca="1">_xlfn.TEXTJOIN("",TRUE,IFERROR((MID(K2387,ROW(INDIRECT("1:"&amp;LEN(K2387))),1)*1),""))</f>
        <v>16690</v>
      </c>
      <c r="N2387" t="s">
        <v>27</v>
      </c>
      <c r="O2387">
        <v>2011</v>
      </c>
      <c r="P2387" t="s">
        <v>787</v>
      </c>
    </row>
    <row r="2388" spans="1:16" x14ac:dyDescent="0.35">
      <c r="A2388" t="s">
        <v>8251</v>
      </c>
      <c r="B2388" t="s">
        <v>8252</v>
      </c>
      <c r="C2388" t="s">
        <v>8253</v>
      </c>
      <c r="D2388" t="s">
        <v>355</v>
      </c>
      <c r="E2388" t="s">
        <v>355</v>
      </c>
      <c r="F2388" t="s">
        <v>100</v>
      </c>
      <c r="G2388" t="s">
        <v>100</v>
      </c>
      <c r="H2388" t="s">
        <v>21</v>
      </c>
      <c r="I2388" t="s">
        <v>21</v>
      </c>
      <c r="J2388" t="s">
        <v>281</v>
      </c>
      <c r="K2388" t="s">
        <v>963</v>
      </c>
      <c r="L2388">
        <v>14500</v>
      </c>
      <c r="M2388" s="2" t="str">
        <f t="array" aca="1" ref="M2388" ca="1">_xlfn.TEXTJOIN("",TRUE,IFERROR((MID(K2388,ROW(INDIRECT("1:"&amp;LEN(K2388))),1)*1),""))</f>
        <v>14500</v>
      </c>
      <c r="N2388" t="s">
        <v>355</v>
      </c>
      <c r="O2388">
        <v>2009</v>
      </c>
      <c r="P2388" t="s">
        <v>281</v>
      </c>
    </row>
    <row r="2389" spans="1:16" x14ac:dyDescent="0.35">
      <c r="A2389" t="s">
        <v>8254</v>
      </c>
      <c r="B2389" t="s">
        <v>8255</v>
      </c>
      <c r="C2389" t="s">
        <v>8256</v>
      </c>
      <c r="D2389" t="s">
        <v>63</v>
      </c>
      <c r="F2389" t="s">
        <v>64</v>
      </c>
      <c r="H2389" t="s">
        <v>70</v>
      </c>
      <c r="J2389" t="s">
        <v>311</v>
      </c>
      <c r="K2389" t="s">
        <v>524</v>
      </c>
      <c r="L2389">
        <v>4900</v>
      </c>
      <c r="M2389" s="2" t="str">
        <f t="array" aca="1" ref="M2389" ca="1">_xlfn.TEXTJOIN("",TRUE,IFERROR((MID(K2389,ROW(INDIRECT("1:"&amp;LEN(K2389))),1)*1),""))</f>
        <v>4900</v>
      </c>
      <c r="N2389">
        <v>320</v>
      </c>
      <c r="O2389">
        <v>2006</v>
      </c>
      <c r="P2389" t="s">
        <v>311</v>
      </c>
    </row>
    <row r="2390" spans="1:16" x14ac:dyDescent="0.35">
      <c r="A2390" t="s">
        <v>8257</v>
      </c>
      <c r="B2390" t="s">
        <v>8258</v>
      </c>
      <c r="C2390" t="s">
        <v>8259</v>
      </c>
      <c r="D2390" t="s">
        <v>154</v>
      </c>
      <c r="F2390" t="s">
        <v>86</v>
      </c>
      <c r="H2390" t="s">
        <v>36</v>
      </c>
      <c r="J2390" t="s">
        <v>8260</v>
      </c>
      <c r="K2390" t="s">
        <v>734</v>
      </c>
      <c r="L2390">
        <v>3700</v>
      </c>
      <c r="M2390" s="2" t="str">
        <f t="array" aca="1" ref="M2390" ca="1">_xlfn.TEXTJOIN("",TRUE,IFERROR((MID(K2390,ROW(INDIRECT("1:"&amp;LEN(K2390))),1)*1),""))</f>
        <v>3700</v>
      </c>
      <c r="N2390">
        <v>118</v>
      </c>
      <c r="O2390">
        <v>2005</v>
      </c>
      <c r="P2390" t="s">
        <v>8260</v>
      </c>
    </row>
    <row r="2391" spans="1:16" x14ac:dyDescent="0.35">
      <c r="A2391" t="s">
        <v>8261</v>
      </c>
      <c r="B2391" t="s">
        <v>8262</v>
      </c>
      <c r="C2391" t="s">
        <v>8263</v>
      </c>
      <c r="D2391" t="s">
        <v>181</v>
      </c>
      <c r="E2391" t="s">
        <v>181</v>
      </c>
      <c r="F2391" t="s">
        <v>28</v>
      </c>
      <c r="G2391" t="s">
        <v>28</v>
      </c>
      <c r="H2391" t="s">
        <v>493</v>
      </c>
      <c r="I2391" t="s">
        <v>493</v>
      </c>
      <c r="J2391" t="s">
        <v>406</v>
      </c>
      <c r="K2391" t="s">
        <v>1250</v>
      </c>
      <c r="L2391">
        <v>2000</v>
      </c>
      <c r="M2391" s="2" t="str">
        <f t="array" aca="1" ref="M2391" ca="1">_xlfn.TEXTJOIN("",TRUE,IFERROR((MID(K2391,ROW(INDIRECT("1:"&amp;LEN(K2391))),1)*1),""))</f>
        <v>2000</v>
      </c>
      <c r="N2391">
        <v>318</v>
      </c>
      <c r="O2391">
        <v>2004</v>
      </c>
      <c r="P2391" t="s">
        <v>406</v>
      </c>
    </row>
    <row r="2392" spans="1:16" x14ac:dyDescent="0.35">
      <c r="A2392" t="s">
        <v>8264</v>
      </c>
      <c r="B2392" t="s">
        <v>8265</v>
      </c>
      <c r="C2392" t="s">
        <v>8266</v>
      </c>
      <c r="D2392" t="s">
        <v>63</v>
      </c>
      <c r="F2392" t="s">
        <v>42</v>
      </c>
      <c r="H2392" t="s">
        <v>36</v>
      </c>
      <c r="J2392" t="s">
        <v>1166</v>
      </c>
      <c r="K2392" t="s">
        <v>1438</v>
      </c>
      <c r="L2392">
        <v>5900</v>
      </c>
      <c r="M2392" s="2" t="str">
        <f t="array" aca="1" ref="M2392" ca="1">_xlfn.TEXTJOIN("",TRUE,IFERROR((MID(K2392,ROW(INDIRECT("1:"&amp;LEN(K2392))),1)*1),""))</f>
        <v>5900</v>
      </c>
      <c r="N2392">
        <v>320</v>
      </c>
      <c r="O2392">
        <v>2008</v>
      </c>
      <c r="P2392" t="s">
        <v>1166</v>
      </c>
    </row>
    <row r="2393" spans="1:16" x14ac:dyDescent="0.35">
      <c r="A2393" t="s">
        <v>8267</v>
      </c>
      <c r="B2393" t="s">
        <v>8268</v>
      </c>
      <c r="C2393" t="s">
        <v>8269</v>
      </c>
      <c r="D2393" t="s">
        <v>147</v>
      </c>
      <c r="F2393" t="s">
        <v>137</v>
      </c>
      <c r="H2393" t="s">
        <v>36</v>
      </c>
      <c r="J2393" t="s">
        <v>2124</v>
      </c>
      <c r="K2393" t="s">
        <v>3309</v>
      </c>
      <c r="L2393">
        <v>12800</v>
      </c>
      <c r="M2393" s="2" t="str">
        <f t="array" aca="1" ref="M2393" ca="1">_xlfn.TEXTJOIN("",TRUE,IFERROR((MID(K2393,ROW(INDIRECT("1:"&amp;LEN(K2393))),1)*1),""))</f>
        <v>12800</v>
      </c>
      <c r="N2393">
        <v>316</v>
      </c>
      <c r="O2393">
        <v>2015</v>
      </c>
      <c r="P2393" t="s">
        <v>2124</v>
      </c>
    </row>
    <row r="2394" spans="1:16" x14ac:dyDescent="0.35">
      <c r="A2394" t="s">
        <v>8270</v>
      </c>
      <c r="B2394" t="s">
        <v>8271</v>
      </c>
      <c r="C2394" t="s">
        <v>8272</v>
      </c>
      <c r="D2394" t="s">
        <v>355</v>
      </c>
      <c r="F2394" t="s">
        <v>148</v>
      </c>
      <c r="H2394" t="s">
        <v>448</v>
      </c>
      <c r="J2394" t="s">
        <v>1254</v>
      </c>
      <c r="K2394" t="s">
        <v>8273</v>
      </c>
      <c r="L2394">
        <v>20450</v>
      </c>
      <c r="M2394" s="2" t="str">
        <f t="array" aca="1" ref="M2394" ca="1">_xlfn.TEXTJOIN("",TRUE,IFERROR((MID(K2394,ROW(INDIRECT("1:"&amp;LEN(K2394))),1)*1),""))</f>
        <v>20450</v>
      </c>
      <c r="N2394" t="s">
        <v>355</v>
      </c>
      <c r="O2394">
        <v>2011</v>
      </c>
      <c r="P2394" t="s">
        <v>1254</v>
      </c>
    </row>
    <row r="2395" spans="1:16" x14ac:dyDescent="0.35">
      <c r="A2395" t="s">
        <v>8274</v>
      </c>
      <c r="B2395" t="s">
        <v>8275</v>
      </c>
      <c r="C2395" t="s">
        <v>8276</v>
      </c>
      <c r="D2395" t="s">
        <v>63</v>
      </c>
      <c r="F2395" t="s">
        <v>42</v>
      </c>
      <c r="H2395" t="s">
        <v>70</v>
      </c>
      <c r="J2395" t="s">
        <v>513</v>
      </c>
      <c r="K2395" t="s">
        <v>1011</v>
      </c>
      <c r="L2395">
        <v>5000</v>
      </c>
      <c r="M2395" s="2" t="str">
        <f t="array" aca="1" ref="M2395" ca="1">_xlfn.TEXTJOIN("",TRUE,IFERROR((MID(K2395,ROW(INDIRECT("1:"&amp;LEN(K2395))),1)*1),""))</f>
        <v>5000</v>
      </c>
      <c r="N2395">
        <v>320</v>
      </c>
      <c r="O2395">
        <v>2008</v>
      </c>
      <c r="P2395" t="s">
        <v>513</v>
      </c>
    </row>
    <row r="2396" spans="1:16" x14ac:dyDescent="0.35">
      <c r="A2396" t="s">
        <v>8277</v>
      </c>
      <c r="B2396" t="s">
        <v>8278</v>
      </c>
      <c r="C2396" t="s">
        <v>8279</v>
      </c>
      <c r="D2396" t="s">
        <v>34</v>
      </c>
      <c r="F2396" t="s">
        <v>20</v>
      </c>
      <c r="H2396" t="s">
        <v>36</v>
      </c>
      <c r="J2396" t="s">
        <v>161</v>
      </c>
      <c r="K2396" t="s">
        <v>1930</v>
      </c>
      <c r="L2396">
        <v>13300</v>
      </c>
      <c r="M2396" s="2" t="str">
        <f t="array" aca="1" ref="M2396" ca="1">_xlfn.TEXTJOIN("",TRUE,IFERROR((MID(K2396,ROW(INDIRECT("1:"&amp;LEN(K2396))),1)*1),""))</f>
        <v>13300</v>
      </c>
      <c r="N2396">
        <v>520</v>
      </c>
      <c r="O2396">
        <v>2013</v>
      </c>
      <c r="P2396" t="s">
        <v>161</v>
      </c>
    </row>
    <row r="2397" spans="1:16" x14ac:dyDescent="0.35">
      <c r="A2397" t="s">
        <v>8280</v>
      </c>
      <c r="B2397" t="s">
        <v>8281</v>
      </c>
      <c r="C2397" t="s">
        <v>8282</v>
      </c>
      <c r="D2397" t="s">
        <v>27</v>
      </c>
      <c r="F2397" t="s">
        <v>86</v>
      </c>
      <c r="H2397" t="s">
        <v>21</v>
      </c>
      <c r="J2397" t="s">
        <v>1617</v>
      </c>
      <c r="K2397" t="s">
        <v>3092</v>
      </c>
      <c r="L2397">
        <v>7000</v>
      </c>
      <c r="M2397" s="2" t="str">
        <f t="array" aca="1" ref="M2397" ca="1">_xlfn.TEXTJOIN("",TRUE,IFERROR((MID(K2397,ROW(INDIRECT("1:"&amp;LEN(K2397))),1)*1),""))</f>
        <v>7000</v>
      </c>
      <c r="N2397" t="s">
        <v>27</v>
      </c>
      <c r="O2397">
        <v>2005</v>
      </c>
      <c r="P2397" t="s">
        <v>1617</v>
      </c>
    </row>
    <row r="2398" spans="1:16" x14ac:dyDescent="0.35">
      <c r="A2398" t="s">
        <v>8283</v>
      </c>
      <c r="B2398" t="s">
        <v>8284</v>
      </c>
      <c r="C2398" t="s">
        <v>8285</v>
      </c>
      <c r="D2398" t="s">
        <v>75</v>
      </c>
      <c r="E2398" t="s">
        <v>75</v>
      </c>
      <c r="F2398" t="s">
        <v>20</v>
      </c>
      <c r="G2398" t="s">
        <v>20</v>
      </c>
      <c r="H2398" t="s">
        <v>36</v>
      </c>
      <c r="I2398" t="s">
        <v>36</v>
      </c>
      <c r="J2398" t="s">
        <v>259</v>
      </c>
      <c r="K2398" t="s">
        <v>8286</v>
      </c>
      <c r="L2398">
        <v>10570</v>
      </c>
      <c r="M2398" s="2" t="str">
        <f t="array" aca="1" ref="M2398" ca="1">_xlfn.TEXTJOIN("",TRUE,IFERROR((MID(K2398,ROW(INDIRECT("1:"&amp;LEN(K2398))),1)*1),""))</f>
        <v>10570</v>
      </c>
      <c r="N2398">
        <v>525</v>
      </c>
      <c r="O2398">
        <v>2013</v>
      </c>
      <c r="P2398" t="s">
        <v>259</v>
      </c>
    </row>
    <row r="2399" spans="1:16" x14ac:dyDescent="0.35">
      <c r="A2399" t="s">
        <v>8287</v>
      </c>
      <c r="B2399" t="s">
        <v>8288</v>
      </c>
      <c r="C2399" t="s">
        <v>8289</v>
      </c>
      <c r="D2399" t="s">
        <v>75</v>
      </c>
      <c r="F2399" t="s">
        <v>35</v>
      </c>
      <c r="H2399" t="s">
        <v>21</v>
      </c>
      <c r="J2399" t="s">
        <v>3242</v>
      </c>
      <c r="K2399" t="s">
        <v>3548</v>
      </c>
      <c r="L2399">
        <v>6690</v>
      </c>
      <c r="M2399" s="2" t="str">
        <f t="array" aca="1" ref="M2399" ca="1">_xlfn.TEXTJOIN("",TRUE,IFERROR((MID(K2399,ROW(INDIRECT("1:"&amp;LEN(K2399))),1)*1),""))</f>
        <v>6690</v>
      </c>
      <c r="N2399">
        <v>525</v>
      </c>
      <c r="O2399">
        <v>2010</v>
      </c>
      <c r="P2399" t="s">
        <v>3242</v>
      </c>
    </row>
    <row r="2400" spans="1:16" x14ac:dyDescent="0.35">
      <c r="A2400" t="s">
        <v>8290</v>
      </c>
      <c r="B2400" t="s">
        <v>8291</v>
      </c>
      <c r="C2400" t="s">
        <v>8292</v>
      </c>
      <c r="D2400" t="s">
        <v>48</v>
      </c>
      <c r="F2400" t="s">
        <v>28</v>
      </c>
      <c r="H2400" t="s">
        <v>21</v>
      </c>
      <c r="J2400" t="s">
        <v>5843</v>
      </c>
      <c r="K2400" t="s">
        <v>225</v>
      </c>
      <c r="L2400">
        <v>4990</v>
      </c>
      <c r="M2400" s="2" t="str">
        <f t="array" aca="1" ref="M2400" ca="1">_xlfn.TEXTJOIN("",TRUE,IFERROR((MID(K2400,ROW(INDIRECT("1:"&amp;LEN(K2400))),1)*1),""))</f>
        <v>4990</v>
      </c>
      <c r="N2400">
        <v>530</v>
      </c>
      <c r="O2400">
        <v>2004</v>
      </c>
      <c r="P2400" t="s">
        <v>5843</v>
      </c>
    </row>
    <row r="2401" spans="1:16" x14ac:dyDescent="0.35">
      <c r="A2401" t="s">
        <v>8293</v>
      </c>
      <c r="B2401" t="s">
        <v>8294</v>
      </c>
      <c r="C2401" t="s">
        <v>8295</v>
      </c>
      <c r="D2401" t="s">
        <v>63</v>
      </c>
      <c r="F2401" t="s">
        <v>100</v>
      </c>
      <c r="H2401" t="s">
        <v>36</v>
      </c>
      <c r="J2401" t="s">
        <v>681</v>
      </c>
      <c r="K2401" t="s">
        <v>3217</v>
      </c>
      <c r="L2401">
        <v>6300</v>
      </c>
      <c r="M2401" s="2" t="str">
        <f t="array" aca="1" ref="M2401" ca="1">_xlfn.TEXTJOIN("",TRUE,IFERROR((MID(K2401,ROW(INDIRECT("1:"&amp;LEN(K2401))),1)*1),""))</f>
        <v>6300</v>
      </c>
      <c r="N2401">
        <v>320</v>
      </c>
      <c r="O2401">
        <v>2009</v>
      </c>
      <c r="P2401" t="s">
        <v>681</v>
      </c>
    </row>
    <row r="2402" spans="1:16" x14ac:dyDescent="0.35">
      <c r="A2402" t="s">
        <v>8296</v>
      </c>
      <c r="B2402" t="s">
        <v>8297</v>
      </c>
      <c r="C2402" t="s">
        <v>8298</v>
      </c>
      <c r="D2402" t="s">
        <v>85</v>
      </c>
      <c r="F2402" t="s">
        <v>95</v>
      </c>
      <c r="H2402" t="s">
        <v>21</v>
      </c>
      <c r="J2402" t="s">
        <v>2920</v>
      </c>
      <c r="K2402" t="s">
        <v>500</v>
      </c>
      <c r="L2402">
        <v>4700</v>
      </c>
      <c r="M2402" s="2" t="str">
        <f t="array" aca="1" ref="M2402" ca="1">_xlfn.TEXTJOIN("",TRUE,IFERROR((MID(K2402,ROW(INDIRECT("1:"&amp;LEN(K2402))),1)*1),""))</f>
        <v>4700</v>
      </c>
      <c r="N2402">
        <v>730</v>
      </c>
      <c r="O2402">
        <v>2003</v>
      </c>
      <c r="P2402" t="s">
        <v>2920</v>
      </c>
    </row>
    <row r="2403" spans="1:16" x14ac:dyDescent="0.35">
      <c r="A2403" t="s">
        <v>8299</v>
      </c>
      <c r="B2403" t="s">
        <v>8300</v>
      </c>
      <c r="C2403" t="s">
        <v>8301</v>
      </c>
      <c r="D2403" t="s">
        <v>75</v>
      </c>
      <c r="F2403" t="s">
        <v>35</v>
      </c>
      <c r="H2403" t="s">
        <v>21</v>
      </c>
      <c r="J2403" t="s">
        <v>49</v>
      </c>
      <c r="K2403" t="s">
        <v>2676</v>
      </c>
      <c r="L2403">
        <v>11600</v>
      </c>
      <c r="M2403" s="2" t="str">
        <f t="array" aca="1" ref="M2403" ca="1">_xlfn.TEXTJOIN("",TRUE,IFERROR((MID(K2403,ROW(INDIRECT("1:"&amp;LEN(K2403))),1)*1),""))</f>
        <v>11600</v>
      </c>
      <c r="N2403">
        <v>525</v>
      </c>
      <c r="O2403">
        <v>2010</v>
      </c>
      <c r="P2403" t="s">
        <v>49</v>
      </c>
    </row>
    <row r="2404" spans="1:16" x14ac:dyDescent="0.35">
      <c r="A2404" t="s">
        <v>8302</v>
      </c>
      <c r="B2404" t="s">
        <v>8303</v>
      </c>
      <c r="C2404" t="s">
        <v>8304</v>
      </c>
      <c r="D2404" t="s">
        <v>75</v>
      </c>
      <c r="F2404" t="s">
        <v>69</v>
      </c>
      <c r="H2404" t="s">
        <v>21</v>
      </c>
      <c r="J2404" t="s">
        <v>49</v>
      </c>
      <c r="K2404" t="s">
        <v>150</v>
      </c>
      <c r="L2404">
        <v>6700</v>
      </c>
      <c r="M2404" s="2" t="str">
        <f t="array" aca="1" ref="M2404" ca="1">_xlfn.TEXTJOIN("",TRUE,IFERROR((MID(K2404,ROW(INDIRECT("1:"&amp;LEN(K2404))),1)*1),""))</f>
        <v>6700</v>
      </c>
      <c r="N2404">
        <v>525</v>
      </c>
      <c r="O2404">
        <v>2007</v>
      </c>
      <c r="P2404" t="s">
        <v>49</v>
      </c>
    </row>
    <row r="2405" spans="1:16" x14ac:dyDescent="0.35">
      <c r="A2405" t="s">
        <v>8305</v>
      </c>
      <c r="B2405" t="s">
        <v>8306</v>
      </c>
      <c r="C2405" t="s">
        <v>8307</v>
      </c>
      <c r="D2405" t="s">
        <v>48</v>
      </c>
      <c r="F2405" t="s">
        <v>86</v>
      </c>
      <c r="H2405" t="s">
        <v>21</v>
      </c>
      <c r="J2405" t="s">
        <v>49</v>
      </c>
      <c r="K2405" t="s">
        <v>933</v>
      </c>
      <c r="L2405">
        <v>5500</v>
      </c>
      <c r="M2405" s="2" t="str">
        <f t="array" aca="1" ref="M2405" ca="1">_xlfn.TEXTJOIN("",TRUE,IFERROR((MID(K2405,ROW(INDIRECT("1:"&amp;LEN(K2405))),1)*1),""))</f>
        <v>5500</v>
      </c>
      <c r="N2405">
        <v>530</v>
      </c>
      <c r="O2405">
        <v>2005</v>
      </c>
      <c r="P2405" t="s">
        <v>49</v>
      </c>
    </row>
    <row r="2406" spans="1:16" x14ac:dyDescent="0.35">
      <c r="A2406" t="s">
        <v>8308</v>
      </c>
      <c r="B2406" t="s">
        <v>8309</v>
      </c>
      <c r="C2406" t="s">
        <v>8310</v>
      </c>
      <c r="D2406" t="s">
        <v>181</v>
      </c>
      <c r="F2406" t="s">
        <v>64</v>
      </c>
      <c r="H2406" t="s">
        <v>36</v>
      </c>
      <c r="J2406" t="s">
        <v>49</v>
      </c>
      <c r="K2406" t="s">
        <v>3160</v>
      </c>
      <c r="L2406">
        <v>5200</v>
      </c>
      <c r="M2406" s="2" t="str">
        <f t="array" aca="1" ref="M2406" ca="1">_xlfn.TEXTJOIN("",TRUE,IFERROR((MID(K2406,ROW(INDIRECT("1:"&amp;LEN(K2406))),1)*1),""))</f>
        <v>5200</v>
      </c>
      <c r="N2406">
        <v>318</v>
      </c>
      <c r="O2406">
        <v>2006</v>
      </c>
      <c r="P2406" t="s">
        <v>49</v>
      </c>
    </row>
    <row r="2407" spans="1:16" x14ac:dyDescent="0.35">
      <c r="A2407" t="s">
        <v>8311</v>
      </c>
      <c r="B2407" t="s">
        <v>8312</v>
      </c>
      <c r="C2407" t="s">
        <v>8313</v>
      </c>
      <c r="D2407" t="s">
        <v>27</v>
      </c>
      <c r="F2407" t="s">
        <v>215</v>
      </c>
      <c r="H2407" t="s">
        <v>21</v>
      </c>
      <c r="J2407" t="s">
        <v>5777</v>
      </c>
      <c r="K2407" t="s">
        <v>217</v>
      </c>
      <c r="L2407">
        <v>34900</v>
      </c>
      <c r="M2407" s="2" t="str">
        <f t="array" aca="1" ref="M2407" ca="1">_xlfn.TEXTJOIN("",TRUE,IFERROR((MID(K2407,ROW(INDIRECT("1:"&amp;LEN(K2407))),1)*1),""))</f>
        <v>34900</v>
      </c>
      <c r="N2407" t="s">
        <v>27</v>
      </c>
      <c r="O2407">
        <v>2016</v>
      </c>
      <c r="P2407" t="s">
        <v>5777</v>
      </c>
    </row>
    <row r="2408" spans="1:16" x14ac:dyDescent="0.35">
      <c r="A2408" t="s">
        <v>8314</v>
      </c>
      <c r="B2408" t="s">
        <v>8315</v>
      </c>
      <c r="C2408" t="s">
        <v>8316</v>
      </c>
      <c r="D2408" t="s">
        <v>34</v>
      </c>
      <c r="E2408" t="s">
        <v>34</v>
      </c>
      <c r="F2408" t="s">
        <v>100</v>
      </c>
      <c r="G2408" t="s">
        <v>100</v>
      </c>
      <c r="H2408" t="s">
        <v>36</v>
      </c>
      <c r="I2408" t="s">
        <v>36</v>
      </c>
      <c r="J2408" t="s">
        <v>1289</v>
      </c>
      <c r="K2408" t="s">
        <v>8317</v>
      </c>
      <c r="L2408">
        <v>6800</v>
      </c>
      <c r="M2408" s="2" t="str">
        <f t="array" aca="1" ref="M2408" ca="1">_xlfn.TEXTJOIN("",TRUE,IFERROR((MID(K2408,ROW(INDIRECT("1:"&amp;LEN(K2408))),1)*1),""))</f>
        <v>6800</v>
      </c>
      <c r="N2408">
        <v>520</v>
      </c>
      <c r="O2408">
        <v>2009</v>
      </c>
      <c r="P2408" t="s">
        <v>1289</v>
      </c>
    </row>
    <row r="2409" spans="1:16" x14ac:dyDescent="0.35">
      <c r="A2409" t="s">
        <v>8318</v>
      </c>
      <c r="B2409" t="s">
        <v>8315</v>
      </c>
      <c r="C2409" t="s">
        <v>8319</v>
      </c>
      <c r="D2409" t="s">
        <v>34</v>
      </c>
      <c r="F2409" t="s">
        <v>100</v>
      </c>
      <c r="H2409" t="s">
        <v>36</v>
      </c>
      <c r="J2409" t="s">
        <v>1289</v>
      </c>
      <c r="K2409" t="s">
        <v>2397</v>
      </c>
      <c r="L2409">
        <v>6600</v>
      </c>
      <c r="M2409" s="2" t="str">
        <f t="array" aca="1" ref="M2409" ca="1">_xlfn.TEXTJOIN("",TRUE,IFERROR((MID(K2409,ROW(INDIRECT("1:"&amp;LEN(K2409))),1)*1),""))</f>
        <v>6600</v>
      </c>
      <c r="N2409">
        <v>520</v>
      </c>
      <c r="O2409">
        <v>2009</v>
      </c>
      <c r="P2409" t="s">
        <v>1289</v>
      </c>
    </row>
    <row r="2410" spans="1:16" x14ac:dyDescent="0.35">
      <c r="A2410" t="s">
        <v>8320</v>
      </c>
      <c r="B2410" t="s">
        <v>8321</v>
      </c>
      <c r="C2410" t="s">
        <v>8322</v>
      </c>
      <c r="D2410" t="s">
        <v>63</v>
      </c>
      <c r="F2410" t="s">
        <v>20</v>
      </c>
      <c r="H2410" t="s">
        <v>36</v>
      </c>
      <c r="J2410" t="s">
        <v>49</v>
      </c>
      <c r="K2410" t="s">
        <v>277</v>
      </c>
      <c r="L2410">
        <v>14990</v>
      </c>
      <c r="M2410" s="2" t="str">
        <f t="array" aca="1" ref="M2410" ca="1">_xlfn.TEXTJOIN("",TRUE,IFERROR((MID(K2410,ROW(INDIRECT("1:"&amp;LEN(K2410))),1)*1),""))</f>
        <v>14990</v>
      </c>
      <c r="N2410">
        <v>320</v>
      </c>
      <c r="O2410">
        <v>2013</v>
      </c>
      <c r="P2410" t="s">
        <v>49</v>
      </c>
    </row>
    <row r="2411" spans="1:16" x14ac:dyDescent="0.35">
      <c r="A2411" t="s">
        <v>8323</v>
      </c>
      <c r="B2411" t="s">
        <v>8324</v>
      </c>
      <c r="C2411" t="s">
        <v>8325</v>
      </c>
      <c r="D2411" t="s">
        <v>63</v>
      </c>
      <c r="F2411" t="s">
        <v>160</v>
      </c>
      <c r="H2411" t="s">
        <v>36</v>
      </c>
      <c r="J2411" t="s">
        <v>667</v>
      </c>
      <c r="K2411" t="s">
        <v>8326</v>
      </c>
      <c r="L2411">
        <v>18490</v>
      </c>
      <c r="M2411" s="2" t="str">
        <f t="array" aca="1" ref="M2411" ca="1">_xlfn.TEXTJOIN("",TRUE,IFERROR((MID(K2411,ROW(INDIRECT("1:"&amp;LEN(K2411))),1)*1),""))</f>
        <v>18490</v>
      </c>
      <c r="N2411">
        <v>320</v>
      </c>
      <c r="O2411">
        <v>2014</v>
      </c>
      <c r="P2411" t="s">
        <v>667</v>
      </c>
    </row>
    <row r="2412" spans="1:16" x14ac:dyDescent="0.35">
      <c r="A2412" t="s">
        <v>8327</v>
      </c>
      <c r="B2412" t="s">
        <v>8328</v>
      </c>
      <c r="C2412" t="s">
        <v>8329</v>
      </c>
      <c r="D2412" t="s">
        <v>48</v>
      </c>
      <c r="F2412" t="s">
        <v>160</v>
      </c>
      <c r="H2412" t="s">
        <v>21</v>
      </c>
      <c r="J2412" t="s">
        <v>2617</v>
      </c>
      <c r="K2412" t="s">
        <v>3144</v>
      </c>
      <c r="L2412">
        <v>19990</v>
      </c>
      <c r="M2412" s="2" t="str">
        <f t="array" aca="1" ref="M2412" ca="1">_xlfn.TEXTJOIN("",TRUE,IFERROR((MID(K2412,ROW(INDIRECT("1:"&amp;LEN(K2412))),1)*1),""))</f>
        <v>19990</v>
      </c>
      <c r="N2412">
        <v>530</v>
      </c>
      <c r="O2412">
        <v>2014</v>
      </c>
      <c r="P2412" t="s">
        <v>2617</v>
      </c>
    </row>
    <row r="2413" spans="1:16" x14ac:dyDescent="0.35">
      <c r="A2413" t="s">
        <v>8330</v>
      </c>
      <c r="B2413" t="s">
        <v>8331</v>
      </c>
      <c r="C2413" t="s">
        <v>8332</v>
      </c>
      <c r="D2413" t="s">
        <v>27</v>
      </c>
      <c r="E2413" t="s">
        <v>27</v>
      </c>
      <c r="F2413" t="s">
        <v>28</v>
      </c>
      <c r="G2413" t="s">
        <v>28</v>
      </c>
      <c r="H2413" t="s">
        <v>21</v>
      </c>
      <c r="I2413" t="s">
        <v>21</v>
      </c>
      <c r="J2413" t="s">
        <v>1863</v>
      </c>
      <c r="K2413" t="s">
        <v>8333</v>
      </c>
      <c r="L2413">
        <v>4995</v>
      </c>
      <c r="M2413" s="2" t="str">
        <f t="array" aca="1" ref="M2413" ca="1">_xlfn.TEXTJOIN("",TRUE,IFERROR((MID(K2413,ROW(INDIRECT("1:"&amp;LEN(K2413))),1)*1),""))</f>
        <v>4995</v>
      </c>
      <c r="N2413" t="s">
        <v>27</v>
      </c>
      <c r="O2413">
        <v>2004</v>
      </c>
      <c r="P2413" t="s">
        <v>1863</v>
      </c>
    </row>
    <row r="2414" spans="1:16" x14ac:dyDescent="0.35">
      <c r="A2414" t="s">
        <v>8334</v>
      </c>
      <c r="B2414" t="s">
        <v>8335</v>
      </c>
      <c r="C2414" t="s">
        <v>8336</v>
      </c>
      <c r="D2414" t="s">
        <v>48</v>
      </c>
      <c r="E2414" t="s">
        <v>48</v>
      </c>
      <c r="F2414" t="s">
        <v>35</v>
      </c>
      <c r="G2414" t="s">
        <v>35</v>
      </c>
      <c r="H2414" t="s">
        <v>21</v>
      </c>
      <c r="I2414" t="s">
        <v>21</v>
      </c>
      <c r="J2414" t="s">
        <v>205</v>
      </c>
      <c r="K2414" t="s">
        <v>1609</v>
      </c>
      <c r="L2414">
        <v>13600</v>
      </c>
      <c r="M2414" s="2" t="str">
        <f t="array" aca="1" ref="M2414" ca="1">_xlfn.TEXTJOIN("",TRUE,IFERROR((MID(K2414,ROW(INDIRECT("1:"&amp;LEN(K2414))),1)*1),""))</f>
        <v>13600</v>
      </c>
      <c r="N2414">
        <v>530</v>
      </c>
      <c r="O2414">
        <v>2010</v>
      </c>
      <c r="P2414" t="s">
        <v>205</v>
      </c>
    </row>
    <row r="2415" spans="1:16" x14ac:dyDescent="0.35">
      <c r="A2415" t="s">
        <v>8337</v>
      </c>
      <c r="B2415" t="s">
        <v>8338</v>
      </c>
      <c r="C2415" t="s">
        <v>8339</v>
      </c>
      <c r="D2415" t="s">
        <v>355</v>
      </c>
      <c r="E2415" t="s">
        <v>355</v>
      </c>
      <c r="F2415" t="s">
        <v>195</v>
      </c>
      <c r="G2415" t="s">
        <v>195</v>
      </c>
      <c r="H2415" t="s">
        <v>21</v>
      </c>
      <c r="I2415" t="s">
        <v>21</v>
      </c>
      <c r="J2415" t="s">
        <v>4716</v>
      </c>
      <c r="K2415" t="s">
        <v>8340</v>
      </c>
      <c r="L2415">
        <v>47000</v>
      </c>
      <c r="M2415" s="2" t="str">
        <f t="array" aca="1" ref="M2415" ca="1">_xlfn.TEXTJOIN("",TRUE,IFERROR((MID(K2415,ROW(INDIRECT("1:"&amp;LEN(K2415))),1)*1),""))</f>
        <v>47000</v>
      </c>
      <c r="N2415" t="s">
        <v>355</v>
      </c>
      <c r="O2415">
        <v>2018</v>
      </c>
      <c r="P2415" t="s">
        <v>4716</v>
      </c>
    </row>
    <row r="2416" spans="1:16" x14ac:dyDescent="0.35">
      <c r="A2416" t="s">
        <v>8341</v>
      </c>
      <c r="B2416" t="s">
        <v>8342</v>
      </c>
      <c r="C2416" t="s">
        <v>8343</v>
      </c>
      <c r="D2416" t="s">
        <v>154</v>
      </c>
      <c r="F2416" t="s">
        <v>20</v>
      </c>
      <c r="H2416" t="s">
        <v>36</v>
      </c>
      <c r="J2416" t="s">
        <v>311</v>
      </c>
      <c r="K2416" t="s">
        <v>430</v>
      </c>
      <c r="L2416">
        <v>7950</v>
      </c>
      <c r="M2416" s="2" t="str">
        <f t="array" aca="1" ref="M2416" ca="1">_xlfn.TEXTJOIN("",TRUE,IFERROR((MID(K2416,ROW(INDIRECT("1:"&amp;LEN(K2416))),1)*1),""))</f>
        <v>7950</v>
      </c>
      <c r="N2416">
        <v>118</v>
      </c>
      <c r="O2416">
        <v>2013</v>
      </c>
      <c r="P2416" t="s">
        <v>311</v>
      </c>
    </row>
    <row r="2417" spans="1:16" x14ac:dyDescent="0.35">
      <c r="A2417" t="s">
        <v>8344</v>
      </c>
      <c r="B2417" t="s">
        <v>8345</v>
      </c>
      <c r="C2417" t="s">
        <v>8346</v>
      </c>
      <c r="D2417" t="s">
        <v>75</v>
      </c>
      <c r="E2417" t="s">
        <v>75</v>
      </c>
      <c r="F2417" t="s">
        <v>108</v>
      </c>
      <c r="G2417" t="s">
        <v>108</v>
      </c>
      <c r="H2417" t="s">
        <v>167</v>
      </c>
      <c r="I2417" t="s">
        <v>167</v>
      </c>
      <c r="J2417" t="s">
        <v>614</v>
      </c>
      <c r="K2417" t="s">
        <v>819</v>
      </c>
      <c r="L2417">
        <v>1300</v>
      </c>
      <c r="M2417" s="2" t="str">
        <f t="array" aca="1" ref="M2417" ca="1">_xlfn.TEXTJOIN("",TRUE,IFERROR((MID(K2417,ROW(INDIRECT("1:"&amp;LEN(K2417))),1)*1),""))</f>
        <v>1300</v>
      </c>
      <c r="N2417">
        <v>525</v>
      </c>
      <c r="O2417">
        <v>2001</v>
      </c>
      <c r="P2417" t="s">
        <v>614</v>
      </c>
    </row>
    <row r="2418" spans="1:16" x14ac:dyDescent="0.35">
      <c r="A2418" t="s">
        <v>8347</v>
      </c>
      <c r="B2418" t="s">
        <v>8348</v>
      </c>
      <c r="C2418" t="s">
        <v>8349</v>
      </c>
      <c r="D2418" t="s">
        <v>411</v>
      </c>
      <c r="F2418" t="s">
        <v>86</v>
      </c>
      <c r="H2418" t="s">
        <v>101</v>
      </c>
      <c r="J2418" t="s">
        <v>143</v>
      </c>
      <c r="K2418" t="s">
        <v>1110</v>
      </c>
      <c r="L2418">
        <v>10500</v>
      </c>
      <c r="M2418" s="2" t="str">
        <f t="array" aca="1" ref="M2418" ca="1">_xlfn.TEXTJOIN("",TRUE,IFERROR((MID(K2418,ROW(INDIRECT("1:"&amp;LEN(K2418))),1)*1),""))</f>
        <v>10500</v>
      </c>
      <c r="N2418">
        <v>630</v>
      </c>
      <c r="O2418">
        <v>2005</v>
      </c>
      <c r="P2418" t="s">
        <v>143</v>
      </c>
    </row>
    <row r="2419" spans="1:16" x14ac:dyDescent="0.35">
      <c r="A2419" t="s">
        <v>8350</v>
      </c>
      <c r="B2419" t="s">
        <v>8351</v>
      </c>
      <c r="C2419" t="s">
        <v>8352</v>
      </c>
      <c r="D2419" t="s">
        <v>194</v>
      </c>
      <c r="F2419" t="s">
        <v>42</v>
      </c>
      <c r="H2419" t="s">
        <v>36</v>
      </c>
      <c r="J2419" t="s">
        <v>49</v>
      </c>
      <c r="K2419" t="s">
        <v>745</v>
      </c>
      <c r="L2419">
        <v>6800</v>
      </c>
      <c r="M2419" s="2" t="str">
        <f t="array" aca="1" ref="M2419" ca="1">_xlfn.TEXTJOIN("",TRUE,IFERROR((MID(K2419,ROW(INDIRECT("1:"&amp;LEN(K2419))),1)*1),""))</f>
        <v>6800</v>
      </c>
      <c r="N2419" t="s">
        <v>194</v>
      </c>
      <c r="O2419">
        <v>2008</v>
      </c>
      <c r="P2419" t="s">
        <v>49</v>
      </c>
    </row>
    <row r="2420" spans="1:16" x14ac:dyDescent="0.35">
      <c r="A2420" t="s">
        <v>8353</v>
      </c>
      <c r="B2420" t="s">
        <v>8354</v>
      </c>
      <c r="C2420" t="s">
        <v>8355</v>
      </c>
      <c r="D2420" t="s">
        <v>27</v>
      </c>
      <c r="F2420" t="s">
        <v>148</v>
      </c>
      <c r="H2420" t="s">
        <v>21</v>
      </c>
      <c r="J2420" t="s">
        <v>49</v>
      </c>
      <c r="K2420" t="s">
        <v>467</v>
      </c>
      <c r="L2420">
        <v>16500</v>
      </c>
      <c r="M2420" s="2" t="str">
        <f t="array" aca="1" ref="M2420" ca="1">_xlfn.TEXTJOIN("",TRUE,IFERROR((MID(K2420,ROW(INDIRECT("1:"&amp;LEN(K2420))),1)*1),""))</f>
        <v>16500</v>
      </c>
      <c r="N2420" t="s">
        <v>27</v>
      </c>
      <c r="O2420">
        <v>2011</v>
      </c>
      <c r="P2420" t="s">
        <v>49</v>
      </c>
    </row>
    <row r="2421" spans="1:16" x14ac:dyDescent="0.35">
      <c r="A2421" t="s">
        <v>8356</v>
      </c>
      <c r="B2421" t="s">
        <v>8357</v>
      </c>
      <c r="C2421" t="s">
        <v>8358</v>
      </c>
      <c r="D2421" t="s">
        <v>63</v>
      </c>
      <c r="F2421" t="s">
        <v>137</v>
      </c>
      <c r="H2421" t="s">
        <v>36</v>
      </c>
      <c r="J2421" t="s">
        <v>3164</v>
      </c>
      <c r="K2421" t="s">
        <v>1960</v>
      </c>
      <c r="L2421">
        <v>14900</v>
      </c>
      <c r="M2421" s="2" t="str">
        <f t="array" aca="1" ref="M2421" ca="1">_xlfn.TEXTJOIN("",TRUE,IFERROR((MID(K2421,ROW(INDIRECT("1:"&amp;LEN(K2421))),1)*1),""))</f>
        <v>14900</v>
      </c>
      <c r="N2421">
        <v>320</v>
      </c>
      <c r="O2421">
        <v>2015</v>
      </c>
      <c r="P2421" t="s">
        <v>3164</v>
      </c>
    </row>
    <row r="2422" spans="1:16" x14ac:dyDescent="0.35">
      <c r="A2422" t="s">
        <v>8359</v>
      </c>
      <c r="B2422" t="s">
        <v>8360</v>
      </c>
      <c r="C2422" t="s">
        <v>8361</v>
      </c>
      <c r="D2422" t="s">
        <v>107</v>
      </c>
      <c r="F2422" t="s">
        <v>69</v>
      </c>
      <c r="H2422" t="s">
        <v>76</v>
      </c>
      <c r="J2422" t="s">
        <v>1005</v>
      </c>
      <c r="K2422" t="s">
        <v>622</v>
      </c>
      <c r="L2422">
        <v>5350</v>
      </c>
      <c r="M2422" s="2" t="str">
        <f t="array" aca="1" ref="M2422" ca="1">_xlfn.TEXTJOIN("",TRUE,IFERROR((MID(K2422,ROW(INDIRECT("1:"&amp;LEN(K2422))),1)*1),""))</f>
        <v>5350</v>
      </c>
      <c r="N2422">
        <v>330</v>
      </c>
      <c r="O2422">
        <v>2007</v>
      </c>
      <c r="P2422" t="s">
        <v>1005</v>
      </c>
    </row>
    <row r="2423" spans="1:16" x14ac:dyDescent="0.35">
      <c r="A2423" t="s">
        <v>8362</v>
      </c>
      <c r="B2423" t="s">
        <v>8363</v>
      </c>
      <c r="C2423" t="s">
        <v>8364</v>
      </c>
      <c r="D2423" t="s">
        <v>27</v>
      </c>
      <c r="F2423" t="s">
        <v>81</v>
      </c>
      <c r="H2423" t="s">
        <v>21</v>
      </c>
      <c r="J2423" t="s">
        <v>149</v>
      </c>
      <c r="K2423" t="s">
        <v>524</v>
      </c>
      <c r="L2423">
        <v>4900</v>
      </c>
      <c r="M2423" s="2" t="str">
        <f t="array" aca="1" ref="M2423" ca="1">_xlfn.TEXTJOIN("",TRUE,IFERROR((MID(K2423,ROW(INDIRECT("1:"&amp;LEN(K2423))),1)*1),""))</f>
        <v>4900</v>
      </c>
      <c r="N2423" t="s">
        <v>27</v>
      </c>
      <c r="O2423">
        <v>2002</v>
      </c>
      <c r="P2423" t="s">
        <v>149</v>
      </c>
    </row>
    <row r="2424" spans="1:16" x14ac:dyDescent="0.35">
      <c r="A2424" t="s">
        <v>8365</v>
      </c>
      <c r="B2424" t="s">
        <v>8366</v>
      </c>
      <c r="C2424" t="s">
        <v>8367</v>
      </c>
      <c r="D2424" t="s">
        <v>475</v>
      </c>
      <c r="E2424" t="s">
        <v>475</v>
      </c>
      <c r="F2424" t="s">
        <v>195</v>
      </c>
      <c r="G2424" t="s">
        <v>195</v>
      </c>
      <c r="H2424" t="s">
        <v>70</v>
      </c>
      <c r="I2424" t="s">
        <v>70</v>
      </c>
      <c r="J2424" t="s">
        <v>8368</v>
      </c>
      <c r="K2424" t="s">
        <v>8369</v>
      </c>
      <c r="L2424">
        <v>32200</v>
      </c>
      <c r="M2424" s="2" t="str">
        <f t="array" aca="1" ref="M2424" ca="1">_xlfn.TEXTJOIN("",TRUE,IFERROR((MID(K2424,ROW(INDIRECT("1:"&amp;LEN(K2424))),1)*1),""))</f>
        <v>32200</v>
      </c>
      <c r="N2424" t="s">
        <v>475</v>
      </c>
      <c r="O2424">
        <v>2018</v>
      </c>
      <c r="P2424" t="s">
        <v>8368</v>
      </c>
    </row>
    <row r="2425" spans="1:16" x14ac:dyDescent="0.35">
      <c r="A2425" t="s">
        <v>8370</v>
      </c>
      <c r="B2425" t="s">
        <v>8371</v>
      </c>
      <c r="C2425" t="s">
        <v>8372</v>
      </c>
      <c r="D2425" t="s">
        <v>48</v>
      </c>
      <c r="F2425" t="s">
        <v>3843</v>
      </c>
      <c r="H2425" t="s">
        <v>101</v>
      </c>
      <c r="J2425" t="s">
        <v>980</v>
      </c>
      <c r="K2425" t="s">
        <v>2740</v>
      </c>
      <c r="L2425">
        <v>12500</v>
      </c>
      <c r="M2425" s="2" t="str">
        <f t="array" aca="1" ref="M2425" ca="1">_xlfn.TEXTJOIN("",TRUE,IFERROR((MID(K2425,ROW(INDIRECT("1:"&amp;LEN(K2425))),1)*1),""))</f>
        <v>12500</v>
      </c>
      <c r="N2425">
        <v>530</v>
      </c>
      <c r="O2425">
        <v>1994</v>
      </c>
      <c r="P2425" t="s">
        <v>980</v>
      </c>
    </row>
    <row r="2426" spans="1:16" x14ac:dyDescent="0.35">
      <c r="A2426" t="s">
        <v>8373</v>
      </c>
      <c r="B2426" t="s">
        <v>8374</v>
      </c>
      <c r="C2426" t="s">
        <v>8375</v>
      </c>
      <c r="D2426" t="s">
        <v>27</v>
      </c>
      <c r="E2426" t="s">
        <v>27</v>
      </c>
      <c r="F2426" t="s">
        <v>108</v>
      </c>
      <c r="G2426" t="s">
        <v>108</v>
      </c>
      <c r="H2426" t="s">
        <v>448</v>
      </c>
      <c r="I2426" t="s">
        <v>448</v>
      </c>
      <c r="J2426" t="s">
        <v>887</v>
      </c>
      <c r="K2426" t="s">
        <v>541</v>
      </c>
      <c r="L2426">
        <v>4400</v>
      </c>
      <c r="M2426" s="2" t="str">
        <f t="array" aca="1" ref="M2426" ca="1">_xlfn.TEXTJOIN("",TRUE,IFERROR((MID(K2426,ROW(INDIRECT("1:"&amp;LEN(K2426))),1)*1),""))</f>
        <v>4400</v>
      </c>
      <c r="N2426" t="s">
        <v>27</v>
      </c>
      <c r="O2426">
        <v>2001</v>
      </c>
      <c r="P2426" t="s">
        <v>887</v>
      </c>
    </row>
    <row r="2427" spans="1:16" x14ac:dyDescent="0.35">
      <c r="A2427" t="s">
        <v>8376</v>
      </c>
      <c r="B2427" t="s">
        <v>8377</v>
      </c>
      <c r="C2427" t="s">
        <v>8378</v>
      </c>
      <c r="D2427" t="s">
        <v>107</v>
      </c>
      <c r="F2427" t="s">
        <v>69</v>
      </c>
      <c r="H2427" t="s">
        <v>21</v>
      </c>
      <c r="J2427" t="s">
        <v>8379</v>
      </c>
      <c r="K2427" t="s">
        <v>2692</v>
      </c>
      <c r="L2427">
        <v>7500</v>
      </c>
      <c r="M2427" s="2" t="str">
        <f t="array" aca="1" ref="M2427" ca="1">_xlfn.TEXTJOIN("",TRUE,IFERROR((MID(K2427,ROW(INDIRECT("1:"&amp;LEN(K2427))),1)*1),""))</f>
        <v>7500</v>
      </c>
      <c r="N2427">
        <v>330</v>
      </c>
      <c r="O2427">
        <v>2007</v>
      </c>
      <c r="P2427" t="s">
        <v>8379</v>
      </c>
    </row>
    <row r="2428" spans="1:16" x14ac:dyDescent="0.35">
      <c r="A2428" t="s">
        <v>8380</v>
      </c>
      <c r="B2428" t="s">
        <v>8381</v>
      </c>
      <c r="C2428" t="s">
        <v>8382</v>
      </c>
      <c r="D2428" t="s">
        <v>107</v>
      </c>
      <c r="E2428" t="s">
        <v>107</v>
      </c>
      <c r="F2428" t="s">
        <v>64</v>
      </c>
      <c r="G2428" t="s">
        <v>64</v>
      </c>
      <c r="H2428" t="s">
        <v>21</v>
      </c>
      <c r="I2428" t="s">
        <v>21</v>
      </c>
      <c r="J2428" t="s">
        <v>1271</v>
      </c>
      <c r="K2428" t="s">
        <v>3217</v>
      </c>
      <c r="L2428">
        <v>6300</v>
      </c>
      <c r="M2428" s="2" t="str">
        <f t="array" aca="1" ref="M2428" ca="1">_xlfn.TEXTJOIN("",TRUE,IFERROR((MID(K2428,ROW(INDIRECT("1:"&amp;LEN(K2428))),1)*1),""))</f>
        <v>6300</v>
      </c>
      <c r="N2428">
        <v>330</v>
      </c>
      <c r="O2428">
        <v>2006</v>
      </c>
      <c r="P2428" t="s">
        <v>1271</v>
      </c>
    </row>
    <row r="2429" spans="1:16" x14ac:dyDescent="0.35">
      <c r="A2429" t="s">
        <v>8383</v>
      </c>
      <c r="B2429" t="s">
        <v>8384</v>
      </c>
      <c r="C2429" t="s">
        <v>8385</v>
      </c>
      <c r="D2429" t="s">
        <v>147</v>
      </c>
      <c r="F2429" t="s">
        <v>160</v>
      </c>
      <c r="H2429" t="s">
        <v>36</v>
      </c>
      <c r="J2429" t="s">
        <v>1701</v>
      </c>
      <c r="K2429" t="s">
        <v>2783</v>
      </c>
      <c r="L2429">
        <v>11300</v>
      </c>
      <c r="M2429" s="2" t="str">
        <f t="array" aca="1" ref="M2429" ca="1">_xlfn.TEXTJOIN("",TRUE,IFERROR((MID(K2429,ROW(INDIRECT("1:"&amp;LEN(K2429))),1)*1),""))</f>
        <v>11300</v>
      </c>
      <c r="N2429">
        <v>316</v>
      </c>
      <c r="O2429">
        <v>2014</v>
      </c>
      <c r="P2429" t="s">
        <v>1701</v>
      </c>
    </row>
    <row r="2430" spans="1:16" x14ac:dyDescent="0.35">
      <c r="A2430" t="s">
        <v>8386</v>
      </c>
      <c r="B2430" t="s">
        <v>8387</v>
      </c>
      <c r="C2430" t="s">
        <v>8388</v>
      </c>
      <c r="D2430" t="s">
        <v>154</v>
      </c>
      <c r="F2430" t="s">
        <v>86</v>
      </c>
      <c r="H2430" t="s">
        <v>36</v>
      </c>
      <c r="J2430" t="s">
        <v>592</v>
      </c>
      <c r="K2430" t="s">
        <v>1854</v>
      </c>
      <c r="L2430">
        <v>2900</v>
      </c>
      <c r="M2430" s="2" t="str">
        <f t="array" aca="1" ref="M2430" ca="1">_xlfn.TEXTJOIN("",TRUE,IFERROR((MID(K2430,ROW(INDIRECT("1:"&amp;LEN(K2430))),1)*1),""))</f>
        <v>2900</v>
      </c>
      <c r="N2430">
        <v>118</v>
      </c>
      <c r="O2430">
        <v>2005</v>
      </c>
      <c r="P2430" t="s">
        <v>592</v>
      </c>
    </row>
    <row r="2431" spans="1:16" x14ac:dyDescent="0.35">
      <c r="A2431" t="s">
        <v>8389</v>
      </c>
      <c r="B2431" t="s">
        <v>8390</v>
      </c>
      <c r="C2431" t="s">
        <v>8391</v>
      </c>
      <c r="D2431" t="s">
        <v>154</v>
      </c>
      <c r="F2431" t="s">
        <v>465</v>
      </c>
      <c r="H2431" t="s">
        <v>716</v>
      </c>
      <c r="J2431" t="s">
        <v>8392</v>
      </c>
      <c r="K2431" t="s">
        <v>2825</v>
      </c>
      <c r="L2431">
        <v>7990</v>
      </c>
      <c r="M2431" s="2" t="str">
        <f t="array" aca="1" ref="M2431" ca="1">_xlfn.TEXTJOIN("",TRUE,IFERROR((MID(K2431,ROW(INDIRECT("1:"&amp;LEN(K2431))),1)*1),""))</f>
        <v>7990</v>
      </c>
      <c r="N2431">
        <v>118</v>
      </c>
      <c r="O2431">
        <v>2012</v>
      </c>
      <c r="P2431" t="s">
        <v>8392</v>
      </c>
    </row>
    <row r="2432" spans="1:16" x14ac:dyDescent="0.35">
      <c r="A2432" t="s">
        <v>8393</v>
      </c>
      <c r="B2432" t="s">
        <v>8394</v>
      </c>
      <c r="C2432" t="s">
        <v>8395</v>
      </c>
      <c r="D2432" t="s">
        <v>63</v>
      </c>
      <c r="E2432" t="s">
        <v>63</v>
      </c>
      <c r="F2432" t="s">
        <v>28</v>
      </c>
      <c r="G2432" t="s">
        <v>28</v>
      </c>
      <c r="H2432" t="s">
        <v>70</v>
      </c>
      <c r="I2432" t="s">
        <v>70</v>
      </c>
      <c r="J2432" t="s">
        <v>2573</v>
      </c>
      <c r="K2432" t="s">
        <v>1938</v>
      </c>
      <c r="L2432">
        <v>3300</v>
      </c>
      <c r="M2432" s="2" t="str">
        <f t="array" aca="1" ref="M2432" ca="1">_xlfn.TEXTJOIN("",TRUE,IFERROR((MID(K2432,ROW(INDIRECT("1:"&amp;LEN(K2432))),1)*1),""))</f>
        <v>3300</v>
      </c>
      <c r="N2432">
        <v>320</v>
      </c>
      <c r="O2432">
        <v>2004</v>
      </c>
      <c r="P2432" t="s">
        <v>2573</v>
      </c>
    </row>
    <row r="2433" spans="1:16" x14ac:dyDescent="0.35">
      <c r="A2433" t="s">
        <v>8396</v>
      </c>
      <c r="B2433" t="s">
        <v>8397</v>
      </c>
      <c r="C2433" t="s">
        <v>8398</v>
      </c>
      <c r="D2433" t="s">
        <v>107</v>
      </c>
      <c r="F2433" t="s">
        <v>108</v>
      </c>
      <c r="H2433" t="s">
        <v>21</v>
      </c>
      <c r="J2433" t="s">
        <v>109</v>
      </c>
      <c r="K2433" t="s">
        <v>1798</v>
      </c>
      <c r="L2433">
        <v>1950</v>
      </c>
      <c r="M2433" s="2" t="str">
        <f t="array" aca="1" ref="M2433" ca="1">_xlfn.TEXTJOIN("",TRUE,IFERROR((MID(K2433,ROW(INDIRECT("1:"&amp;LEN(K2433))),1)*1),""))</f>
        <v>1950</v>
      </c>
      <c r="N2433">
        <v>330</v>
      </c>
      <c r="O2433">
        <v>2001</v>
      </c>
      <c r="P2433" t="s">
        <v>109</v>
      </c>
    </row>
    <row r="2434" spans="1:16" x14ac:dyDescent="0.35">
      <c r="A2434" t="s">
        <v>8399</v>
      </c>
      <c r="B2434" t="s">
        <v>8400</v>
      </c>
      <c r="C2434" t="s">
        <v>8401</v>
      </c>
      <c r="D2434" t="s">
        <v>19</v>
      </c>
      <c r="F2434" t="s">
        <v>64</v>
      </c>
      <c r="H2434" t="s">
        <v>21</v>
      </c>
      <c r="J2434" t="s">
        <v>401</v>
      </c>
      <c r="K2434" t="s">
        <v>3099</v>
      </c>
      <c r="L2434">
        <v>5700</v>
      </c>
      <c r="M2434" s="2" t="str">
        <f t="array" aca="1" ref="M2434" ca="1">_xlfn.TEXTJOIN("",TRUE,IFERROR((MID(K2434,ROW(INDIRECT("1:"&amp;LEN(K2434))),1)*1),""))</f>
        <v>5700</v>
      </c>
      <c r="N2434">
        <v>535</v>
      </c>
      <c r="O2434">
        <v>2006</v>
      </c>
      <c r="P2434" t="s">
        <v>401</v>
      </c>
    </row>
    <row r="2435" spans="1:16" x14ac:dyDescent="0.35">
      <c r="A2435" t="s">
        <v>8402</v>
      </c>
      <c r="B2435" t="s">
        <v>8403</v>
      </c>
      <c r="C2435" t="s">
        <v>8404</v>
      </c>
      <c r="D2435" t="s">
        <v>941</v>
      </c>
      <c r="F2435" t="s">
        <v>215</v>
      </c>
      <c r="H2435" t="s">
        <v>21</v>
      </c>
      <c r="J2435" t="s">
        <v>5987</v>
      </c>
      <c r="K2435" t="s">
        <v>7952</v>
      </c>
      <c r="L2435">
        <v>56000</v>
      </c>
      <c r="M2435" s="2" t="str">
        <f t="array" aca="1" ref="M2435" ca="1">_xlfn.TEXTJOIN("",TRUE,IFERROR((MID(K2435,ROW(INDIRECT("1:"&amp;LEN(K2435))),1)*1),""))</f>
        <v>56000</v>
      </c>
      <c r="N2435">
        <v>750</v>
      </c>
      <c r="O2435">
        <v>2016</v>
      </c>
      <c r="P2435" t="s">
        <v>5987</v>
      </c>
    </row>
    <row r="2436" spans="1:16" x14ac:dyDescent="0.35">
      <c r="A2436" t="s">
        <v>8405</v>
      </c>
      <c r="B2436" t="s">
        <v>8406</v>
      </c>
      <c r="C2436" t="s">
        <v>8407</v>
      </c>
      <c r="D2436" t="s">
        <v>147</v>
      </c>
      <c r="F2436" t="s">
        <v>28</v>
      </c>
      <c r="H2436" t="s">
        <v>327</v>
      </c>
      <c r="J2436" t="s">
        <v>49</v>
      </c>
      <c r="K2436" t="s">
        <v>1085</v>
      </c>
      <c r="L2436">
        <v>2300</v>
      </c>
      <c r="M2436" s="2" t="str">
        <f t="array" aca="1" ref="M2436" ca="1">_xlfn.TEXTJOIN("",TRUE,IFERROR((MID(K2436,ROW(INDIRECT("1:"&amp;LEN(K2436))),1)*1),""))</f>
        <v>2300</v>
      </c>
      <c r="N2436">
        <v>316</v>
      </c>
      <c r="O2436">
        <v>2004</v>
      </c>
      <c r="P2436" t="s">
        <v>49</v>
      </c>
    </row>
    <row r="2437" spans="1:16" x14ac:dyDescent="0.35">
      <c r="A2437" t="s">
        <v>8408</v>
      </c>
      <c r="B2437" t="s">
        <v>8409</v>
      </c>
      <c r="C2437" t="s">
        <v>8410</v>
      </c>
      <c r="D2437" t="s">
        <v>63</v>
      </c>
      <c r="E2437" t="s">
        <v>63</v>
      </c>
      <c r="F2437" t="s">
        <v>28</v>
      </c>
      <c r="G2437" t="s">
        <v>28</v>
      </c>
      <c r="H2437" t="s">
        <v>36</v>
      </c>
      <c r="I2437" t="s">
        <v>36</v>
      </c>
      <c r="J2437" t="s">
        <v>254</v>
      </c>
      <c r="K2437" t="s">
        <v>342</v>
      </c>
      <c r="L2437">
        <v>3250</v>
      </c>
      <c r="M2437" s="2" t="str">
        <f t="array" aca="1" ref="M2437" ca="1">_xlfn.TEXTJOIN("",TRUE,IFERROR((MID(K2437,ROW(INDIRECT("1:"&amp;LEN(K2437))),1)*1),""))</f>
        <v>3250</v>
      </c>
      <c r="N2437">
        <v>320</v>
      </c>
      <c r="O2437">
        <v>2004</v>
      </c>
      <c r="P2437" t="s">
        <v>254</v>
      </c>
    </row>
    <row r="2438" spans="1:16" x14ac:dyDescent="0.35">
      <c r="A2438" t="s">
        <v>8411</v>
      </c>
      <c r="B2438" t="s">
        <v>8412</v>
      </c>
      <c r="C2438" t="s">
        <v>8413</v>
      </c>
      <c r="D2438" t="s">
        <v>3566</v>
      </c>
      <c r="F2438" t="s">
        <v>373</v>
      </c>
      <c r="H2438" t="s">
        <v>448</v>
      </c>
      <c r="J2438" t="s">
        <v>1758</v>
      </c>
      <c r="K2438" t="s">
        <v>8414</v>
      </c>
      <c r="L2438">
        <v>91350</v>
      </c>
      <c r="M2438" s="2" t="str">
        <f t="array" aca="1" ref="M2438" ca="1">_xlfn.TEXTJOIN("",TRUE,IFERROR((MID(K2438,ROW(INDIRECT("1:"&amp;LEN(K2438))),1)*1),""))</f>
        <v>91350</v>
      </c>
      <c r="N2438" t="s">
        <v>3566</v>
      </c>
      <c r="O2438">
        <v>2019</v>
      </c>
      <c r="P2438" t="s">
        <v>1758</v>
      </c>
    </row>
    <row r="2439" spans="1:16" x14ac:dyDescent="0.35">
      <c r="A2439" t="s">
        <v>8415</v>
      </c>
      <c r="B2439" t="s">
        <v>8416</v>
      </c>
      <c r="C2439" t="s">
        <v>8417</v>
      </c>
      <c r="D2439" t="s">
        <v>48</v>
      </c>
      <c r="E2439" t="s">
        <v>48</v>
      </c>
      <c r="F2439" t="s">
        <v>148</v>
      </c>
      <c r="G2439" t="s">
        <v>148</v>
      </c>
      <c r="H2439" t="s">
        <v>21</v>
      </c>
      <c r="I2439" t="s">
        <v>21</v>
      </c>
      <c r="J2439" t="s">
        <v>1750</v>
      </c>
      <c r="K2439" t="s">
        <v>1171</v>
      </c>
      <c r="L2439">
        <v>13800</v>
      </c>
      <c r="M2439" s="2" t="str">
        <f t="array" aca="1" ref="M2439" ca="1">_xlfn.TEXTJOIN("",TRUE,IFERROR((MID(K2439,ROW(INDIRECT("1:"&amp;LEN(K2439))),1)*1),""))</f>
        <v>13800</v>
      </c>
      <c r="N2439">
        <v>530</v>
      </c>
      <c r="O2439">
        <v>2011</v>
      </c>
      <c r="P2439" t="s">
        <v>1750</v>
      </c>
    </row>
    <row r="2440" spans="1:16" x14ac:dyDescent="0.35">
      <c r="A2440" t="s">
        <v>8418</v>
      </c>
      <c r="B2440" t="s">
        <v>8419</v>
      </c>
      <c r="C2440" t="s">
        <v>8420</v>
      </c>
      <c r="D2440" t="s">
        <v>48</v>
      </c>
      <c r="F2440" t="s">
        <v>380</v>
      </c>
      <c r="H2440" t="s">
        <v>21</v>
      </c>
      <c r="J2440" t="s">
        <v>5777</v>
      </c>
      <c r="K2440" t="s">
        <v>1694</v>
      </c>
      <c r="L2440">
        <v>31500</v>
      </c>
      <c r="M2440" s="2" t="str">
        <f t="array" aca="1" ref="M2440" ca="1">_xlfn.TEXTJOIN("",TRUE,IFERROR((MID(K2440,ROW(INDIRECT("1:"&amp;LEN(K2440))),1)*1),""))</f>
        <v>31500</v>
      </c>
      <c r="N2440">
        <v>530</v>
      </c>
      <c r="O2440">
        <v>2017</v>
      </c>
      <c r="P2440" t="s">
        <v>5777</v>
      </c>
    </row>
    <row r="2441" spans="1:16" x14ac:dyDescent="0.35">
      <c r="A2441" t="s">
        <v>8421</v>
      </c>
      <c r="B2441" t="s">
        <v>8422</v>
      </c>
      <c r="C2441" t="s">
        <v>8423</v>
      </c>
      <c r="D2441" t="s">
        <v>27</v>
      </c>
      <c r="E2441" t="s">
        <v>27</v>
      </c>
      <c r="F2441" t="s">
        <v>137</v>
      </c>
      <c r="G2441" t="s">
        <v>137</v>
      </c>
      <c r="H2441" t="s">
        <v>101</v>
      </c>
      <c r="I2441" t="s">
        <v>101</v>
      </c>
      <c r="J2441" t="s">
        <v>8424</v>
      </c>
      <c r="K2441" t="s">
        <v>8425</v>
      </c>
      <c r="L2441">
        <v>28700</v>
      </c>
      <c r="M2441" s="2" t="str">
        <f t="array" aca="1" ref="M2441" ca="1">_xlfn.TEXTJOIN("",TRUE,IFERROR((MID(K2441,ROW(INDIRECT("1:"&amp;LEN(K2441))),1)*1),""))</f>
        <v>28700</v>
      </c>
      <c r="N2441" t="s">
        <v>27</v>
      </c>
      <c r="O2441">
        <v>2015</v>
      </c>
      <c r="P2441" t="s">
        <v>8424</v>
      </c>
    </row>
    <row r="2442" spans="1:16" x14ac:dyDescent="0.35">
      <c r="A2442" t="s">
        <v>8426</v>
      </c>
      <c r="B2442" t="s">
        <v>8427</v>
      </c>
      <c r="C2442" t="s">
        <v>8428</v>
      </c>
      <c r="D2442" t="s">
        <v>27</v>
      </c>
      <c r="F2442" t="s">
        <v>28</v>
      </c>
      <c r="H2442" t="s">
        <v>21</v>
      </c>
      <c r="J2442" t="s">
        <v>49</v>
      </c>
      <c r="K2442" t="s">
        <v>77</v>
      </c>
      <c r="L2442">
        <v>3790</v>
      </c>
      <c r="M2442" s="2" t="str">
        <f t="array" aca="1" ref="M2442" ca="1">_xlfn.TEXTJOIN("",TRUE,IFERROR((MID(K2442,ROW(INDIRECT("1:"&amp;LEN(K2442))),1)*1),""))</f>
        <v>3790</v>
      </c>
      <c r="N2442" t="s">
        <v>27</v>
      </c>
      <c r="O2442">
        <v>2004</v>
      </c>
      <c r="P2442" t="s">
        <v>49</v>
      </c>
    </row>
    <row r="2443" spans="1:16" x14ac:dyDescent="0.35">
      <c r="A2443" t="s">
        <v>8429</v>
      </c>
      <c r="B2443" t="s">
        <v>8430</v>
      </c>
      <c r="C2443" t="s">
        <v>8431</v>
      </c>
      <c r="D2443" t="s">
        <v>194</v>
      </c>
      <c r="F2443" t="s">
        <v>195</v>
      </c>
      <c r="H2443" t="s">
        <v>70</v>
      </c>
      <c r="J2443" t="s">
        <v>3694</v>
      </c>
      <c r="K2443" t="s">
        <v>3678</v>
      </c>
      <c r="L2443">
        <v>39900</v>
      </c>
      <c r="M2443" s="2" t="str">
        <f t="array" aca="1" ref="M2443" ca="1">_xlfn.TEXTJOIN("",TRUE,IFERROR((MID(K2443,ROW(INDIRECT("1:"&amp;LEN(K2443))),1)*1),""))</f>
        <v>39900</v>
      </c>
      <c r="N2443" t="s">
        <v>194</v>
      </c>
      <c r="O2443">
        <v>2018</v>
      </c>
      <c r="P2443" t="s">
        <v>3694</v>
      </c>
    </row>
    <row r="2444" spans="1:16" x14ac:dyDescent="0.35">
      <c r="A2444" t="s">
        <v>8432</v>
      </c>
      <c r="B2444" t="s">
        <v>8433</v>
      </c>
      <c r="C2444" t="s">
        <v>8434</v>
      </c>
      <c r="D2444" t="s">
        <v>63</v>
      </c>
      <c r="F2444" t="s">
        <v>373</v>
      </c>
      <c r="H2444" t="s">
        <v>36</v>
      </c>
      <c r="J2444" t="s">
        <v>8435</v>
      </c>
      <c r="K2444" t="s">
        <v>985</v>
      </c>
      <c r="L2444">
        <v>38900</v>
      </c>
      <c r="M2444" s="2" t="str">
        <f t="array" aca="1" ref="M2444" ca="1">_xlfn.TEXTJOIN("",TRUE,IFERROR((MID(K2444,ROW(INDIRECT("1:"&amp;LEN(K2444))),1)*1),""))</f>
        <v>38900</v>
      </c>
      <c r="N2444">
        <v>320</v>
      </c>
      <c r="O2444">
        <v>2019</v>
      </c>
      <c r="P2444" t="s">
        <v>8435</v>
      </c>
    </row>
    <row r="2445" spans="1:16" x14ac:dyDescent="0.35">
      <c r="A2445" t="s">
        <v>8436</v>
      </c>
      <c r="B2445" t="s">
        <v>8437</v>
      </c>
      <c r="C2445" t="s">
        <v>8438</v>
      </c>
      <c r="D2445" t="s">
        <v>355</v>
      </c>
      <c r="F2445" t="s">
        <v>380</v>
      </c>
      <c r="H2445" t="s">
        <v>21</v>
      </c>
      <c r="J2445" t="s">
        <v>1954</v>
      </c>
      <c r="K2445" t="s">
        <v>8062</v>
      </c>
      <c r="L2445">
        <v>40900</v>
      </c>
      <c r="M2445" s="2" t="str">
        <f t="array" aca="1" ref="M2445" ca="1">_xlfn.TEXTJOIN("",TRUE,IFERROR((MID(K2445,ROW(INDIRECT("1:"&amp;LEN(K2445))),1)*1),""))</f>
        <v>40900</v>
      </c>
      <c r="N2445" t="s">
        <v>355</v>
      </c>
      <c r="O2445">
        <v>2017</v>
      </c>
      <c r="P2445" t="s">
        <v>1954</v>
      </c>
    </row>
    <row r="2446" spans="1:16" x14ac:dyDescent="0.35">
      <c r="A2446" t="s">
        <v>8439</v>
      </c>
      <c r="B2446" t="s">
        <v>8440</v>
      </c>
      <c r="C2446" t="s">
        <v>8441</v>
      </c>
      <c r="D2446" t="s">
        <v>63</v>
      </c>
      <c r="F2446" t="s">
        <v>160</v>
      </c>
      <c r="H2446" t="s">
        <v>36</v>
      </c>
      <c r="J2446" t="s">
        <v>357</v>
      </c>
      <c r="K2446" t="s">
        <v>574</v>
      </c>
      <c r="L2446">
        <v>11950</v>
      </c>
      <c r="M2446" s="2" t="str">
        <f t="array" aca="1" ref="M2446" ca="1">_xlfn.TEXTJOIN("",TRUE,IFERROR((MID(K2446,ROW(INDIRECT("1:"&amp;LEN(K2446))),1)*1),""))</f>
        <v>11950</v>
      </c>
      <c r="N2446">
        <v>320</v>
      </c>
      <c r="O2446">
        <v>2014</v>
      </c>
      <c r="P2446" t="s">
        <v>357</v>
      </c>
    </row>
    <row r="2447" spans="1:16" x14ac:dyDescent="0.35">
      <c r="A2447" t="s">
        <v>8442</v>
      </c>
      <c r="B2447" t="s">
        <v>8443</v>
      </c>
      <c r="C2447" t="s">
        <v>8444</v>
      </c>
      <c r="D2447" t="s">
        <v>19</v>
      </c>
      <c r="F2447" t="s">
        <v>64</v>
      </c>
      <c r="H2447" t="s">
        <v>21</v>
      </c>
      <c r="J2447" t="s">
        <v>2259</v>
      </c>
      <c r="K2447" t="s">
        <v>2692</v>
      </c>
      <c r="L2447">
        <v>7500</v>
      </c>
      <c r="M2447" s="2" t="str">
        <f t="array" aca="1" ref="M2447" ca="1">_xlfn.TEXTJOIN("",TRUE,IFERROR((MID(K2447,ROW(INDIRECT("1:"&amp;LEN(K2447))),1)*1),""))</f>
        <v>7500</v>
      </c>
      <c r="N2447">
        <v>535</v>
      </c>
      <c r="O2447">
        <v>2006</v>
      </c>
      <c r="P2447" t="s">
        <v>2259</v>
      </c>
    </row>
    <row r="2448" spans="1:16" x14ac:dyDescent="0.35">
      <c r="A2448" t="s">
        <v>8445</v>
      </c>
      <c r="B2448" t="s">
        <v>8446</v>
      </c>
      <c r="C2448" t="s">
        <v>8447</v>
      </c>
      <c r="D2448" t="s">
        <v>107</v>
      </c>
      <c r="F2448" t="s">
        <v>28</v>
      </c>
      <c r="H2448" t="s">
        <v>21</v>
      </c>
      <c r="J2448" t="s">
        <v>49</v>
      </c>
      <c r="K2448" t="s">
        <v>8448</v>
      </c>
      <c r="L2448">
        <v>2820</v>
      </c>
      <c r="M2448" s="2" t="str">
        <f t="array" aca="1" ref="M2448" ca="1">_xlfn.TEXTJOIN("",TRUE,IFERROR((MID(K2448,ROW(INDIRECT("1:"&amp;LEN(K2448))),1)*1),""))</f>
        <v>2820</v>
      </c>
      <c r="N2448">
        <v>330</v>
      </c>
      <c r="O2448">
        <v>2004</v>
      </c>
      <c r="P2448" t="s">
        <v>49</v>
      </c>
    </row>
    <row r="2449" spans="1:16" x14ac:dyDescent="0.35">
      <c r="A2449" t="s">
        <v>8449</v>
      </c>
      <c r="B2449" t="s">
        <v>8450</v>
      </c>
      <c r="C2449" t="s">
        <v>8451</v>
      </c>
      <c r="D2449" t="s">
        <v>27</v>
      </c>
      <c r="E2449" t="s">
        <v>27</v>
      </c>
      <c r="F2449" t="s">
        <v>86</v>
      </c>
      <c r="G2449" t="s">
        <v>86</v>
      </c>
      <c r="H2449" t="s">
        <v>21</v>
      </c>
      <c r="I2449" t="s">
        <v>21</v>
      </c>
      <c r="J2449" t="s">
        <v>3038</v>
      </c>
      <c r="K2449" t="s">
        <v>2692</v>
      </c>
      <c r="L2449">
        <v>7500</v>
      </c>
      <c r="M2449" s="2" t="str">
        <f t="array" aca="1" ref="M2449" ca="1">_xlfn.TEXTJOIN("",TRUE,IFERROR((MID(K2449,ROW(INDIRECT("1:"&amp;LEN(K2449))),1)*1),""))</f>
        <v>7500</v>
      </c>
      <c r="N2449" t="s">
        <v>27</v>
      </c>
      <c r="O2449">
        <v>2005</v>
      </c>
      <c r="P2449" t="s">
        <v>3038</v>
      </c>
    </row>
    <row r="2450" spans="1:16" x14ac:dyDescent="0.35">
      <c r="A2450" t="s">
        <v>8452</v>
      </c>
      <c r="B2450" t="s">
        <v>8453</v>
      </c>
      <c r="C2450" t="s">
        <v>8454</v>
      </c>
      <c r="D2450" t="s">
        <v>27</v>
      </c>
      <c r="F2450" t="s">
        <v>160</v>
      </c>
      <c r="H2450" t="s">
        <v>356</v>
      </c>
      <c r="J2450" t="s">
        <v>2044</v>
      </c>
      <c r="K2450" t="s">
        <v>4841</v>
      </c>
      <c r="L2450">
        <v>29500</v>
      </c>
      <c r="M2450" s="2" t="str">
        <f t="array" aca="1" ref="M2450" ca="1">_xlfn.TEXTJOIN("",TRUE,IFERROR((MID(K2450,ROW(INDIRECT("1:"&amp;LEN(K2450))),1)*1),""))</f>
        <v>29500</v>
      </c>
      <c r="N2450" t="s">
        <v>27</v>
      </c>
      <c r="O2450">
        <v>2014</v>
      </c>
      <c r="P2450" t="s">
        <v>2044</v>
      </c>
    </row>
    <row r="2451" spans="1:16" x14ac:dyDescent="0.35">
      <c r="A2451" t="s">
        <v>8455</v>
      </c>
      <c r="B2451" t="s">
        <v>8456</v>
      </c>
      <c r="C2451" t="s">
        <v>8457</v>
      </c>
      <c r="D2451" t="s">
        <v>194</v>
      </c>
      <c r="F2451" t="s">
        <v>69</v>
      </c>
      <c r="H2451" t="s">
        <v>21</v>
      </c>
      <c r="J2451" t="s">
        <v>2456</v>
      </c>
      <c r="K2451" t="s">
        <v>981</v>
      </c>
      <c r="L2451">
        <v>5800</v>
      </c>
      <c r="M2451" s="2" t="str">
        <f t="array" aca="1" ref="M2451" ca="1">_xlfn.TEXTJOIN("",TRUE,IFERROR((MID(K2451,ROW(INDIRECT("1:"&amp;LEN(K2451))),1)*1),""))</f>
        <v>5800</v>
      </c>
      <c r="N2451" t="s">
        <v>194</v>
      </c>
      <c r="O2451">
        <v>2007</v>
      </c>
      <c r="P2451" t="s">
        <v>2456</v>
      </c>
    </row>
    <row r="2452" spans="1:16" x14ac:dyDescent="0.35">
      <c r="A2452" t="s">
        <v>8458</v>
      </c>
      <c r="B2452" t="s">
        <v>8459</v>
      </c>
      <c r="C2452" t="s">
        <v>8460</v>
      </c>
      <c r="D2452" t="s">
        <v>248</v>
      </c>
      <c r="F2452" t="s">
        <v>20</v>
      </c>
      <c r="H2452" t="s">
        <v>36</v>
      </c>
      <c r="J2452" t="s">
        <v>8461</v>
      </c>
      <c r="K2452" t="s">
        <v>2740</v>
      </c>
      <c r="L2452">
        <v>12500</v>
      </c>
      <c r="M2452" s="2" t="str">
        <f t="array" aca="1" ref="M2452" ca="1">_xlfn.TEXTJOIN("",TRUE,IFERROR((MID(K2452,ROW(INDIRECT("1:"&amp;LEN(K2452))),1)*1),""))</f>
        <v>12500</v>
      </c>
      <c r="N2452" t="s">
        <v>248</v>
      </c>
      <c r="O2452">
        <v>2013</v>
      </c>
      <c r="P2452" t="s">
        <v>8461</v>
      </c>
    </row>
    <row r="2453" spans="1:16" x14ac:dyDescent="0.35">
      <c r="A2453" t="s">
        <v>8462</v>
      </c>
      <c r="B2453" t="s">
        <v>8463</v>
      </c>
      <c r="C2453" t="s">
        <v>8464</v>
      </c>
      <c r="D2453" t="s">
        <v>85</v>
      </c>
      <c r="F2453" t="s">
        <v>137</v>
      </c>
      <c r="H2453" t="s">
        <v>21</v>
      </c>
      <c r="J2453" t="s">
        <v>3305</v>
      </c>
      <c r="K2453" t="s">
        <v>8465</v>
      </c>
      <c r="L2453">
        <v>39800</v>
      </c>
      <c r="M2453" s="2" t="str">
        <f t="array" aca="1" ref="M2453" ca="1">_xlfn.TEXTJOIN("",TRUE,IFERROR((MID(K2453,ROW(INDIRECT("1:"&amp;LEN(K2453))),1)*1),""))</f>
        <v>39800</v>
      </c>
      <c r="N2453">
        <v>730</v>
      </c>
      <c r="O2453">
        <v>2015</v>
      </c>
      <c r="P2453" t="s">
        <v>3305</v>
      </c>
    </row>
    <row r="2454" spans="1:16" x14ac:dyDescent="0.35">
      <c r="A2454" t="s">
        <v>8466</v>
      </c>
      <c r="B2454" t="s">
        <v>8467</v>
      </c>
      <c r="C2454" t="s">
        <v>8468</v>
      </c>
      <c r="D2454" t="s">
        <v>181</v>
      </c>
      <c r="F2454" t="s">
        <v>559</v>
      </c>
      <c r="H2454" t="s">
        <v>327</v>
      </c>
      <c r="J2454" t="s">
        <v>1701</v>
      </c>
      <c r="K2454" t="s">
        <v>500</v>
      </c>
      <c r="L2454">
        <v>4700</v>
      </c>
      <c r="M2454" s="2" t="str">
        <f t="array" aca="1" ref="M2454" ca="1">_xlfn.TEXTJOIN("",TRUE,IFERROR((MID(K2454,ROW(INDIRECT("1:"&amp;LEN(K2454))),1)*1),""))</f>
        <v>4700</v>
      </c>
      <c r="N2454">
        <v>318</v>
      </c>
      <c r="O2454">
        <v>1995</v>
      </c>
      <c r="P2454" t="s">
        <v>1701</v>
      </c>
    </row>
    <row r="2455" spans="1:16" x14ac:dyDescent="0.35">
      <c r="A2455" t="s">
        <v>8469</v>
      </c>
      <c r="B2455" t="s">
        <v>8470</v>
      </c>
      <c r="C2455" t="s">
        <v>8471</v>
      </c>
      <c r="D2455" t="s">
        <v>166</v>
      </c>
      <c r="F2455" t="s">
        <v>419</v>
      </c>
      <c r="H2455" t="s">
        <v>167</v>
      </c>
      <c r="J2455" t="s">
        <v>614</v>
      </c>
      <c r="K2455" t="s">
        <v>260</v>
      </c>
      <c r="L2455">
        <v>3200</v>
      </c>
      <c r="M2455" s="2" t="str">
        <f t="array" aca="1" ref="M2455" ca="1">_xlfn.TEXTJOIN("",TRUE,IFERROR((MID(K2455,ROW(INDIRECT("1:"&amp;LEN(K2455))),1)*1),""))</f>
        <v>3200</v>
      </c>
      <c r="N2455">
        <v>325</v>
      </c>
      <c r="O2455">
        <v>1996</v>
      </c>
      <c r="P2455" t="s">
        <v>614</v>
      </c>
    </row>
    <row r="2456" spans="1:16" x14ac:dyDescent="0.35">
      <c r="A2456" t="s">
        <v>8472</v>
      </c>
      <c r="B2456" t="s">
        <v>8473</v>
      </c>
      <c r="C2456" t="s">
        <v>8474</v>
      </c>
      <c r="D2456" t="s">
        <v>166</v>
      </c>
      <c r="F2456" t="s">
        <v>20</v>
      </c>
      <c r="H2456" t="s">
        <v>36</v>
      </c>
      <c r="J2456" t="s">
        <v>49</v>
      </c>
      <c r="K2456" t="s">
        <v>2075</v>
      </c>
      <c r="L2456">
        <v>12900</v>
      </c>
      <c r="M2456" s="2" t="str">
        <f t="array" aca="1" ref="M2456" ca="1">_xlfn.TEXTJOIN("",TRUE,IFERROR((MID(K2456,ROW(INDIRECT("1:"&amp;LEN(K2456))),1)*1),""))</f>
        <v>12900</v>
      </c>
      <c r="N2456">
        <v>325</v>
      </c>
      <c r="O2456">
        <v>2013</v>
      </c>
      <c r="P2456" t="s">
        <v>49</v>
      </c>
    </row>
    <row r="2457" spans="1:16" x14ac:dyDescent="0.35">
      <c r="A2457" t="s">
        <v>8475</v>
      </c>
      <c r="B2457" t="s">
        <v>8476</v>
      </c>
      <c r="C2457" t="s">
        <v>8477</v>
      </c>
      <c r="D2457" t="s">
        <v>1316</v>
      </c>
      <c r="E2457" t="s">
        <v>1316</v>
      </c>
      <c r="F2457" t="s">
        <v>137</v>
      </c>
      <c r="G2457" t="s">
        <v>137</v>
      </c>
      <c r="H2457" t="s">
        <v>21</v>
      </c>
      <c r="I2457" t="s">
        <v>21</v>
      </c>
      <c r="J2457" t="s">
        <v>3197</v>
      </c>
      <c r="K2457" t="s">
        <v>2712</v>
      </c>
      <c r="L2457">
        <v>24500</v>
      </c>
      <c r="M2457" s="2" t="str">
        <f t="array" aca="1" ref="M2457" ca="1">_xlfn.TEXTJOIN("",TRUE,IFERROR((MID(K2457,ROW(INDIRECT("1:"&amp;LEN(K2457))),1)*1),""))</f>
        <v>24500</v>
      </c>
      <c r="N2457">
        <v>430</v>
      </c>
      <c r="O2457">
        <v>2015</v>
      </c>
      <c r="P2457" t="s">
        <v>3197</v>
      </c>
    </row>
    <row r="2458" spans="1:16" x14ac:dyDescent="0.35">
      <c r="A2458" t="s">
        <v>8478</v>
      </c>
      <c r="B2458" t="s">
        <v>8479</v>
      </c>
      <c r="C2458" t="s">
        <v>8480</v>
      </c>
      <c r="D2458" t="s">
        <v>27</v>
      </c>
      <c r="F2458" t="s">
        <v>42</v>
      </c>
      <c r="H2458" t="s">
        <v>21</v>
      </c>
      <c r="J2458" t="s">
        <v>592</v>
      </c>
      <c r="K2458" t="s">
        <v>133</v>
      </c>
      <c r="L2458">
        <v>10650</v>
      </c>
      <c r="M2458" s="2" t="str">
        <f t="array" aca="1" ref="M2458" ca="1">_xlfn.TEXTJOIN("",TRUE,IFERROR((MID(K2458,ROW(INDIRECT("1:"&amp;LEN(K2458))),1)*1),""))</f>
        <v>10650</v>
      </c>
      <c r="N2458" t="s">
        <v>27</v>
      </c>
      <c r="O2458">
        <v>2008</v>
      </c>
      <c r="P2458" t="s">
        <v>592</v>
      </c>
    </row>
    <row r="2459" spans="1:16" x14ac:dyDescent="0.35">
      <c r="A2459" t="s">
        <v>8481</v>
      </c>
      <c r="B2459" t="s">
        <v>8482</v>
      </c>
      <c r="C2459" t="s">
        <v>8483</v>
      </c>
      <c r="D2459" t="s">
        <v>19</v>
      </c>
      <c r="F2459" t="s">
        <v>42</v>
      </c>
      <c r="H2459" t="s">
        <v>21</v>
      </c>
      <c r="J2459" t="s">
        <v>49</v>
      </c>
      <c r="K2459" t="s">
        <v>2083</v>
      </c>
      <c r="L2459">
        <v>7400</v>
      </c>
      <c r="M2459" s="2" t="str">
        <f t="array" aca="1" ref="M2459" ca="1">_xlfn.TEXTJOIN("",TRUE,IFERROR((MID(K2459,ROW(INDIRECT("1:"&amp;LEN(K2459))),1)*1),""))</f>
        <v>7400</v>
      </c>
      <c r="N2459">
        <v>535</v>
      </c>
      <c r="O2459">
        <v>2008</v>
      </c>
      <c r="P2459" t="s">
        <v>49</v>
      </c>
    </row>
    <row r="2460" spans="1:16" x14ac:dyDescent="0.35">
      <c r="A2460" t="s">
        <v>8484</v>
      </c>
      <c r="B2460" t="s">
        <v>8485</v>
      </c>
      <c r="C2460" t="s">
        <v>8486</v>
      </c>
      <c r="D2460" t="s">
        <v>63</v>
      </c>
      <c r="E2460" t="s">
        <v>63</v>
      </c>
      <c r="F2460" t="s">
        <v>148</v>
      </c>
      <c r="G2460" t="s">
        <v>148</v>
      </c>
      <c r="H2460" t="s">
        <v>36</v>
      </c>
      <c r="I2460" t="s">
        <v>36</v>
      </c>
      <c r="J2460" t="s">
        <v>2421</v>
      </c>
      <c r="K2460" t="s">
        <v>3639</v>
      </c>
      <c r="L2460">
        <v>11500</v>
      </c>
      <c r="M2460" s="2" t="str">
        <f t="array" aca="1" ref="M2460" ca="1">_xlfn.TEXTJOIN("",TRUE,IFERROR((MID(K2460,ROW(INDIRECT("1:"&amp;LEN(K2460))),1)*1),""))</f>
        <v>11500</v>
      </c>
      <c r="N2460">
        <v>320</v>
      </c>
      <c r="O2460">
        <v>2011</v>
      </c>
      <c r="P2460" t="s">
        <v>2421</v>
      </c>
    </row>
    <row r="2461" spans="1:16" x14ac:dyDescent="0.35">
      <c r="A2461" t="s">
        <v>8487</v>
      </c>
      <c r="B2461" t="s">
        <v>8488</v>
      </c>
      <c r="C2461" t="s">
        <v>8489</v>
      </c>
      <c r="D2461" t="s">
        <v>27</v>
      </c>
      <c r="F2461" t="s">
        <v>28</v>
      </c>
      <c r="H2461" t="s">
        <v>21</v>
      </c>
      <c r="J2461" t="s">
        <v>592</v>
      </c>
      <c r="K2461" t="s">
        <v>3092</v>
      </c>
      <c r="L2461">
        <v>7000</v>
      </c>
      <c r="M2461" s="2" t="str">
        <f t="array" aca="1" ref="M2461" ca="1">_xlfn.TEXTJOIN("",TRUE,IFERROR((MID(K2461,ROW(INDIRECT("1:"&amp;LEN(K2461))),1)*1),""))</f>
        <v>7000</v>
      </c>
      <c r="N2461" t="s">
        <v>27</v>
      </c>
      <c r="O2461">
        <v>2004</v>
      </c>
      <c r="P2461" t="s">
        <v>592</v>
      </c>
    </row>
    <row r="2462" spans="1:16" x14ac:dyDescent="0.35">
      <c r="A2462" t="s">
        <v>8490</v>
      </c>
      <c r="B2462" t="s">
        <v>8491</v>
      </c>
      <c r="C2462" t="s">
        <v>8492</v>
      </c>
      <c r="D2462" t="s">
        <v>75</v>
      </c>
      <c r="F2462" t="s">
        <v>100</v>
      </c>
      <c r="H2462" t="s">
        <v>21</v>
      </c>
      <c r="J2462" t="s">
        <v>1686</v>
      </c>
      <c r="K2462" t="s">
        <v>87</v>
      </c>
      <c r="L2462">
        <v>6500</v>
      </c>
      <c r="M2462" s="2" t="str">
        <f t="array" aca="1" ref="M2462" ca="1">_xlfn.TEXTJOIN("",TRUE,IFERROR((MID(K2462,ROW(INDIRECT("1:"&amp;LEN(K2462))),1)*1),""))</f>
        <v>6500</v>
      </c>
      <c r="N2462">
        <v>525</v>
      </c>
      <c r="O2462">
        <v>2009</v>
      </c>
      <c r="P2462" t="s">
        <v>1686</v>
      </c>
    </row>
    <row r="2463" spans="1:16" x14ac:dyDescent="0.35">
      <c r="A2463" t="s">
        <v>8493</v>
      </c>
      <c r="B2463" t="s">
        <v>8494</v>
      </c>
      <c r="C2463" t="s">
        <v>8495</v>
      </c>
      <c r="D2463" t="s">
        <v>367</v>
      </c>
      <c r="F2463" t="s">
        <v>35</v>
      </c>
      <c r="H2463" t="s">
        <v>21</v>
      </c>
      <c r="J2463" t="s">
        <v>132</v>
      </c>
      <c r="K2463" t="s">
        <v>2740</v>
      </c>
      <c r="L2463">
        <v>12500</v>
      </c>
      <c r="M2463" s="2" t="str">
        <f t="array" aca="1" ref="M2463" ca="1">_xlfn.TEXTJOIN("",TRUE,IFERROR((MID(K2463,ROW(INDIRECT("1:"&amp;LEN(K2463))),1)*1),""))</f>
        <v>12500</v>
      </c>
      <c r="N2463">
        <v>740</v>
      </c>
      <c r="O2463">
        <v>2010</v>
      </c>
      <c r="P2463" t="s">
        <v>132</v>
      </c>
    </row>
    <row r="2464" spans="1:16" x14ac:dyDescent="0.35">
      <c r="A2464" t="s">
        <v>8496</v>
      </c>
      <c r="B2464" t="s">
        <v>8497</v>
      </c>
      <c r="C2464" t="s">
        <v>8498</v>
      </c>
      <c r="D2464" t="s">
        <v>63</v>
      </c>
      <c r="E2464" t="s">
        <v>63</v>
      </c>
      <c r="F2464" t="s">
        <v>81</v>
      </c>
      <c r="G2464" t="s">
        <v>81</v>
      </c>
      <c r="H2464" t="s">
        <v>36</v>
      </c>
      <c r="I2464" t="s">
        <v>36</v>
      </c>
      <c r="J2464" t="s">
        <v>6087</v>
      </c>
      <c r="K2464" t="s">
        <v>1854</v>
      </c>
      <c r="L2464">
        <v>2900</v>
      </c>
      <c r="M2464" s="2" t="str">
        <f t="array" aca="1" ref="M2464" ca="1">_xlfn.TEXTJOIN("",TRUE,IFERROR((MID(K2464,ROW(INDIRECT("1:"&amp;LEN(K2464))),1)*1),""))</f>
        <v>2900</v>
      </c>
      <c r="N2464">
        <v>320</v>
      </c>
      <c r="O2464">
        <v>2002</v>
      </c>
      <c r="P2464" t="s">
        <v>6087</v>
      </c>
    </row>
    <row r="2465" spans="1:16" x14ac:dyDescent="0.35">
      <c r="A2465" t="s">
        <v>8499</v>
      </c>
      <c r="B2465" t="s">
        <v>8500</v>
      </c>
      <c r="C2465" t="s">
        <v>8501</v>
      </c>
      <c r="D2465" t="s">
        <v>27</v>
      </c>
      <c r="F2465" t="s">
        <v>64</v>
      </c>
      <c r="H2465" t="s">
        <v>21</v>
      </c>
      <c r="J2465" t="s">
        <v>49</v>
      </c>
      <c r="K2465" t="s">
        <v>156</v>
      </c>
      <c r="L2465">
        <v>5600</v>
      </c>
      <c r="M2465" s="2" t="str">
        <f t="array" aca="1" ref="M2465" ca="1">_xlfn.TEXTJOIN("",TRUE,IFERROR((MID(K2465,ROW(INDIRECT("1:"&amp;LEN(K2465))),1)*1),""))</f>
        <v>5600</v>
      </c>
      <c r="N2465" t="s">
        <v>27</v>
      </c>
      <c r="O2465">
        <v>2006</v>
      </c>
      <c r="P2465" t="s">
        <v>49</v>
      </c>
    </row>
    <row r="2466" spans="1:16" x14ac:dyDescent="0.35">
      <c r="A2466" t="s">
        <v>8502</v>
      </c>
      <c r="B2466" t="s">
        <v>8503</v>
      </c>
      <c r="C2466" t="s">
        <v>8504</v>
      </c>
      <c r="D2466" t="s">
        <v>63</v>
      </c>
      <c r="F2466" t="s">
        <v>28</v>
      </c>
      <c r="H2466" t="s">
        <v>36</v>
      </c>
      <c r="J2466" t="s">
        <v>7245</v>
      </c>
      <c r="K2466" t="s">
        <v>810</v>
      </c>
      <c r="L2466">
        <v>2550</v>
      </c>
      <c r="M2466" s="2" t="str">
        <f t="array" aca="1" ref="M2466" ca="1">_xlfn.TEXTJOIN("",TRUE,IFERROR((MID(K2466,ROW(INDIRECT("1:"&amp;LEN(K2466))),1)*1),""))</f>
        <v>2550</v>
      </c>
      <c r="N2466">
        <v>320</v>
      </c>
      <c r="O2466">
        <v>2004</v>
      </c>
      <c r="P2466" t="s">
        <v>7245</v>
      </c>
    </row>
    <row r="2467" spans="1:16" x14ac:dyDescent="0.35">
      <c r="A2467" t="s">
        <v>8505</v>
      </c>
      <c r="B2467" t="s">
        <v>8506</v>
      </c>
      <c r="C2467" t="s">
        <v>8507</v>
      </c>
      <c r="D2467" t="s">
        <v>63</v>
      </c>
      <c r="F2467" t="s">
        <v>100</v>
      </c>
      <c r="H2467" t="s">
        <v>36</v>
      </c>
      <c r="J2467" t="s">
        <v>1605</v>
      </c>
      <c r="K2467" t="s">
        <v>3217</v>
      </c>
      <c r="L2467">
        <v>6300</v>
      </c>
      <c r="M2467" s="2" t="str">
        <f t="array" aca="1" ref="M2467" ca="1">_xlfn.TEXTJOIN("",TRUE,IFERROR((MID(K2467,ROW(INDIRECT("1:"&amp;LEN(K2467))),1)*1),""))</f>
        <v>6300</v>
      </c>
      <c r="N2467">
        <v>320</v>
      </c>
      <c r="O2467">
        <v>2009</v>
      </c>
      <c r="P2467" t="s">
        <v>1605</v>
      </c>
    </row>
    <row r="2468" spans="1:16" x14ac:dyDescent="0.35">
      <c r="A2468" t="s">
        <v>8508</v>
      </c>
      <c r="B2468" t="s">
        <v>8509</v>
      </c>
      <c r="C2468" t="s">
        <v>8510</v>
      </c>
      <c r="D2468" t="s">
        <v>181</v>
      </c>
      <c r="F2468" t="s">
        <v>215</v>
      </c>
      <c r="H2468" t="s">
        <v>36</v>
      </c>
      <c r="J2468" t="s">
        <v>49</v>
      </c>
      <c r="K2468" t="s">
        <v>8511</v>
      </c>
      <c r="L2468">
        <v>11000</v>
      </c>
      <c r="M2468" s="2" t="str">
        <f t="array" aca="1" ref="M2468" ca="1">_xlfn.TEXTJOIN("",TRUE,IFERROR((MID(K2468,ROW(INDIRECT("1:"&amp;LEN(K2468))),1)*1),""))</f>
        <v>11000</v>
      </c>
      <c r="N2468">
        <v>318</v>
      </c>
      <c r="O2468">
        <v>2016</v>
      </c>
      <c r="P2468" t="s">
        <v>49</v>
      </c>
    </row>
    <row r="2469" spans="1:16" x14ac:dyDescent="0.35">
      <c r="A2469" t="s">
        <v>8512</v>
      </c>
      <c r="B2469" t="s">
        <v>8513</v>
      </c>
      <c r="C2469" t="s">
        <v>8514</v>
      </c>
      <c r="D2469" t="s">
        <v>27</v>
      </c>
      <c r="E2469" t="s">
        <v>27</v>
      </c>
      <c r="F2469" t="s">
        <v>137</v>
      </c>
      <c r="G2469" t="s">
        <v>137</v>
      </c>
      <c r="H2469" t="s">
        <v>21</v>
      </c>
      <c r="I2469" t="s">
        <v>21</v>
      </c>
      <c r="J2469" t="s">
        <v>1161</v>
      </c>
      <c r="K2469" t="s">
        <v>3602</v>
      </c>
      <c r="L2469">
        <v>26000</v>
      </c>
      <c r="M2469" s="2" t="str">
        <f t="array" aca="1" ref="M2469" ca="1">_xlfn.TEXTJOIN("",TRUE,IFERROR((MID(K2469,ROW(INDIRECT("1:"&amp;LEN(K2469))),1)*1),""))</f>
        <v>26000</v>
      </c>
      <c r="N2469" t="s">
        <v>27</v>
      </c>
      <c r="O2469">
        <v>2015</v>
      </c>
      <c r="P2469" t="s">
        <v>1161</v>
      </c>
    </row>
    <row r="2470" spans="1:16" x14ac:dyDescent="0.35">
      <c r="A2470" t="s">
        <v>8515</v>
      </c>
      <c r="B2470" t="s">
        <v>8516</v>
      </c>
      <c r="C2470" t="s">
        <v>8517</v>
      </c>
      <c r="D2470" t="s">
        <v>107</v>
      </c>
      <c r="E2470" t="s">
        <v>107</v>
      </c>
      <c r="F2470" t="s">
        <v>42</v>
      </c>
      <c r="G2470" t="s">
        <v>42</v>
      </c>
      <c r="H2470" t="s">
        <v>21</v>
      </c>
      <c r="I2470" t="s">
        <v>21</v>
      </c>
      <c r="J2470" t="s">
        <v>1686</v>
      </c>
      <c r="K2470" t="s">
        <v>5051</v>
      </c>
      <c r="L2470">
        <v>8350</v>
      </c>
      <c r="M2470" s="2" t="str">
        <f t="array" aca="1" ref="M2470" ca="1">_xlfn.TEXTJOIN("",TRUE,IFERROR((MID(K2470,ROW(INDIRECT("1:"&amp;LEN(K2470))),1)*1),""))</f>
        <v>8350</v>
      </c>
      <c r="N2470">
        <v>330</v>
      </c>
      <c r="O2470">
        <v>2008</v>
      </c>
      <c r="P2470" t="s">
        <v>1686</v>
      </c>
    </row>
    <row r="2471" spans="1:16" x14ac:dyDescent="0.35">
      <c r="A2471" t="s">
        <v>8518</v>
      </c>
      <c r="B2471" t="s">
        <v>8519</v>
      </c>
      <c r="C2471" t="s">
        <v>8520</v>
      </c>
      <c r="D2471" t="s">
        <v>48</v>
      </c>
      <c r="F2471" t="s">
        <v>148</v>
      </c>
      <c r="H2471" t="s">
        <v>21</v>
      </c>
      <c r="J2471" t="s">
        <v>161</v>
      </c>
      <c r="K2471" t="s">
        <v>2408</v>
      </c>
      <c r="L2471">
        <v>9950</v>
      </c>
      <c r="M2471" s="2" t="str">
        <f t="array" aca="1" ref="M2471" ca="1">_xlfn.TEXTJOIN("",TRUE,IFERROR((MID(K2471,ROW(INDIRECT("1:"&amp;LEN(K2471))),1)*1),""))</f>
        <v>9950</v>
      </c>
      <c r="N2471">
        <v>530</v>
      </c>
      <c r="O2471">
        <v>2011</v>
      </c>
      <c r="P2471" t="s">
        <v>161</v>
      </c>
    </row>
    <row r="2472" spans="1:16" x14ac:dyDescent="0.35">
      <c r="A2472" t="s">
        <v>8521</v>
      </c>
      <c r="B2472" t="s">
        <v>8522</v>
      </c>
      <c r="C2472" t="s">
        <v>8523</v>
      </c>
      <c r="D2472" t="s">
        <v>34</v>
      </c>
      <c r="E2472" t="s">
        <v>34</v>
      </c>
      <c r="F2472" t="s">
        <v>20</v>
      </c>
      <c r="G2472" t="s">
        <v>20</v>
      </c>
      <c r="H2472" t="s">
        <v>36</v>
      </c>
      <c r="I2472" t="s">
        <v>36</v>
      </c>
      <c r="J2472" t="s">
        <v>5971</v>
      </c>
      <c r="K2472" t="s">
        <v>1960</v>
      </c>
      <c r="L2472">
        <v>14900</v>
      </c>
      <c r="M2472" s="2" t="str">
        <f t="array" aca="1" ref="M2472" ca="1">_xlfn.TEXTJOIN("",TRUE,IFERROR((MID(K2472,ROW(INDIRECT("1:"&amp;LEN(K2472))),1)*1),""))</f>
        <v>14900</v>
      </c>
      <c r="N2472">
        <v>520</v>
      </c>
      <c r="O2472">
        <v>2013</v>
      </c>
      <c r="P2472" t="s">
        <v>5971</v>
      </c>
    </row>
    <row r="2473" spans="1:16" x14ac:dyDescent="0.35">
      <c r="A2473" t="s">
        <v>8524</v>
      </c>
      <c r="B2473" t="s">
        <v>8525</v>
      </c>
      <c r="C2473" t="s">
        <v>8526</v>
      </c>
      <c r="D2473" t="s">
        <v>19</v>
      </c>
      <c r="F2473" t="s">
        <v>69</v>
      </c>
      <c r="H2473" t="s">
        <v>21</v>
      </c>
      <c r="J2473" t="s">
        <v>1686</v>
      </c>
      <c r="K2473" t="s">
        <v>265</v>
      </c>
      <c r="L2473">
        <v>6200</v>
      </c>
      <c r="M2473" s="2" t="str">
        <f t="array" aca="1" ref="M2473" ca="1">_xlfn.TEXTJOIN("",TRUE,IFERROR((MID(K2473,ROW(INDIRECT("1:"&amp;LEN(K2473))),1)*1),""))</f>
        <v>6200</v>
      </c>
      <c r="N2473">
        <v>535</v>
      </c>
      <c r="O2473">
        <v>2007</v>
      </c>
      <c r="P2473" t="s">
        <v>1686</v>
      </c>
    </row>
    <row r="2474" spans="1:16" x14ac:dyDescent="0.35">
      <c r="A2474" t="s">
        <v>8527</v>
      </c>
      <c r="B2474" t="s">
        <v>8528</v>
      </c>
      <c r="C2474" t="s">
        <v>8529</v>
      </c>
      <c r="D2474" t="s">
        <v>4672</v>
      </c>
      <c r="E2474" t="s">
        <v>4672</v>
      </c>
      <c r="F2474" t="s">
        <v>160</v>
      </c>
      <c r="G2474" t="s">
        <v>160</v>
      </c>
      <c r="H2474" t="s">
        <v>101</v>
      </c>
      <c r="I2474" t="s">
        <v>101</v>
      </c>
      <c r="J2474" t="s">
        <v>49</v>
      </c>
      <c r="K2474" t="s">
        <v>3459</v>
      </c>
      <c r="L2474">
        <v>43900</v>
      </c>
      <c r="M2474" s="2" t="str">
        <f t="array" aca="1" ref="M2474" ca="1">_xlfn.TEXTJOIN("",TRUE,IFERROR((MID(K2474,ROW(INDIRECT("1:"&amp;LEN(K2474))),1)*1),""))</f>
        <v>43900</v>
      </c>
      <c r="N2474" t="s">
        <v>4672</v>
      </c>
      <c r="O2474">
        <v>2014</v>
      </c>
      <c r="P2474" t="s">
        <v>49</v>
      </c>
    </row>
    <row r="2475" spans="1:16" x14ac:dyDescent="0.35">
      <c r="A2475" t="s">
        <v>8530</v>
      </c>
      <c r="B2475" t="s">
        <v>8531</v>
      </c>
      <c r="C2475" t="s">
        <v>8532</v>
      </c>
      <c r="D2475" t="s">
        <v>2003</v>
      </c>
      <c r="F2475" t="s">
        <v>215</v>
      </c>
      <c r="H2475" t="s">
        <v>36</v>
      </c>
      <c r="J2475" t="s">
        <v>8533</v>
      </c>
      <c r="K2475" t="s">
        <v>8534</v>
      </c>
      <c r="L2475">
        <v>26200</v>
      </c>
      <c r="M2475" s="2" t="str">
        <f t="array" aca="1" ref="M2475" ca="1">_xlfn.TEXTJOIN("",TRUE,IFERROR((MID(K2475,ROW(INDIRECT("1:"&amp;LEN(K2475))),1)*1),""))</f>
        <v>26200</v>
      </c>
      <c r="N2475" t="s">
        <v>2003</v>
      </c>
      <c r="O2475">
        <v>2016</v>
      </c>
      <c r="P2475" t="s">
        <v>8533</v>
      </c>
    </row>
    <row r="2476" spans="1:16" x14ac:dyDescent="0.35">
      <c r="A2476" t="s">
        <v>8535</v>
      </c>
      <c r="B2476" t="s">
        <v>8536</v>
      </c>
      <c r="C2476" t="s">
        <v>8537</v>
      </c>
      <c r="D2476" t="s">
        <v>7007</v>
      </c>
      <c r="E2476" t="s">
        <v>7007</v>
      </c>
      <c r="F2476" t="s">
        <v>195</v>
      </c>
      <c r="G2476" t="s">
        <v>195</v>
      </c>
      <c r="H2476" t="s">
        <v>448</v>
      </c>
      <c r="I2476" t="s">
        <v>448</v>
      </c>
      <c r="J2476" t="s">
        <v>413</v>
      </c>
      <c r="K2476" t="s">
        <v>8538</v>
      </c>
      <c r="L2476">
        <v>78500</v>
      </c>
      <c r="M2476" s="2" t="str">
        <f t="array" aca="1" ref="M2476" ca="1">_xlfn.TEXTJOIN("",TRUE,IFERROR((MID(K2476,ROW(INDIRECT("1:"&amp;LEN(K2476))),1)*1),""))</f>
        <v>78500</v>
      </c>
      <c r="N2476">
        <v>850</v>
      </c>
      <c r="O2476">
        <v>2018</v>
      </c>
      <c r="P2476" t="s">
        <v>413</v>
      </c>
    </row>
    <row r="2477" spans="1:16" x14ac:dyDescent="0.35">
      <c r="A2477" t="s">
        <v>8539</v>
      </c>
      <c r="B2477" t="s">
        <v>8540</v>
      </c>
      <c r="C2477" t="s">
        <v>8541</v>
      </c>
      <c r="D2477" t="s">
        <v>4687</v>
      </c>
      <c r="F2477" t="s">
        <v>20</v>
      </c>
      <c r="H2477" t="s">
        <v>101</v>
      </c>
      <c r="J2477" t="s">
        <v>781</v>
      </c>
      <c r="K2477" t="s">
        <v>1078</v>
      </c>
      <c r="L2477">
        <v>20000</v>
      </c>
      <c r="M2477" s="2" t="str">
        <f t="array" aca="1" ref="M2477" ca="1">_xlfn.TEXTJOIN("",TRUE,IFERROR((MID(K2477,ROW(INDIRECT("1:"&amp;LEN(K2477))),1)*1),""))</f>
        <v>20000</v>
      </c>
      <c r="N2477">
        <v>135</v>
      </c>
      <c r="O2477">
        <v>2013</v>
      </c>
      <c r="P2477" t="s">
        <v>781</v>
      </c>
    </row>
    <row r="2478" spans="1:16" x14ac:dyDescent="0.35">
      <c r="A2478" t="s">
        <v>8542</v>
      </c>
      <c r="B2478" t="s">
        <v>8543</v>
      </c>
      <c r="C2478" t="s">
        <v>8544</v>
      </c>
      <c r="D2478" t="s">
        <v>367</v>
      </c>
      <c r="F2478" t="s">
        <v>486</v>
      </c>
      <c r="H2478" t="s">
        <v>448</v>
      </c>
      <c r="J2478" t="s">
        <v>337</v>
      </c>
      <c r="K2478" t="s">
        <v>495</v>
      </c>
      <c r="L2478">
        <v>4000</v>
      </c>
      <c r="M2478" s="2" t="str">
        <f t="array" aca="1" ref="M2478" ca="1">_xlfn.TEXTJOIN("",TRUE,IFERROR((MID(K2478,ROW(INDIRECT("1:"&amp;LEN(K2478))),1)*1),""))</f>
        <v>4000</v>
      </c>
      <c r="N2478">
        <v>740</v>
      </c>
      <c r="O2478">
        <v>1999</v>
      </c>
      <c r="P2478" t="s">
        <v>337</v>
      </c>
    </row>
    <row r="2479" spans="1:16" x14ac:dyDescent="0.35">
      <c r="A2479" t="s">
        <v>8545</v>
      </c>
      <c r="B2479" t="s">
        <v>8546</v>
      </c>
      <c r="C2479" t="s">
        <v>8547</v>
      </c>
      <c r="D2479" t="s">
        <v>181</v>
      </c>
      <c r="F2479" t="s">
        <v>818</v>
      </c>
      <c r="H2479" t="s">
        <v>2062</v>
      </c>
      <c r="J2479" t="s">
        <v>3252</v>
      </c>
      <c r="K2479" t="s">
        <v>1977</v>
      </c>
      <c r="L2479">
        <v>1350</v>
      </c>
      <c r="M2479" s="2" t="str">
        <f t="array" aca="1" ref="M2479" ca="1">_xlfn.TEXTJOIN("",TRUE,IFERROR((MID(K2479,ROW(INDIRECT("1:"&amp;LEN(K2479))),1)*1),""))</f>
        <v>1350</v>
      </c>
      <c r="N2479">
        <v>318</v>
      </c>
      <c r="O2479">
        <v>1998</v>
      </c>
      <c r="P2479" t="s">
        <v>3252</v>
      </c>
    </row>
    <row r="2480" spans="1:16" x14ac:dyDescent="0.35">
      <c r="A2480" t="s">
        <v>8548</v>
      </c>
      <c r="B2480" t="s">
        <v>8549</v>
      </c>
      <c r="C2480" t="s">
        <v>8550</v>
      </c>
      <c r="D2480" t="s">
        <v>63</v>
      </c>
      <c r="F2480" t="s">
        <v>486</v>
      </c>
      <c r="H2480" t="s">
        <v>70</v>
      </c>
      <c r="J2480" t="s">
        <v>49</v>
      </c>
      <c r="K2480" t="s">
        <v>1880</v>
      </c>
      <c r="L2480">
        <v>1700</v>
      </c>
      <c r="M2480" s="2" t="str">
        <f t="array" aca="1" ref="M2480" ca="1">_xlfn.TEXTJOIN("",TRUE,IFERROR((MID(K2480,ROW(INDIRECT("1:"&amp;LEN(K2480))),1)*1),""))</f>
        <v>1700</v>
      </c>
      <c r="N2480">
        <v>320</v>
      </c>
      <c r="O2480">
        <v>1999</v>
      </c>
      <c r="P2480" t="s">
        <v>49</v>
      </c>
    </row>
    <row r="2481" spans="1:16" x14ac:dyDescent="0.35">
      <c r="A2481" t="s">
        <v>8551</v>
      </c>
      <c r="B2481" t="s">
        <v>8552</v>
      </c>
      <c r="C2481" t="s">
        <v>8553</v>
      </c>
      <c r="D2481" t="s">
        <v>27</v>
      </c>
      <c r="F2481" t="s">
        <v>215</v>
      </c>
      <c r="H2481" t="s">
        <v>21</v>
      </c>
      <c r="J2481" t="s">
        <v>2711</v>
      </c>
      <c r="K2481" t="s">
        <v>8554</v>
      </c>
      <c r="L2481">
        <v>33999</v>
      </c>
      <c r="M2481" s="2" t="str">
        <f t="array" aca="1" ref="M2481" ca="1">_xlfn.TEXTJOIN("",TRUE,IFERROR((MID(K2481,ROW(INDIRECT("1:"&amp;LEN(K2481))),1)*1),""))</f>
        <v>33999</v>
      </c>
      <c r="N2481" t="s">
        <v>27</v>
      </c>
      <c r="O2481">
        <v>2016</v>
      </c>
      <c r="P2481" t="s">
        <v>2711</v>
      </c>
    </row>
    <row r="2482" spans="1:16" x14ac:dyDescent="0.35">
      <c r="A2482" t="s">
        <v>8555</v>
      </c>
      <c r="B2482" t="s">
        <v>8556</v>
      </c>
      <c r="C2482" t="s">
        <v>8557</v>
      </c>
      <c r="D2482" t="s">
        <v>75</v>
      </c>
      <c r="F2482" t="s">
        <v>28</v>
      </c>
      <c r="H2482" t="s">
        <v>76</v>
      </c>
      <c r="J2482" t="s">
        <v>49</v>
      </c>
      <c r="K2482" t="s">
        <v>1050</v>
      </c>
      <c r="L2482">
        <v>3500</v>
      </c>
      <c r="M2482" s="2" t="str">
        <f t="array" aca="1" ref="M2482" ca="1">_xlfn.TEXTJOIN("",TRUE,IFERROR((MID(K2482,ROW(INDIRECT("1:"&amp;LEN(K2482))),1)*1),""))</f>
        <v>3500</v>
      </c>
      <c r="N2482">
        <v>525</v>
      </c>
      <c r="O2482">
        <v>2004</v>
      </c>
      <c r="P2482" t="s">
        <v>49</v>
      </c>
    </row>
    <row r="2483" spans="1:16" x14ac:dyDescent="0.35">
      <c r="A2483" t="s">
        <v>8558</v>
      </c>
      <c r="B2483" t="s">
        <v>8559</v>
      </c>
      <c r="C2483" t="s">
        <v>8560</v>
      </c>
      <c r="D2483" t="s">
        <v>75</v>
      </c>
      <c r="E2483" t="s">
        <v>75</v>
      </c>
      <c r="F2483" t="s">
        <v>35</v>
      </c>
      <c r="G2483" t="s">
        <v>35</v>
      </c>
      <c r="H2483" t="s">
        <v>21</v>
      </c>
      <c r="I2483" t="s">
        <v>21</v>
      </c>
      <c r="J2483" t="s">
        <v>1031</v>
      </c>
      <c r="K2483" t="s">
        <v>711</v>
      </c>
      <c r="L2483">
        <v>13500</v>
      </c>
      <c r="M2483" s="2" t="str">
        <f t="array" aca="1" ref="M2483" ca="1">_xlfn.TEXTJOIN("",TRUE,IFERROR((MID(K2483,ROW(INDIRECT("1:"&amp;LEN(K2483))),1)*1),""))</f>
        <v>13500</v>
      </c>
      <c r="N2483">
        <v>525</v>
      </c>
      <c r="O2483">
        <v>2010</v>
      </c>
      <c r="P2483" t="s">
        <v>1031</v>
      </c>
    </row>
    <row r="2484" spans="1:16" x14ac:dyDescent="0.35">
      <c r="A2484" t="s">
        <v>8561</v>
      </c>
      <c r="B2484" t="s">
        <v>8562</v>
      </c>
      <c r="C2484" t="s">
        <v>8563</v>
      </c>
      <c r="D2484" t="s">
        <v>166</v>
      </c>
      <c r="F2484" t="s">
        <v>69</v>
      </c>
      <c r="H2484" t="s">
        <v>21</v>
      </c>
      <c r="J2484" t="s">
        <v>540</v>
      </c>
      <c r="K2484" t="s">
        <v>1073</v>
      </c>
      <c r="L2484">
        <v>6450</v>
      </c>
      <c r="M2484" s="2" t="str">
        <f t="array" aca="1" ref="M2484" ca="1">_xlfn.TEXTJOIN("",TRUE,IFERROR((MID(K2484,ROW(INDIRECT("1:"&amp;LEN(K2484))),1)*1),""))</f>
        <v>6450</v>
      </c>
      <c r="N2484">
        <v>325</v>
      </c>
      <c r="O2484">
        <v>2007</v>
      </c>
      <c r="P2484" t="s">
        <v>540</v>
      </c>
    </row>
    <row r="2485" spans="1:16" x14ac:dyDescent="0.35">
      <c r="A2485" t="s">
        <v>8564</v>
      </c>
      <c r="B2485" t="s">
        <v>8565</v>
      </c>
      <c r="C2485" t="s">
        <v>8566</v>
      </c>
      <c r="D2485" t="s">
        <v>181</v>
      </c>
      <c r="E2485" t="s">
        <v>181</v>
      </c>
      <c r="F2485" t="s">
        <v>28</v>
      </c>
      <c r="G2485" t="s">
        <v>28</v>
      </c>
      <c r="H2485" t="s">
        <v>36</v>
      </c>
      <c r="I2485" t="s">
        <v>36</v>
      </c>
      <c r="J2485" t="s">
        <v>443</v>
      </c>
      <c r="K2485" t="s">
        <v>3243</v>
      </c>
      <c r="L2485">
        <v>2450</v>
      </c>
      <c r="M2485" s="2" t="str">
        <f t="array" aca="1" ref="M2485" ca="1">_xlfn.TEXTJOIN("",TRUE,IFERROR((MID(K2485,ROW(INDIRECT("1:"&amp;LEN(K2485))),1)*1),""))</f>
        <v>2450</v>
      </c>
      <c r="N2485">
        <v>318</v>
      </c>
      <c r="O2485">
        <v>2004</v>
      </c>
      <c r="P2485" t="s">
        <v>443</v>
      </c>
    </row>
    <row r="2486" spans="1:16" x14ac:dyDescent="0.35">
      <c r="A2486" t="s">
        <v>8567</v>
      </c>
      <c r="B2486" t="s">
        <v>8568</v>
      </c>
      <c r="C2486" t="s">
        <v>8569</v>
      </c>
      <c r="D2486" t="s">
        <v>194</v>
      </c>
      <c r="F2486" t="s">
        <v>69</v>
      </c>
      <c r="H2486" t="s">
        <v>21</v>
      </c>
      <c r="J2486" t="s">
        <v>1605</v>
      </c>
      <c r="K2486" t="s">
        <v>2692</v>
      </c>
      <c r="L2486">
        <v>7500</v>
      </c>
      <c r="M2486" s="2" t="str">
        <f t="array" aca="1" ref="M2486" ca="1">_xlfn.TEXTJOIN("",TRUE,IFERROR((MID(K2486,ROW(INDIRECT("1:"&amp;LEN(K2486))),1)*1),""))</f>
        <v>7500</v>
      </c>
      <c r="N2486" t="s">
        <v>194</v>
      </c>
      <c r="O2486">
        <v>2007</v>
      </c>
      <c r="P2486" t="s">
        <v>1605</v>
      </c>
    </row>
    <row r="2487" spans="1:16" x14ac:dyDescent="0.35">
      <c r="A2487" t="s">
        <v>8570</v>
      </c>
      <c r="B2487" t="s">
        <v>8571</v>
      </c>
      <c r="C2487" t="s">
        <v>8572</v>
      </c>
      <c r="D2487" t="s">
        <v>27</v>
      </c>
      <c r="F2487" t="s">
        <v>215</v>
      </c>
      <c r="H2487" t="s">
        <v>76</v>
      </c>
      <c r="J2487" t="s">
        <v>3395</v>
      </c>
      <c r="K2487" t="s">
        <v>3588</v>
      </c>
      <c r="L2487">
        <v>27900</v>
      </c>
      <c r="M2487" s="2" t="str">
        <f t="array" aca="1" ref="M2487" ca="1">_xlfn.TEXTJOIN("",TRUE,IFERROR((MID(K2487,ROW(INDIRECT("1:"&amp;LEN(K2487))),1)*1),""))</f>
        <v>27900</v>
      </c>
      <c r="N2487" t="s">
        <v>27</v>
      </c>
      <c r="O2487">
        <v>2016</v>
      </c>
      <c r="P2487" t="s">
        <v>3395</v>
      </c>
    </row>
    <row r="2488" spans="1:16" x14ac:dyDescent="0.35">
      <c r="A2488" t="s">
        <v>8573</v>
      </c>
      <c r="B2488" t="s">
        <v>8574</v>
      </c>
      <c r="C2488" t="s">
        <v>8575</v>
      </c>
      <c r="D2488" t="s">
        <v>154</v>
      </c>
      <c r="E2488" t="s">
        <v>154</v>
      </c>
      <c r="F2488" t="s">
        <v>64</v>
      </c>
      <c r="G2488" t="s">
        <v>64</v>
      </c>
      <c r="H2488" t="s">
        <v>493</v>
      </c>
      <c r="I2488" t="s">
        <v>493</v>
      </c>
      <c r="J2488" t="s">
        <v>49</v>
      </c>
      <c r="K2488" t="s">
        <v>2287</v>
      </c>
      <c r="L2488">
        <v>4350</v>
      </c>
      <c r="M2488" s="2" t="str">
        <f t="array" aca="1" ref="M2488" ca="1">_xlfn.TEXTJOIN("",TRUE,IFERROR((MID(K2488,ROW(INDIRECT("1:"&amp;LEN(K2488))),1)*1),""))</f>
        <v>4350</v>
      </c>
      <c r="N2488">
        <v>118</v>
      </c>
      <c r="O2488">
        <v>2006</v>
      </c>
      <c r="P2488" t="s">
        <v>49</v>
      </c>
    </row>
    <row r="2489" spans="1:16" x14ac:dyDescent="0.35">
      <c r="A2489" t="s">
        <v>8576</v>
      </c>
      <c r="B2489" t="s">
        <v>8577</v>
      </c>
      <c r="C2489" t="s">
        <v>8578</v>
      </c>
      <c r="D2489" t="s">
        <v>27</v>
      </c>
      <c r="F2489" t="s">
        <v>20</v>
      </c>
      <c r="H2489" t="s">
        <v>448</v>
      </c>
      <c r="J2489" t="s">
        <v>1220</v>
      </c>
      <c r="K2489" t="s">
        <v>6779</v>
      </c>
      <c r="L2489">
        <v>14000</v>
      </c>
      <c r="M2489" s="2" t="str">
        <f t="array" aca="1" ref="M2489" ca="1">_xlfn.TEXTJOIN("",TRUE,IFERROR((MID(K2489,ROW(INDIRECT("1:"&amp;LEN(K2489))),1)*1),""))</f>
        <v>14000</v>
      </c>
      <c r="N2489" t="s">
        <v>27</v>
      </c>
      <c r="O2489">
        <v>2013</v>
      </c>
      <c r="P2489" t="s">
        <v>1220</v>
      </c>
    </row>
    <row r="2490" spans="1:16" x14ac:dyDescent="0.35">
      <c r="A2490" t="s">
        <v>8579</v>
      </c>
      <c r="B2490" t="s">
        <v>8580</v>
      </c>
      <c r="C2490" t="s">
        <v>8581</v>
      </c>
      <c r="D2490" t="s">
        <v>48</v>
      </c>
      <c r="F2490" t="s">
        <v>81</v>
      </c>
      <c r="H2490" t="s">
        <v>76</v>
      </c>
      <c r="J2490" t="s">
        <v>3207</v>
      </c>
      <c r="K2490" t="s">
        <v>1581</v>
      </c>
      <c r="L2490">
        <v>3550</v>
      </c>
      <c r="M2490" s="2" t="str">
        <f t="array" aca="1" ref="M2490" ca="1">_xlfn.TEXTJOIN("",TRUE,IFERROR((MID(K2490,ROW(INDIRECT("1:"&amp;LEN(K2490))),1)*1),""))</f>
        <v>3550</v>
      </c>
      <c r="N2490">
        <v>530</v>
      </c>
      <c r="O2490">
        <v>2002</v>
      </c>
      <c r="P2490" t="s">
        <v>3207</v>
      </c>
    </row>
    <row r="2491" spans="1:16" x14ac:dyDescent="0.35">
      <c r="A2491" t="s">
        <v>8582</v>
      </c>
      <c r="B2491" t="s">
        <v>8583</v>
      </c>
      <c r="C2491" t="s">
        <v>8584</v>
      </c>
      <c r="D2491" t="s">
        <v>63</v>
      </c>
      <c r="F2491" t="s">
        <v>100</v>
      </c>
      <c r="H2491" t="s">
        <v>36</v>
      </c>
      <c r="J2491" t="s">
        <v>357</v>
      </c>
      <c r="K2491" t="s">
        <v>1073</v>
      </c>
      <c r="L2491">
        <v>6450</v>
      </c>
      <c r="M2491" s="2" t="str">
        <f t="array" aca="1" ref="M2491" ca="1">_xlfn.TEXTJOIN("",TRUE,IFERROR((MID(K2491,ROW(INDIRECT("1:"&amp;LEN(K2491))),1)*1),""))</f>
        <v>6450</v>
      </c>
      <c r="N2491">
        <v>320</v>
      </c>
      <c r="O2491">
        <v>2009</v>
      </c>
      <c r="P2491" t="s">
        <v>357</v>
      </c>
    </row>
    <row r="2492" spans="1:16" x14ac:dyDescent="0.35">
      <c r="A2492" t="s">
        <v>8585</v>
      </c>
      <c r="B2492" t="s">
        <v>8586</v>
      </c>
      <c r="C2492" t="s">
        <v>8587</v>
      </c>
      <c r="D2492" t="s">
        <v>147</v>
      </c>
      <c r="F2492" t="s">
        <v>454</v>
      </c>
      <c r="H2492" t="s">
        <v>2062</v>
      </c>
      <c r="J2492" t="s">
        <v>3305</v>
      </c>
      <c r="K2492" t="s">
        <v>8588</v>
      </c>
      <c r="L2492">
        <v>3003</v>
      </c>
      <c r="M2492" s="2" t="str">
        <f t="array" aca="1" ref="M2492" ca="1">_xlfn.TEXTJOIN("",TRUE,IFERROR((MID(K2492,ROW(INDIRECT("1:"&amp;LEN(K2492))),1)*1),""))</f>
        <v>3003</v>
      </c>
      <c r="N2492">
        <v>316</v>
      </c>
      <c r="O2492">
        <v>2000</v>
      </c>
      <c r="P2492" t="s">
        <v>3305</v>
      </c>
    </row>
    <row r="2493" spans="1:16" x14ac:dyDescent="0.35">
      <c r="A2493" t="s">
        <v>8589</v>
      </c>
      <c r="B2493" t="s">
        <v>8590</v>
      </c>
      <c r="C2493" t="s">
        <v>8591</v>
      </c>
      <c r="D2493" t="s">
        <v>63</v>
      </c>
      <c r="F2493" t="s">
        <v>95</v>
      </c>
      <c r="H2493" t="s">
        <v>36</v>
      </c>
      <c r="J2493" t="s">
        <v>49</v>
      </c>
      <c r="K2493" t="s">
        <v>4645</v>
      </c>
      <c r="L2493">
        <v>1600</v>
      </c>
      <c r="M2493" s="2" t="str">
        <f t="array" aca="1" ref="M2493" ca="1">_xlfn.TEXTJOIN("",TRUE,IFERROR((MID(K2493,ROW(INDIRECT("1:"&amp;LEN(K2493))),1)*1),""))</f>
        <v>1600</v>
      </c>
      <c r="N2493">
        <v>320</v>
      </c>
      <c r="O2493">
        <v>2003</v>
      </c>
      <c r="P2493" t="s">
        <v>49</v>
      </c>
    </row>
    <row r="2494" spans="1:16" x14ac:dyDescent="0.35">
      <c r="A2494" t="s">
        <v>8592</v>
      </c>
      <c r="B2494" t="s">
        <v>8593</v>
      </c>
      <c r="C2494" t="s">
        <v>8594</v>
      </c>
      <c r="D2494" t="s">
        <v>1625</v>
      </c>
      <c r="F2494" t="s">
        <v>20</v>
      </c>
      <c r="H2494" t="s">
        <v>21</v>
      </c>
      <c r="J2494" t="s">
        <v>2486</v>
      </c>
      <c r="K2494" t="s">
        <v>8595</v>
      </c>
      <c r="L2494">
        <v>18800</v>
      </c>
      <c r="M2494" s="2" t="str">
        <f t="array" aca="1" ref="M2494" ca="1">_xlfn.TEXTJOIN("",TRUE,IFERROR((MID(K2494,ROW(INDIRECT("1:"&amp;LEN(K2494))),1)*1),""))</f>
        <v>18800</v>
      </c>
      <c r="N2494">
        <v>335</v>
      </c>
      <c r="O2494">
        <v>2013</v>
      </c>
      <c r="P2494" t="s">
        <v>2486</v>
      </c>
    </row>
    <row r="2495" spans="1:16" x14ac:dyDescent="0.35">
      <c r="A2495" t="s">
        <v>8596</v>
      </c>
      <c r="B2495" t="s">
        <v>8597</v>
      </c>
      <c r="C2495" t="s">
        <v>8598</v>
      </c>
      <c r="D2495" t="s">
        <v>19</v>
      </c>
      <c r="F2495" t="s">
        <v>64</v>
      </c>
      <c r="H2495" t="s">
        <v>1155</v>
      </c>
      <c r="J2495" t="s">
        <v>2210</v>
      </c>
      <c r="K2495" t="s">
        <v>8599</v>
      </c>
      <c r="L2495">
        <v>8550</v>
      </c>
      <c r="M2495" s="2" t="str">
        <f t="array" aca="1" ref="M2495" ca="1">_xlfn.TEXTJOIN("",TRUE,IFERROR((MID(K2495,ROW(INDIRECT("1:"&amp;LEN(K2495))),1)*1),""))</f>
        <v>8550</v>
      </c>
      <c r="N2495">
        <v>535</v>
      </c>
      <c r="O2495">
        <v>2006</v>
      </c>
      <c r="P2495" t="s">
        <v>2210</v>
      </c>
    </row>
    <row r="2496" spans="1:16" x14ac:dyDescent="0.35">
      <c r="A2496" t="s">
        <v>8600</v>
      </c>
      <c r="B2496" t="s">
        <v>8601</v>
      </c>
      <c r="C2496" t="s">
        <v>8602</v>
      </c>
      <c r="D2496" t="s">
        <v>915</v>
      </c>
      <c r="E2496" t="s">
        <v>915</v>
      </c>
      <c r="F2496" t="s">
        <v>559</v>
      </c>
      <c r="G2496" t="s">
        <v>559</v>
      </c>
      <c r="H2496" t="s">
        <v>350</v>
      </c>
      <c r="I2496" t="s">
        <v>350</v>
      </c>
      <c r="J2496" t="s">
        <v>910</v>
      </c>
      <c r="K2496" t="s">
        <v>156</v>
      </c>
      <c r="L2496">
        <v>5600</v>
      </c>
      <c r="M2496" s="2" t="str">
        <f t="array" aca="1" ref="M2496" ca="1">_xlfn.TEXTJOIN("",TRUE,IFERROR((MID(K2496,ROW(INDIRECT("1:"&amp;LEN(K2496))),1)*1),""))</f>
        <v>5600</v>
      </c>
      <c r="N2496">
        <v>328</v>
      </c>
      <c r="O2496">
        <v>1995</v>
      </c>
      <c r="P2496" t="s">
        <v>910</v>
      </c>
    </row>
    <row r="2497" spans="1:16" x14ac:dyDescent="0.35">
      <c r="A2497" t="s">
        <v>8603</v>
      </c>
      <c r="B2497" t="s">
        <v>8604</v>
      </c>
      <c r="C2497" t="s">
        <v>8605</v>
      </c>
      <c r="D2497" t="s">
        <v>147</v>
      </c>
      <c r="F2497" t="s">
        <v>108</v>
      </c>
      <c r="H2497" t="s">
        <v>327</v>
      </c>
      <c r="J2497" t="s">
        <v>1220</v>
      </c>
      <c r="K2497" t="s">
        <v>819</v>
      </c>
      <c r="L2497">
        <v>1300</v>
      </c>
      <c r="M2497" s="2" t="str">
        <f t="array" aca="1" ref="M2497" ca="1">_xlfn.TEXTJOIN("",TRUE,IFERROR((MID(K2497,ROW(INDIRECT("1:"&amp;LEN(K2497))),1)*1),""))</f>
        <v>1300</v>
      </c>
      <c r="N2497">
        <v>316</v>
      </c>
      <c r="O2497">
        <v>2001</v>
      </c>
      <c r="P2497" t="s">
        <v>1220</v>
      </c>
    </row>
    <row r="2498" spans="1:16" x14ac:dyDescent="0.35">
      <c r="A2498" t="s">
        <v>8606</v>
      </c>
      <c r="B2498" t="s">
        <v>8607</v>
      </c>
      <c r="C2498" t="s">
        <v>8608</v>
      </c>
      <c r="D2498" t="s">
        <v>27</v>
      </c>
      <c r="F2498" t="s">
        <v>64</v>
      </c>
      <c r="H2498" t="s">
        <v>21</v>
      </c>
      <c r="J2498" t="s">
        <v>49</v>
      </c>
      <c r="K2498" t="s">
        <v>1394</v>
      </c>
      <c r="L2498">
        <v>5400</v>
      </c>
      <c r="M2498" s="2" t="str">
        <f t="array" aca="1" ref="M2498" ca="1">_xlfn.TEXTJOIN("",TRUE,IFERROR((MID(K2498,ROW(INDIRECT("1:"&amp;LEN(K2498))),1)*1),""))</f>
        <v>5400</v>
      </c>
      <c r="N2498" t="s">
        <v>27</v>
      </c>
      <c r="O2498">
        <v>2006</v>
      </c>
      <c r="P2498" t="s">
        <v>49</v>
      </c>
    </row>
    <row r="2499" spans="1:16" x14ac:dyDescent="0.35">
      <c r="A2499" t="s">
        <v>8609</v>
      </c>
      <c r="B2499" t="s">
        <v>8610</v>
      </c>
      <c r="C2499" t="s">
        <v>8611</v>
      </c>
      <c r="D2499" t="s">
        <v>75</v>
      </c>
      <c r="F2499" t="s">
        <v>64</v>
      </c>
      <c r="H2499" t="s">
        <v>167</v>
      </c>
      <c r="J2499" t="s">
        <v>49</v>
      </c>
      <c r="K2499" t="s">
        <v>1068</v>
      </c>
      <c r="L2499">
        <v>4300</v>
      </c>
      <c r="M2499" s="2" t="str">
        <f t="array" aca="1" ref="M2499" ca="1">_xlfn.TEXTJOIN("",TRUE,IFERROR((MID(K2499,ROW(INDIRECT("1:"&amp;LEN(K2499))),1)*1),""))</f>
        <v>4300</v>
      </c>
      <c r="N2499">
        <v>525</v>
      </c>
      <c r="O2499">
        <v>2006</v>
      </c>
      <c r="P2499" t="s">
        <v>49</v>
      </c>
    </row>
    <row r="2500" spans="1:16" x14ac:dyDescent="0.35">
      <c r="A2500" t="s">
        <v>8612</v>
      </c>
      <c r="B2500" t="s">
        <v>8613</v>
      </c>
      <c r="C2500" t="s">
        <v>8614</v>
      </c>
      <c r="D2500" t="s">
        <v>194</v>
      </c>
      <c r="E2500" t="s">
        <v>194</v>
      </c>
      <c r="F2500" t="s">
        <v>86</v>
      </c>
      <c r="G2500" t="s">
        <v>86</v>
      </c>
      <c r="H2500" t="s">
        <v>101</v>
      </c>
      <c r="I2500" t="s">
        <v>101</v>
      </c>
      <c r="J2500" t="s">
        <v>3207</v>
      </c>
      <c r="K2500" t="s">
        <v>1050</v>
      </c>
      <c r="L2500">
        <v>3500</v>
      </c>
      <c r="M2500" s="2" t="str">
        <f t="array" aca="1" ref="M2500" ca="1">_xlfn.TEXTJOIN("",TRUE,IFERROR((MID(K2500,ROW(INDIRECT("1:"&amp;LEN(K2500))),1)*1),""))</f>
        <v>3500</v>
      </c>
      <c r="N2500" t="s">
        <v>194</v>
      </c>
      <c r="O2500">
        <v>2005</v>
      </c>
      <c r="P2500" t="s">
        <v>3207</v>
      </c>
    </row>
    <row r="2501" spans="1:16" x14ac:dyDescent="0.35">
      <c r="A2501" t="s">
        <v>8615</v>
      </c>
      <c r="B2501" t="s">
        <v>8616</v>
      </c>
      <c r="C2501" t="s">
        <v>8617</v>
      </c>
      <c r="D2501" t="s">
        <v>181</v>
      </c>
      <c r="F2501" t="s">
        <v>100</v>
      </c>
      <c r="H2501" t="s">
        <v>36</v>
      </c>
      <c r="J2501" t="s">
        <v>681</v>
      </c>
      <c r="K2501" t="s">
        <v>3217</v>
      </c>
      <c r="L2501">
        <v>6300</v>
      </c>
      <c r="M2501" s="2" t="str">
        <f t="array" aca="1" ref="M2501" ca="1">_xlfn.TEXTJOIN("",TRUE,IFERROR((MID(K2501,ROW(INDIRECT("1:"&amp;LEN(K2501))),1)*1),""))</f>
        <v>6300</v>
      </c>
      <c r="N2501">
        <v>318</v>
      </c>
      <c r="O2501">
        <v>2009</v>
      </c>
      <c r="P2501" t="s">
        <v>681</v>
      </c>
    </row>
    <row r="2502" spans="1:16" x14ac:dyDescent="0.35">
      <c r="A2502" t="s">
        <v>8618</v>
      </c>
      <c r="B2502" t="s">
        <v>8619</v>
      </c>
      <c r="C2502" t="s">
        <v>8620</v>
      </c>
      <c r="D2502" t="s">
        <v>27</v>
      </c>
      <c r="F2502" t="s">
        <v>42</v>
      </c>
      <c r="H2502" t="s">
        <v>21</v>
      </c>
      <c r="J2502" t="s">
        <v>1072</v>
      </c>
      <c r="K2502" t="s">
        <v>1930</v>
      </c>
      <c r="L2502">
        <v>13300</v>
      </c>
      <c r="M2502" s="2" t="str">
        <f t="array" aca="1" ref="M2502" ca="1">_xlfn.TEXTJOIN("",TRUE,IFERROR((MID(K2502,ROW(INDIRECT("1:"&amp;LEN(K2502))),1)*1),""))</f>
        <v>13300</v>
      </c>
      <c r="N2502" t="s">
        <v>27</v>
      </c>
      <c r="O2502">
        <v>2008</v>
      </c>
      <c r="P2502" t="s">
        <v>1072</v>
      </c>
    </row>
    <row r="2503" spans="1:16" x14ac:dyDescent="0.35">
      <c r="A2503" t="s">
        <v>8621</v>
      </c>
      <c r="B2503" t="s">
        <v>8622</v>
      </c>
      <c r="C2503" t="s">
        <v>8623</v>
      </c>
      <c r="D2503" t="s">
        <v>147</v>
      </c>
      <c r="E2503" t="s">
        <v>147</v>
      </c>
      <c r="F2503" t="s">
        <v>108</v>
      </c>
      <c r="G2503" t="s">
        <v>108</v>
      </c>
      <c r="H2503" t="s">
        <v>2062</v>
      </c>
      <c r="I2503" t="s">
        <v>2062</v>
      </c>
      <c r="J2503" t="s">
        <v>596</v>
      </c>
      <c r="K2503" t="s">
        <v>1880</v>
      </c>
      <c r="L2503">
        <v>1700</v>
      </c>
      <c r="M2503" s="2" t="str">
        <f t="array" aca="1" ref="M2503" ca="1">_xlfn.TEXTJOIN("",TRUE,IFERROR((MID(K2503,ROW(INDIRECT("1:"&amp;LEN(K2503))),1)*1),""))</f>
        <v>1700</v>
      </c>
      <c r="N2503">
        <v>316</v>
      </c>
      <c r="O2503">
        <v>2001</v>
      </c>
      <c r="P2503" t="s">
        <v>596</v>
      </c>
    </row>
    <row r="2504" spans="1:16" x14ac:dyDescent="0.35">
      <c r="A2504" t="s">
        <v>8624</v>
      </c>
      <c r="B2504" t="s">
        <v>8625</v>
      </c>
      <c r="C2504" t="s">
        <v>8626</v>
      </c>
      <c r="D2504" t="s">
        <v>1625</v>
      </c>
      <c r="F2504" t="s">
        <v>69</v>
      </c>
      <c r="H2504" t="s">
        <v>101</v>
      </c>
      <c r="J2504" t="s">
        <v>1358</v>
      </c>
      <c r="K2504" t="s">
        <v>6779</v>
      </c>
      <c r="L2504">
        <v>14000</v>
      </c>
      <c r="M2504" s="2" t="str">
        <f t="array" aca="1" ref="M2504" ca="1">_xlfn.TEXTJOIN("",TRUE,IFERROR((MID(K2504,ROW(INDIRECT("1:"&amp;LEN(K2504))),1)*1),""))</f>
        <v>14000</v>
      </c>
      <c r="N2504">
        <v>335</v>
      </c>
      <c r="O2504">
        <v>2007</v>
      </c>
      <c r="P2504" t="s">
        <v>1358</v>
      </c>
    </row>
    <row r="2505" spans="1:16" x14ac:dyDescent="0.35">
      <c r="A2505" t="s">
        <v>8627</v>
      </c>
      <c r="B2505" t="s">
        <v>8628</v>
      </c>
      <c r="C2505" t="s">
        <v>8629</v>
      </c>
      <c r="D2505" t="s">
        <v>194</v>
      </c>
      <c r="F2505" t="s">
        <v>465</v>
      </c>
      <c r="H2505" t="s">
        <v>21</v>
      </c>
      <c r="J2505" t="s">
        <v>49</v>
      </c>
      <c r="K2505" t="s">
        <v>4712</v>
      </c>
      <c r="L2505">
        <v>14999</v>
      </c>
      <c r="M2505" s="2" t="str">
        <f t="array" aca="1" ref="M2505" ca="1">_xlfn.TEXTJOIN("",TRUE,IFERROR((MID(K2505,ROW(INDIRECT("1:"&amp;LEN(K2505))),1)*1),""))</f>
        <v>14999</v>
      </c>
      <c r="N2505" t="s">
        <v>194</v>
      </c>
      <c r="O2505">
        <v>2012</v>
      </c>
      <c r="P2505" t="s">
        <v>49</v>
      </c>
    </row>
    <row r="2506" spans="1:16" x14ac:dyDescent="0.35">
      <c r="A2506" t="s">
        <v>8630</v>
      </c>
      <c r="B2506" t="s">
        <v>8631</v>
      </c>
      <c r="C2506" t="s">
        <v>8632</v>
      </c>
      <c r="D2506" t="s">
        <v>355</v>
      </c>
      <c r="F2506" t="s">
        <v>137</v>
      </c>
      <c r="H2506" t="s">
        <v>21</v>
      </c>
      <c r="J2506" t="s">
        <v>5158</v>
      </c>
      <c r="K2506" t="s">
        <v>5734</v>
      </c>
      <c r="L2506">
        <v>33900</v>
      </c>
      <c r="M2506" s="2" t="str">
        <f t="array" aca="1" ref="M2506" ca="1">_xlfn.TEXTJOIN("",TRUE,IFERROR((MID(K2506,ROW(INDIRECT("1:"&amp;LEN(K2506))),1)*1),""))</f>
        <v>33900</v>
      </c>
      <c r="N2506" t="s">
        <v>355</v>
      </c>
      <c r="O2506">
        <v>2015</v>
      </c>
      <c r="P2506" t="s">
        <v>5158</v>
      </c>
    </row>
    <row r="2507" spans="1:16" x14ac:dyDescent="0.35">
      <c r="A2507" t="s">
        <v>8633</v>
      </c>
      <c r="B2507" t="s">
        <v>8634</v>
      </c>
      <c r="C2507" t="s">
        <v>8635</v>
      </c>
      <c r="D2507" t="s">
        <v>194</v>
      </c>
      <c r="F2507" t="s">
        <v>42</v>
      </c>
      <c r="H2507" t="s">
        <v>21</v>
      </c>
      <c r="J2507" t="s">
        <v>1418</v>
      </c>
      <c r="K2507" t="s">
        <v>4567</v>
      </c>
      <c r="L2507">
        <v>7800</v>
      </c>
      <c r="M2507" s="2" t="str">
        <f t="array" aca="1" ref="M2507" ca="1">_xlfn.TEXTJOIN("",TRUE,IFERROR((MID(K2507,ROW(INDIRECT("1:"&amp;LEN(K2507))),1)*1),""))</f>
        <v>7800</v>
      </c>
      <c r="N2507" t="s">
        <v>194</v>
      </c>
      <c r="O2507">
        <v>2008</v>
      </c>
      <c r="P2507" t="s">
        <v>1418</v>
      </c>
    </row>
    <row r="2508" spans="1:16" x14ac:dyDescent="0.35">
      <c r="A2508" t="s">
        <v>8636</v>
      </c>
      <c r="B2508" t="s">
        <v>8637</v>
      </c>
      <c r="C2508" t="s">
        <v>8638</v>
      </c>
      <c r="D2508" t="s">
        <v>63</v>
      </c>
      <c r="F2508" t="s">
        <v>373</v>
      </c>
      <c r="H2508" t="s">
        <v>36</v>
      </c>
      <c r="J2508" t="s">
        <v>1410</v>
      </c>
      <c r="K2508" t="s">
        <v>8639</v>
      </c>
      <c r="L2508">
        <v>39990</v>
      </c>
      <c r="M2508" s="2" t="str">
        <f t="array" aca="1" ref="M2508" ca="1">_xlfn.TEXTJOIN("",TRUE,IFERROR((MID(K2508,ROW(INDIRECT("1:"&amp;LEN(K2508))),1)*1),""))</f>
        <v>39990</v>
      </c>
      <c r="N2508">
        <v>320</v>
      </c>
      <c r="O2508">
        <v>2019</v>
      </c>
      <c r="P2508" t="s">
        <v>1410</v>
      </c>
    </row>
    <row r="2509" spans="1:16" x14ac:dyDescent="0.35">
      <c r="A2509" t="s">
        <v>8640</v>
      </c>
      <c r="B2509" t="s">
        <v>8641</v>
      </c>
      <c r="C2509" t="s">
        <v>8642</v>
      </c>
      <c r="D2509" t="s">
        <v>48</v>
      </c>
      <c r="F2509" t="s">
        <v>28</v>
      </c>
      <c r="H2509" t="s">
        <v>21</v>
      </c>
      <c r="J2509" t="s">
        <v>49</v>
      </c>
      <c r="K2509" t="s">
        <v>906</v>
      </c>
      <c r="L2509">
        <v>5250</v>
      </c>
      <c r="M2509" s="2" t="str">
        <f t="array" aca="1" ref="M2509" ca="1">_xlfn.TEXTJOIN("",TRUE,IFERROR((MID(K2509,ROW(INDIRECT("1:"&amp;LEN(K2509))),1)*1),""))</f>
        <v>5250</v>
      </c>
      <c r="N2509">
        <v>530</v>
      </c>
      <c r="O2509">
        <v>2004</v>
      </c>
      <c r="P2509" t="s">
        <v>49</v>
      </c>
    </row>
    <row r="2510" spans="1:16" x14ac:dyDescent="0.35">
      <c r="A2510" t="s">
        <v>8643</v>
      </c>
      <c r="B2510" t="s">
        <v>8644</v>
      </c>
      <c r="C2510" t="s">
        <v>1187</v>
      </c>
      <c r="D2510" t="s">
        <v>48</v>
      </c>
      <c r="F2510" t="s">
        <v>69</v>
      </c>
      <c r="H2510" t="s">
        <v>21</v>
      </c>
      <c r="J2510" t="s">
        <v>49</v>
      </c>
      <c r="K2510" t="s">
        <v>255</v>
      </c>
      <c r="L2510">
        <v>6400</v>
      </c>
      <c r="M2510" s="2" t="str">
        <f t="array" aca="1" ref="M2510" ca="1">_xlfn.TEXTJOIN("",TRUE,IFERROR((MID(K2510,ROW(INDIRECT("1:"&amp;LEN(K2510))),1)*1),""))</f>
        <v>6400</v>
      </c>
      <c r="N2510">
        <v>530</v>
      </c>
      <c r="O2510">
        <v>2007</v>
      </c>
      <c r="P2510" t="s">
        <v>49</v>
      </c>
    </row>
    <row r="2511" spans="1:16" x14ac:dyDescent="0.35">
      <c r="A2511" t="s">
        <v>8645</v>
      </c>
      <c r="B2511" t="s">
        <v>8646</v>
      </c>
      <c r="C2511" t="s">
        <v>8647</v>
      </c>
      <c r="D2511" t="s">
        <v>48</v>
      </c>
      <c r="F2511" t="s">
        <v>42</v>
      </c>
      <c r="H2511" t="s">
        <v>101</v>
      </c>
      <c r="J2511" t="s">
        <v>1959</v>
      </c>
      <c r="K2511" t="s">
        <v>5051</v>
      </c>
      <c r="L2511">
        <v>8350</v>
      </c>
      <c r="M2511" s="2" t="str">
        <f t="array" aca="1" ref="M2511" ca="1">_xlfn.TEXTJOIN("",TRUE,IFERROR((MID(K2511,ROW(INDIRECT("1:"&amp;LEN(K2511))),1)*1),""))</f>
        <v>8350</v>
      </c>
      <c r="N2511">
        <v>530</v>
      </c>
      <c r="O2511">
        <v>2008</v>
      </c>
      <c r="P2511" t="s">
        <v>1959</v>
      </c>
    </row>
    <row r="2512" spans="1:16" x14ac:dyDescent="0.35">
      <c r="A2512" t="s">
        <v>8648</v>
      </c>
      <c r="B2512" t="s">
        <v>8649</v>
      </c>
      <c r="C2512" t="s">
        <v>8650</v>
      </c>
      <c r="D2512" t="s">
        <v>107</v>
      </c>
      <c r="F2512" t="s">
        <v>42</v>
      </c>
      <c r="H2512" t="s">
        <v>21</v>
      </c>
      <c r="J2512" t="s">
        <v>49</v>
      </c>
      <c r="K2512" t="s">
        <v>3609</v>
      </c>
      <c r="L2512">
        <v>5550</v>
      </c>
      <c r="M2512" s="2" t="str">
        <f t="array" aca="1" ref="M2512" ca="1">_xlfn.TEXTJOIN("",TRUE,IFERROR((MID(K2512,ROW(INDIRECT("1:"&amp;LEN(K2512))),1)*1),""))</f>
        <v>5550</v>
      </c>
      <c r="N2512">
        <v>330</v>
      </c>
      <c r="O2512">
        <v>2008</v>
      </c>
      <c r="P2512" t="s">
        <v>49</v>
      </c>
    </row>
    <row r="2513" spans="1:16" x14ac:dyDescent="0.35">
      <c r="A2513" t="s">
        <v>8651</v>
      </c>
      <c r="B2513" t="s">
        <v>8652</v>
      </c>
      <c r="C2513" t="s">
        <v>8653</v>
      </c>
      <c r="D2513" t="s">
        <v>3633</v>
      </c>
      <c r="E2513" t="s">
        <v>3633</v>
      </c>
      <c r="F2513" t="s">
        <v>215</v>
      </c>
      <c r="G2513" t="s">
        <v>215</v>
      </c>
      <c r="H2513" t="s">
        <v>101</v>
      </c>
      <c r="I2513" t="s">
        <v>101</v>
      </c>
      <c r="J2513" t="s">
        <v>49</v>
      </c>
      <c r="K2513" t="s">
        <v>8654</v>
      </c>
      <c r="L2513">
        <v>27777</v>
      </c>
      <c r="M2513" s="2" t="str">
        <f t="array" aca="1" ref="M2513" ca="1">_xlfn.TEXTJOIN("",TRUE,IFERROR((MID(K2513,ROW(INDIRECT("1:"&amp;LEN(K2513))),1)*1),""))</f>
        <v>27777</v>
      </c>
      <c r="N2513">
        <v>435</v>
      </c>
      <c r="O2513">
        <v>2016</v>
      </c>
      <c r="P2513" t="s">
        <v>49</v>
      </c>
    </row>
    <row r="2514" spans="1:16" x14ac:dyDescent="0.35">
      <c r="A2514" t="s">
        <v>8655</v>
      </c>
      <c r="B2514" t="s">
        <v>8656</v>
      </c>
      <c r="C2514" t="s">
        <v>8657</v>
      </c>
      <c r="D2514" t="s">
        <v>181</v>
      </c>
      <c r="E2514" t="s">
        <v>181</v>
      </c>
      <c r="F2514" t="s">
        <v>81</v>
      </c>
      <c r="G2514" t="s">
        <v>81</v>
      </c>
      <c r="H2514" t="s">
        <v>36</v>
      </c>
      <c r="I2514" t="s">
        <v>36</v>
      </c>
      <c r="J2514" t="s">
        <v>390</v>
      </c>
      <c r="K2514" t="s">
        <v>8658</v>
      </c>
      <c r="L2514">
        <v>2399</v>
      </c>
      <c r="M2514" s="2" t="str">
        <f t="array" aca="1" ref="M2514" ca="1">_xlfn.TEXTJOIN("",TRUE,IFERROR((MID(K2514,ROW(INDIRECT("1:"&amp;LEN(K2514))),1)*1),""))</f>
        <v>2399</v>
      </c>
      <c r="N2514">
        <v>318</v>
      </c>
      <c r="O2514">
        <v>2002</v>
      </c>
      <c r="P2514" t="s">
        <v>390</v>
      </c>
    </row>
    <row r="2515" spans="1:16" x14ac:dyDescent="0.35">
      <c r="A2515" t="s">
        <v>8659</v>
      </c>
      <c r="B2515" t="s">
        <v>8660</v>
      </c>
      <c r="C2515" t="s">
        <v>8661</v>
      </c>
      <c r="D2515" t="s">
        <v>107</v>
      </c>
      <c r="E2515" t="s">
        <v>107</v>
      </c>
      <c r="F2515" t="s">
        <v>108</v>
      </c>
      <c r="G2515" t="s">
        <v>108</v>
      </c>
      <c r="H2515" t="s">
        <v>21</v>
      </c>
      <c r="I2515" t="s">
        <v>21</v>
      </c>
      <c r="J2515" t="s">
        <v>5292</v>
      </c>
      <c r="K2515" t="s">
        <v>2994</v>
      </c>
      <c r="L2515">
        <v>2100</v>
      </c>
      <c r="M2515" s="2" t="str">
        <f t="array" aca="1" ref="M2515" ca="1">_xlfn.TEXTJOIN("",TRUE,IFERROR((MID(K2515,ROW(INDIRECT("1:"&amp;LEN(K2515))),1)*1),""))</f>
        <v>2100</v>
      </c>
      <c r="N2515">
        <v>330</v>
      </c>
      <c r="O2515">
        <v>2001</v>
      </c>
      <c r="P2515" t="s">
        <v>5292</v>
      </c>
    </row>
    <row r="2516" spans="1:16" x14ac:dyDescent="0.35">
      <c r="A2516" t="s">
        <v>8662</v>
      </c>
      <c r="B2516" t="s">
        <v>8663</v>
      </c>
      <c r="C2516" t="s">
        <v>8664</v>
      </c>
      <c r="D2516" t="s">
        <v>355</v>
      </c>
      <c r="E2516" t="s">
        <v>355</v>
      </c>
      <c r="F2516" t="s">
        <v>685</v>
      </c>
      <c r="G2516" t="s">
        <v>685</v>
      </c>
      <c r="H2516" t="s">
        <v>21</v>
      </c>
      <c r="I2516" t="s">
        <v>21</v>
      </c>
      <c r="J2516" t="s">
        <v>396</v>
      </c>
      <c r="K2516" t="s">
        <v>8665</v>
      </c>
      <c r="L2516">
        <v>105000</v>
      </c>
      <c r="M2516" s="2" t="str">
        <f t="array" aca="1" ref="M2516" ca="1">_xlfn.TEXTJOIN("",TRUE,IFERROR((MID(K2516,ROW(INDIRECT("1:"&amp;LEN(K2516))),1)*1),""))</f>
        <v>105000</v>
      </c>
      <c r="N2516" t="s">
        <v>355</v>
      </c>
      <c r="O2516">
        <v>2022</v>
      </c>
      <c r="P2516" t="s">
        <v>396</v>
      </c>
    </row>
    <row r="2517" spans="1:16" x14ac:dyDescent="0.35">
      <c r="A2517" t="s">
        <v>8666</v>
      </c>
      <c r="B2517" t="s">
        <v>8667</v>
      </c>
      <c r="C2517" t="s">
        <v>8668</v>
      </c>
      <c r="D2517" t="s">
        <v>27</v>
      </c>
      <c r="E2517" t="s">
        <v>27</v>
      </c>
      <c r="F2517" t="s">
        <v>35</v>
      </c>
      <c r="G2517" t="s">
        <v>35</v>
      </c>
      <c r="H2517" t="s">
        <v>21</v>
      </c>
      <c r="I2517" t="s">
        <v>21</v>
      </c>
      <c r="J2517" t="s">
        <v>102</v>
      </c>
      <c r="K2517" t="s">
        <v>1488</v>
      </c>
      <c r="L2517">
        <v>16990</v>
      </c>
      <c r="M2517" s="2" t="str">
        <f t="array" aca="1" ref="M2517" ca="1">_xlfn.TEXTJOIN("",TRUE,IFERROR((MID(K2517,ROW(INDIRECT("1:"&amp;LEN(K2517))),1)*1),""))</f>
        <v>16990</v>
      </c>
      <c r="N2517" t="s">
        <v>27</v>
      </c>
      <c r="O2517">
        <v>2010</v>
      </c>
      <c r="P2517" t="s">
        <v>102</v>
      </c>
    </row>
    <row r="2518" spans="1:16" x14ac:dyDescent="0.35">
      <c r="A2518" t="s">
        <v>8669</v>
      </c>
      <c r="B2518" t="s">
        <v>8670</v>
      </c>
      <c r="C2518" t="s">
        <v>8671</v>
      </c>
      <c r="D2518" t="s">
        <v>27</v>
      </c>
      <c r="F2518" t="s">
        <v>64</v>
      </c>
      <c r="H2518" t="s">
        <v>21</v>
      </c>
      <c r="J2518" t="s">
        <v>3038</v>
      </c>
      <c r="K2518" t="s">
        <v>627</v>
      </c>
      <c r="L2518">
        <v>7200</v>
      </c>
      <c r="M2518" s="2" t="str">
        <f t="array" aca="1" ref="M2518" ca="1">_xlfn.TEXTJOIN("",TRUE,IFERROR((MID(K2518,ROW(INDIRECT("1:"&amp;LEN(K2518))),1)*1),""))</f>
        <v>7200</v>
      </c>
      <c r="N2518" t="s">
        <v>27</v>
      </c>
      <c r="O2518">
        <v>2006</v>
      </c>
      <c r="P2518" t="s">
        <v>3038</v>
      </c>
    </row>
    <row r="2519" spans="1:16" x14ac:dyDescent="0.35">
      <c r="A2519" t="s">
        <v>8672</v>
      </c>
      <c r="B2519" t="s">
        <v>8673</v>
      </c>
      <c r="C2519" t="s">
        <v>8674</v>
      </c>
      <c r="D2519" t="s">
        <v>181</v>
      </c>
      <c r="E2519" t="s">
        <v>181</v>
      </c>
      <c r="F2519" t="s">
        <v>20</v>
      </c>
      <c r="G2519" t="s">
        <v>20</v>
      </c>
      <c r="H2519" t="s">
        <v>36</v>
      </c>
      <c r="I2519" t="s">
        <v>36</v>
      </c>
      <c r="J2519" t="s">
        <v>882</v>
      </c>
      <c r="K2519" t="s">
        <v>8675</v>
      </c>
      <c r="L2519">
        <v>10111</v>
      </c>
      <c r="M2519" s="2" t="str">
        <f t="array" aca="1" ref="M2519" ca="1">_xlfn.TEXTJOIN("",TRUE,IFERROR((MID(K2519,ROW(INDIRECT("1:"&amp;LEN(K2519))),1)*1),""))</f>
        <v>10111</v>
      </c>
      <c r="N2519">
        <v>318</v>
      </c>
      <c r="O2519">
        <v>2013</v>
      </c>
      <c r="P2519" t="s">
        <v>882</v>
      </c>
    </row>
    <row r="2520" spans="1:16" x14ac:dyDescent="0.35">
      <c r="A2520" t="s">
        <v>8676</v>
      </c>
      <c r="B2520" t="s">
        <v>8677</v>
      </c>
      <c r="C2520" t="s">
        <v>8678</v>
      </c>
      <c r="D2520" t="s">
        <v>5343</v>
      </c>
      <c r="E2520" t="s">
        <v>5343</v>
      </c>
      <c r="F2520" t="s">
        <v>195</v>
      </c>
      <c r="G2520" t="s">
        <v>195</v>
      </c>
      <c r="H2520" t="s">
        <v>21</v>
      </c>
      <c r="I2520" t="s">
        <v>21</v>
      </c>
      <c r="J2520" t="s">
        <v>3575</v>
      </c>
      <c r="K2520" t="s">
        <v>8679</v>
      </c>
      <c r="L2520">
        <v>38500</v>
      </c>
      <c r="M2520" s="2" t="str">
        <f t="array" aca="1" ref="M2520" ca="1">_xlfn.TEXTJOIN("",TRUE,IFERROR((MID(K2520,ROW(INDIRECT("1:"&amp;LEN(K2520))),1)*1),""))</f>
        <v>38500</v>
      </c>
      <c r="N2520">
        <v>550</v>
      </c>
      <c r="O2520">
        <v>2018</v>
      </c>
      <c r="P2520" t="s">
        <v>3575</v>
      </c>
    </row>
    <row r="2521" spans="1:16" x14ac:dyDescent="0.35">
      <c r="A2521" t="s">
        <v>8680</v>
      </c>
      <c r="B2521" t="s">
        <v>8681</v>
      </c>
      <c r="C2521" t="s">
        <v>8682</v>
      </c>
      <c r="D2521" t="s">
        <v>1098</v>
      </c>
      <c r="F2521" t="s">
        <v>380</v>
      </c>
      <c r="H2521" t="s">
        <v>36</v>
      </c>
      <c r="J2521" t="s">
        <v>1381</v>
      </c>
      <c r="K2521" t="s">
        <v>8683</v>
      </c>
      <c r="L2521">
        <v>19400</v>
      </c>
      <c r="M2521" s="2" t="str">
        <f t="array" aca="1" ref="M2521" ca="1">_xlfn.TEXTJOIN("",TRUE,IFERROR((MID(K2521,ROW(INDIRECT("1:"&amp;LEN(K2521))),1)*1),""))</f>
        <v>19400</v>
      </c>
      <c r="N2521">
        <v>420</v>
      </c>
      <c r="O2521">
        <v>2017</v>
      </c>
      <c r="P2521" t="s">
        <v>1381</v>
      </c>
    </row>
    <row r="2522" spans="1:16" x14ac:dyDescent="0.35">
      <c r="A2522" t="s">
        <v>8684</v>
      </c>
      <c r="B2522" t="s">
        <v>8685</v>
      </c>
      <c r="C2522" t="s">
        <v>8686</v>
      </c>
      <c r="D2522" t="s">
        <v>355</v>
      </c>
      <c r="F2522" t="s">
        <v>412</v>
      </c>
      <c r="H2522" t="s">
        <v>21</v>
      </c>
      <c r="J2522" t="s">
        <v>2004</v>
      </c>
      <c r="K2522" t="s">
        <v>8687</v>
      </c>
      <c r="L2522">
        <v>104999</v>
      </c>
      <c r="M2522" s="2" t="str">
        <f t="array" aca="1" ref="M2522" ca="1">_xlfn.TEXTJOIN("",TRUE,IFERROR((MID(K2522,ROW(INDIRECT("1:"&amp;LEN(K2522))),1)*1),""))</f>
        <v>104999</v>
      </c>
      <c r="N2522" t="s">
        <v>355</v>
      </c>
      <c r="O2522">
        <v>2020</v>
      </c>
      <c r="P2522" t="s">
        <v>2004</v>
      </c>
    </row>
    <row r="2523" spans="1:16" x14ac:dyDescent="0.35">
      <c r="A2523" t="s">
        <v>8688</v>
      </c>
      <c r="B2523" t="s">
        <v>8689</v>
      </c>
      <c r="C2523" t="s">
        <v>8690</v>
      </c>
      <c r="D2523" t="s">
        <v>27</v>
      </c>
      <c r="E2523" t="s">
        <v>27</v>
      </c>
      <c r="F2523" t="s">
        <v>137</v>
      </c>
      <c r="G2523" t="s">
        <v>137</v>
      </c>
      <c r="H2523" t="s">
        <v>21</v>
      </c>
      <c r="I2523" t="s">
        <v>21</v>
      </c>
      <c r="J2523" t="s">
        <v>569</v>
      </c>
      <c r="K2523" t="s">
        <v>8041</v>
      </c>
      <c r="L2523">
        <v>34000</v>
      </c>
      <c r="M2523" s="2" t="str">
        <f t="array" aca="1" ref="M2523" ca="1">_xlfn.TEXTJOIN("",TRUE,IFERROR((MID(K2523,ROW(INDIRECT("1:"&amp;LEN(K2523))),1)*1),""))</f>
        <v>34000</v>
      </c>
      <c r="N2523" t="s">
        <v>27</v>
      </c>
      <c r="O2523">
        <v>2015</v>
      </c>
      <c r="P2523" t="s">
        <v>569</v>
      </c>
    </row>
    <row r="2524" spans="1:16" x14ac:dyDescent="0.35">
      <c r="A2524" t="s">
        <v>8691</v>
      </c>
      <c r="B2524" t="s">
        <v>8692</v>
      </c>
      <c r="C2524" t="s">
        <v>8693</v>
      </c>
      <c r="D2524" t="s">
        <v>48</v>
      </c>
      <c r="E2524" t="s">
        <v>48</v>
      </c>
      <c r="F2524" t="s">
        <v>454</v>
      </c>
      <c r="G2524" t="s">
        <v>454</v>
      </c>
      <c r="H2524" t="s">
        <v>101</v>
      </c>
      <c r="I2524" t="s">
        <v>101</v>
      </c>
      <c r="J2524" t="s">
        <v>2199</v>
      </c>
      <c r="K2524" t="s">
        <v>1085</v>
      </c>
      <c r="L2524">
        <v>2300</v>
      </c>
      <c r="M2524" s="2" t="str">
        <f t="array" aca="1" ref="M2524" ca="1">_xlfn.TEXTJOIN("",TRUE,IFERROR((MID(K2524,ROW(INDIRECT("1:"&amp;LEN(K2524))),1)*1),""))</f>
        <v>2300</v>
      </c>
      <c r="N2524">
        <v>530</v>
      </c>
      <c r="O2524">
        <v>2000</v>
      </c>
      <c r="P2524" t="s">
        <v>2199</v>
      </c>
    </row>
    <row r="2525" spans="1:16" x14ac:dyDescent="0.35">
      <c r="A2525" t="s">
        <v>8694</v>
      </c>
      <c r="B2525" t="s">
        <v>8695</v>
      </c>
      <c r="C2525" t="s">
        <v>8696</v>
      </c>
      <c r="D2525" t="s">
        <v>181</v>
      </c>
      <c r="E2525" t="s">
        <v>181</v>
      </c>
      <c r="F2525" t="s">
        <v>818</v>
      </c>
      <c r="G2525" t="s">
        <v>818</v>
      </c>
      <c r="H2525" t="s">
        <v>493</v>
      </c>
      <c r="I2525" t="s">
        <v>493</v>
      </c>
      <c r="J2525" t="s">
        <v>1289</v>
      </c>
      <c r="K2525" t="s">
        <v>1250</v>
      </c>
      <c r="L2525">
        <v>2000</v>
      </c>
      <c r="M2525" s="2" t="str">
        <f t="array" aca="1" ref="M2525" ca="1">_xlfn.TEXTJOIN("",TRUE,IFERROR((MID(K2525,ROW(INDIRECT("1:"&amp;LEN(K2525))),1)*1),""))</f>
        <v>2000</v>
      </c>
      <c r="N2525">
        <v>318</v>
      </c>
      <c r="O2525">
        <v>1998</v>
      </c>
      <c r="P2525" t="s">
        <v>1289</v>
      </c>
    </row>
    <row r="2526" spans="1:16" x14ac:dyDescent="0.35">
      <c r="A2526" t="s">
        <v>8697</v>
      </c>
      <c r="B2526" t="s">
        <v>8698</v>
      </c>
      <c r="C2526" t="s">
        <v>8699</v>
      </c>
      <c r="D2526" t="s">
        <v>194</v>
      </c>
      <c r="F2526" t="s">
        <v>395</v>
      </c>
      <c r="H2526" t="s">
        <v>5894</v>
      </c>
      <c r="J2526" t="s">
        <v>5055</v>
      </c>
      <c r="K2526" t="s">
        <v>8700</v>
      </c>
      <c r="L2526">
        <v>53799</v>
      </c>
      <c r="M2526" s="2" t="str">
        <f t="array" aca="1" ref="M2526" ca="1">_xlfn.TEXTJOIN("",TRUE,IFERROR((MID(K2526,ROW(INDIRECT("1:"&amp;LEN(K2526))),1)*1),""))</f>
        <v>53799</v>
      </c>
      <c r="N2526" t="s">
        <v>194</v>
      </c>
      <c r="O2526">
        <v>2021</v>
      </c>
      <c r="P2526" t="s">
        <v>5055</v>
      </c>
    </row>
    <row r="2527" spans="1:16" x14ac:dyDescent="0.35">
      <c r="A2527" t="s">
        <v>8701</v>
      </c>
      <c r="B2527" t="s">
        <v>8702</v>
      </c>
      <c r="C2527" t="s">
        <v>8703</v>
      </c>
      <c r="D2527" t="s">
        <v>372</v>
      </c>
      <c r="F2527" t="s">
        <v>137</v>
      </c>
      <c r="H2527" t="s">
        <v>374</v>
      </c>
      <c r="J2527" t="s">
        <v>873</v>
      </c>
      <c r="K2527" t="s">
        <v>2856</v>
      </c>
      <c r="L2527">
        <v>16999</v>
      </c>
      <c r="M2527" s="2" t="str">
        <f t="array" aca="1" ref="M2527" ca="1">_xlfn.TEXTJOIN("",TRUE,IFERROR((MID(K2527,ROW(INDIRECT("1:"&amp;LEN(K2527))),1)*1),""))</f>
        <v>16999</v>
      </c>
      <c r="N2527" t="s">
        <v>372</v>
      </c>
      <c r="O2527">
        <v>2015</v>
      </c>
      <c r="P2527" t="s">
        <v>873</v>
      </c>
    </row>
    <row r="2528" spans="1:16" x14ac:dyDescent="0.35">
      <c r="A2528" t="s">
        <v>8704</v>
      </c>
      <c r="B2528" t="s">
        <v>8705</v>
      </c>
      <c r="C2528" t="s">
        <v>8706</v>
      </c>
      <c r="D2528" t="s">
        <v>154</v>
      </c>
      <c r="F2528" t="s">
        <v>465</v>
      </c>
      <c r="H2528" t="s">
        <v>36</v>
      </c>
      <c r="J2528" t="s">
        <v>5729</v>
      </c>
      <c r="K2528" t="s">
        <v>5465</v>
      </c>
      <c r="L2528">
        <v>11999</v>
      </c>
      <c r="M2528" s="2" t="str">
        <f t="array" aca="1" ref="M2528" ca="1">_xlfn.TEXTJOIN("",TRUE,IFERROR((MID(K2528,ROW(INDIRECT("1:"&amp;LEN(K2528))),1)*1),""))</f>
        <v>11999</v>
      </c>
      <c r="N2528">
        <v>118</v>
      </c>
      <c r="O2528">
        <v>2012</v>
      </c>
      <c r="P2528" t="s">
        <v>5729</v>
      </c>
    </row>
    <row r="2529" spans="1:16" x14ac:dyDescent="0.35">
      <c r="A2529" t="s">
        <v>8707</v>
      </c>
      <c r="B2529" t="s">
        <v>8708</v>
      </c>
      <c r="C2529" t="s">
        <v>8709</v>
      </c>
      <c r="D2529" t="s">
        <v>19</v>
      </c>
      <c r="F2529" t="s">
        <v>35</v>
      </c>
      <c r="H2529" t="s">
        <v>101</v>
      </c>
      <c r="J2529" t="s">
        <v>49</v>
      </c>
      <c r="K2529" t="s">
        <v>1175</v>
      </c>
      <c r="L2529">
        <v>13950</v>
      </c>
      <c r="M2529" s="2" t="str">
        <f t="array" aca="1" ref="M2529" ca="1">_xlfn.TEXTJOIN("",TRUE,IFERROR((MID(K2529,ROW(INDIRECT("1:"&amp;LEN(K2529))),1)*1),""))</f>
        <v>13950</v>
      </c>
      <c r="N2529">
        <v>535</v>
      </c>
      <c r="O2529">
        <v>2010</v>
      </c>
      <c r="P2529" t="s">
        <v>49</v>
      </c>
    </row>
    <row r="2530" spans="1:16" x14ac:dyDescent="0.35">
      <c r="A2530" t="s">
        <v>8710</v>
      </c>
      <c r="B2530" t="s">
        <v>8711</v>
      </c>
      <c r="C2530" t="s">
        <v>8712</v>
      </c>
      <c r="D2530" t="s">
        <v>181</v>
      </c>
      <c r="F2530" t="s">
        <v>35</v>
      </c>
      <c r="H2530" t="s">
        <v>36</v>
      </c>
      <c r="J2530" t="s">
        <v>49</v>
      </c>
      <c r="K2530" t="s">
        <v>30</v>
      </c>
      <c r="L2530">
        <v>6650</v>
      </c>
      <c r="M2530" s="2" t="str">
        <f t="array" aca="1" ref="M2530" ca="1">_xlfn.TEXTJOIN("",TRUE,IFERROR((MID(K2530,ROW(INDIRECT("1:"&amp;LEN(K2530))),1)*1),""))</f>
        <v>6650</v>
      </c>
      <c r="N2530">
        <v>318</v>
      </c>
      <c r="O2530">
        <v>2010</v>
      </c>
      <c r="P2530" t="s">
        <v>49</v>
      </c>
    </row>
    <row r="2531" spans="1:16" x14ac:dyDescent="0.35">
      <c r="A2531" t="s">
        <v>8713</v>
      </c>
      <c r="B2531" t="s">
        <v>8714</v>
      </c>
      <c r="C2531" t="s">
        <v>8715</v>
      </c>
      <c r="D2531" t="s">
        <v>75</v>
      </c>
      <c r="F2531" t="s">
        <v>20</v>
      </c>
      <c r="H2531" t="s">
        <v>36</v>
      </c>
      <c r="J2531" t="s">
        <v>49</v>
      </c>
      <c r="K2531" t="s">
        <v>1813</v>
      </c>
      <c r="L2531">
        <v>14200</v>
      </c>
      <c r="M2531" s="2" t="str">
        <f t="array" aca="1" ref="M2531" ca="1">_xlfn.TEXTJOIN("",TRUE,IFERROR((MID(K2531,ROW(INDIRECT("1:"&amp;LEN(K2531))),1)*1),""))</f>
        <v>14200</v>
      </c>
      <c r="N2531">
        <v>525</v>
      </c>
      <c r="O2531">
        <v>2013</v>
      </c>
      <c r="P2531" t="s">
        <v>49</v>
      </c>
    </row>
    <row r="2532" spans="1:16" x14ac:dyDescent="0.35">
      <c r="A2532" t="s">
        <v>8716</v>
      </c>
      <c r="B2532" t="s">
        <v>8717</v>
      </c>
      <c r="C2532" t="s">
        <v>8718</v>
      </c>
      <c r="D2532" t="s">
        <v>75</v>
      </c>
      <c r="F2532" t="s">
        <v>35</v>
      </c>
      <c r="H2532" t="s">
        <v>21</v>
      </c>
      <c r="J2532" t="s">
        <v>49</v>
      </c>
      <c r="K2532" t="s">
        <v>2924</v>
      </c>
      <c r="L2532">
        <v>13450</v>
      </c>
      <c r="M2532" s="2" t="str">
        <f t="array" aca="1" ref="M2532" ca="1">_xlfn.TEXTJOIN("",TRUE,IFERROR((MID(K2532,ROW(INDIRECT("1:"&amp;LEN(K2532))),1)*1),""))</f>
        <v>13450</v>
      </c>
      <c r="N2532">
        <v>525</v>
      </c>
      <c r="O2532">
        <v>2010</v>
      </c>
      <c r="P2532" t="s">
        <v>49</v>
      </c>
    </row>
    <row r="2533" spans="1:16" x14ac:dyDescent="0.35">
      <c r="A2533" t="s">
        <v>8719</v>
      </c>
      <c r="B2533" t="s">
        <v>8720</v>
      </c>
      <c r="C2533" t="s">
        <v>8721</v>
      </c>
      <c r="D2533" t="s">
        <v>248</v>
      </c>
      <c r="F2533" t="s">
        <v>20</v>
      </c>
      <c r="H2533" t="s">
        <v>36</v>
      </c>
      <c r="J2533" t="s">
        <v>1161</v>
      </c>
      <c r="K2533" t="s">
        <v>2333</v>
      </c>
      <c r="L2533">
        <v>12400</v>
      </c>
      <c r="M2533" s="2" t="str">
        <f t="array" aca="1" ref="M2533" ca="1">_xlfn.TEXTJOIN("",TRUE,IFERROR((MID(K2533,ROW(INDIRECT("1:"&amp;LEN(K2533))),1)*1),""))</f>
        <v>12400</v>
      </c>
      <c r="N2533" t="s">
        <v>248</v>
      </c>
      <c r="O2533">
        <v>2013</v>
      </c>
      <c r="P2533" t="s">
        <v>1161</v>
      </c>
    </row>
    <row r="2534" spans="1:16" x14ac:dyDescent="0.35">
      <c r="A2534" t="s">
        <v>8722</v>
      </c>
      <c r="B2534" t="s">
        <v>8723</v>
      </c>
      <c r="C2534" t="s">
        <v>8724</v>
      </c>
      <c r="D2534" t="s">
        <v>48</v>
      </c>
      <c r="F2534" t="s">
        <v>86</v>
      </c>
      <c r="H2534" t="s">
        <v>21</v>
      </c>
      <c r="J2534" t="s">
        <v>1084</v>
      </c>
      <c r="K2534" t="s">
        <v>1068</v>
      </c>
      <c r="L2534">
        <v>4300</v>
      </c>
      <c r="M2534" s="2" t="str">
        <f t="array" aca="1" ref="M2534" ca="1">_xlfn.TEXTJOIN("",TRUE,IFERROR((MID(K2534,ROW(INDIRECT("1:"&amp;LEN(K2534))),1)*1),""))</f>
        <v>4300</v>
      </c>
      <c r="N2534">
        <v>530</v>
      </c>
      <c r="O2534">
        <v>2005</v>
      </c>
      <c r="P2534" t="s">
        <v>1084</v>
      </c>
    </row>
    <row r="2535" spans="1:16" x14ac:dyDescent="0.35">
      <c r="A2535" t="s">
        <v>8725</v>
      </c>
      <c r="B2535" t="s">
        <v>8726</v>
      </c>
      <c r="C2535" t="s">
        <v>8727</v>
      </c>
      <c r="D2535" t="s">
        <v>75</v>
      </c>
      <c r="F2535" t="s">
        <v>64</v>
      </c>
      <c r="H2535" t="s">
        <v>76</v>
      </c>
      <c r="J2535" t="s">
        <v>1626</v>
      </c>
      <c r="K2535" t="s">
        <v>1448</v>
      </c>
      <c r="L2535">
        <v>3950</v>
      </c>
      <c r="M2535" s="2" t="str">
        <f t="array" aca="1" ref="M2535" ca="1">_xlfn.TEXTJOIN("",TRUE,IFERROR((MID(K2535,ROW(INDIRECT("1:"&amp;LEN(K2535))),1)*1),""))</f>
        <v>3950</v>
      </c>
      <c r="N2535">
        <v>525</v>
      </c>
      <c r="O2535">
        <v>2006</v>
      </c>
      <c r="P2535" t="s">
        <v>1626</v>
      </c>
    </row>
    <row r="2536" spans="1:16" x14ac:dyDescent="0.35">
      <c r="A2536" t="s">
        <v>8728</v>
      </c>
      <c r="B2536" t="s">
        <v>8729</v>
      </c>
      <c r="C2536" t="s">
        <v>8730</v>
      </c>
      <c r="D2536" t="s">
        <v>27</v>
      </c>
      <c r="E2536" t="s">
        <v>27</v>
      </c>
      <c r="F2536" t="s">
        <v>81</v>
      </c>
      <c r="G2536" t="s">
        <v>81</v>
      </c>
      <c r="H2536" t="s">
        <v>101</v>
      </c>
      <c r="I2536" t="s">
        <v>101</v>
      </c>
      <c r="J2536" t="s">
        <v>149</v>
      </c>
      <c r="K2536" t="s">
        <v>1448</v>
      </c>
      <c r="L2536">
        <v>3950</v>
      </c>
      <c r="M2536" s="2" t="str">
        <f t="array" aca="1" ref="M2536" ca="1">_xlfn.TEXTJOIN("",TRUE,IFERROR((MID(K2536,ROW(INDIRECT("1:"&amp;LEN(K2536))),1)*1),""))</f>
        <v>3950</v>
      </c>
      <c r="N2536" t="s">
        <v>27</v>
      </c>
      <c r="O2536">
        <v>2002</v>
      </c>
      <c r="P2536" t="s">
        <v>149</v>
      </c>
    </row>
    <row r="2537" spans="1:16" x14ac:dyDescent="0.35">
      <c r="A2537" t="s">
        <v>8731</v>
      </c>
      <c r="B2537" t="s">
        <v>8732</v>
      </c>
      <c r="C2537" t="s">
        <v>8733</v>
      </c>
      <c r="D2537" t="s">
        <v>147</v>
      </c>
      <c r="F2537" t="s">
        <v>108</v>
      </c>
      <c r="H2537" t="s">
        <v>2062</v>
      </c>
      <c r="J2537" t="s">
        <v>49</v>
      </c>
      <c r="K2537" t="s">
        <v>2994</v>
      </c>
      <c r="L2537">
        <v>2100</v>
      </c>
      <c r="M2537" s="2" t="str">
        <f t="array" aca="1" ref="M2537" ca="1">_xlfn.TEXTJOIN("",TRUE,IFERROR((MID(K2537,ROW(INDIRECT("1:"&amp;LEN(K2537))),1)*1),""))</f>
        <v>2100</v>
      </c>
      <c r="N2537">
        <v>316</v>
      </c>
      <c r="O2537">
        <v>2001</v>
      </c>
      <c r="P2537" t="s">
        <v>49</v>
      </c>
    </row>
    <row r="2538" spans="1:16" x14ac:dyDescent="0.35">
      <c r="A2538" t="s">
        <v>8734</v>
      </c>
      <c r="B2538" t="s">
        <v>8735</v>
      </c>
      <c r="C2538" t="s">
        <v>8736</v>
      </c>
      <c r="D2538" t="s">
        <v>166</v>
      </c>
      <c r="F2538" t="s">
        <v>42</v>
      </c>
      <c r="H2538" t="s">
        <v>21</v>
      </c>
      <c r="J2538" t="s">
        <v>58</v>
      </c>
      <c r="K2538" t="s">
        <v>87</v>
      </c>
      <c r="L2538">
        <v>6500</v>
      </c>
      <c r="M2538" s="2" t="str">
        <f t="array" aca="1" ref="M2538" ca="1">_xlfn.TEXTJOIN("",TRUE,IFERROR((MID(K2538,ROW(INDIRECT("1:"&amp;LEN(K2538))),1)*1),""))</f>
        <v>6500</v>
      </c>
      <c r="N2538">
        <v>325</v>
      </c>
      <c r="O2538">
        <v>2008</v>
      </c>
      <c r="P2538" t="s">
        <v>58</v>
      </c>
    </row>
    <row r="2539" spans="1:16" x14ac:dyDescent="0.35">
      <c r="A2539" t="s">
        <v>8737</v>
      </c>
      <c r="B2539" t="s">
        <v>8738</v>
      </c>
      <c r="C2539" t="s">
        <v>8739</v>
      </c>
      <c r="D2539" t="s">
        <v>75</v>
      </c>
      <c r="F2539" t="s">
        <v>64</v>
      </c>
      <c r="H2539" t="s">
        <v>76</v>
      </c>
      <c r="J2539" t="s">
        <v>980</v>
      </c>
      <c r="K2539" t="s">
        <v>240</v>
      </c>
      <c r="L2539">
        <v>3900</v>
      </c>
      <c r="M2539" s="2" t="str">
        <f t="array" aca="1" ref="M2539" ca="1">_xlfn.TEXTJOIN("",TRUE,IFERROR((MID(K2539,ROW(INDIRECT("1:"&amp;LEN(K2539))),1)*1),""))</f>
        <v>3900</v>
      </c>
      <c r="N2539">
        <v>525</v>
      </c>
      <c r="O2539">
        <v>2006</v>
      </c>
      <c r="P2539" t="s">
        <v>980</v>
      </c>
    </row>
    <row r="2540" spans="1:16" x14ac:dyDescent="0.35">
      <c r="A2540" t="s">
        <v>8740</v>
      </c>
      <c r="B2540" t="s">
        <v>8741</v>
      </c>
      <c r="C2540" t="s">
        <v>8742</v>
      </c>
      <c r="D2540" t="s">
        <v>48</v>
      </c>
      <c r="F2540" t="s">
        <v>42</v>
      </c>
      <c r="H2540" t="s">
        <v>21</v>
      </c>
      <c r="J2540" t="s">
        <v>1161</v>
      </c>
      <c r="K2540" t="s">
        <v>407</v>
      </c>
      <c r="L2540">
        <v>8800</v>
      </c>
      <c r="M2540" s="2" t="str">
        <f t="array" aca="1" ref="M2540" ca="1">_xlfn.TEXTJOIN("",TRUE,IFERROR((MID(K2540,ROW(INDIRECT("1:"&amp;LEN(K2540))),1)*1),""))</f>
        <v>8800</v>
      </c>
      <c r="N2540">
        <v>530</v>
      </c>
      <c r="O2540">
        <v>2008</v>
      </c>
      <c r="P2540" t="s">
        <v>1161</v>
      </c>
    </row>
    <row r="2541" spans="1:16" x14ac:dyDescent="0.35">
      <c r="A2541" t="s">
        <v>8743</v>
      </c>
      <c r="B2541" t="s">
        <v>8744</v>
      </c>
      <c r="C2541" t="s">
        <v>8745</v>
      </c>
      <c r="D2541" t="s">
        <v>154</v>
      </c>
      <c r="F2541" t="s">
        <v>137</v>
      </c>
      <c r="H2541" t="s">
        <v>36</v>
      </c>
      <c r="J2541" t="s">
        <v>672</v>
      </c>
      <c r="K2541" t="s">
        <v>8746</v>
      </c>
      <c r="L2541">
        <v>11970</v>
      </c>
      <c r="M2541" s="2" t="str">
        <f t="array" aca="1" ref="M2541" ca="1">_xlfn.TEXTJOIN("",TRUE,IFERROR((MID(K2541,ROW(INDIRECT("1:"&amp;LEN(K2541))),1)*1),""))</f>
        <v>11970</v>
      </c>
      <c r="N2541">
        <v>118</v>
      </c>
      <c r="O2541">
        <v>2015</v>
      </c>
      <c r="P2541" t="s">
        <v>672</v>
      </c>
    </row>
    <row r="2542" spans="1:16" x14ac:dyDescent="0.35">
      <c r="A2542" t="s">
        <v>8747</v>
      </c>
      <c r="B2542" t="s">
        <v>8748</v>
      </c>
      <c r="C2542" t="s">
        <v>8749</v>
      </c>
      <c r="D2542" t="s">
        <v>181</v>
      </c>
      <c r="F2542" t="s">
        <v>64</v>
      </c>
      <c r="H2542" t="s">
        <v>36</v>
      </c>
      <c r="J2542" t="s">
        <v>8750</v>
      </c>
      <c r="K2542" t="s">
        <v>342</v>
      </c>
      <c r="L2542">
        <v>3250</v>
      </c>
      <c r="M2542" s="2" t="str">
        <f t="array" aca="1" ref="M2542" ca="1">_xlfn.TEXTJOIN("",TRUE,IFERROR((MID(K2542,ROW(INDIRECT("1:"&amp;LEN(K2542))),1)*1),""))</f>
        <v>3250</v>
      </c>
      <c r="N2542">
        <v>318</v>
      </c>
      <c r="O2542">
        <v>2006</v>
      </c>
      <c r="P2542" t="s">
        <v>8750</v>
      </c>
    </row>
    <row r="2543" spans="1:16" x14ac:dyDescent="0.35">
      <c r="A2543" t="s">
        <v>8751</v>
      </c>
      <c r="B2543" t="s">
        <v>8752</v>
      </c>
      <c r="C2543" t="s">
        <v>8753</v>
      </c>
      <c r="D2543" t="s">
        <v>154</v>
      </c>
      <c r="F2543" t="s">
        <v>64</v>
      </c>
      <c r="H2543" t="s">
        <v>70</v>
      </c>
      <c r="J2543" t="s">
        <v>1650</v>
      </c>
      <c r="K2543" t="s">
        <v>391</v>
      </c>
      <c r="L2543">
        <v>2990</v>
      </c>
      <c r="M2543" s="2" t="str">
        <f t="array" aca="1" ref="M2543" ca="1">_xlfn.TEXTJOIN("",TRUE,IFERROR((MID(K2543,ROW(INDIRECT("1:"&amp;LEN(K2543))),1)*1),""))</f>
        <v>2990</v>
      </c>
      <c r="N2543">
        <v>118</v>
      </c>
      <c r="O2543">
        <v>2006</v>
      </c>
      <c r="P2543" t="s">
        <v>1650</v>
      </c>
    </row>
    <row r="2544" spans="1:16" x14ac:dyDescent="0.35">
      <c r="A2544" t="s">
        <v>8754</v>
      </c>
      <c r="B2544" t="s">
        <v>8755</v>
      </c>
      <c r="C2544" t="s">
        <v>8756</v>
      </c>
      <c r="D2544" t="s">
        <v>355</v>
      </c>
      <c r="F2544" t="s">
        <v>35</v>
      </c>
      <c r="H2544" t="s">
        <v>21</v>
      </c>
      <c r="J2544" t="s">
        <v>49</v>
      </c>
      <c r="K2544" t="s">
        <v>1303</v>
      </c>
      <c r="L2544">
        <v>18900</v>
      </c>
      <c r="M2544" s="2" t="str">
        <f t="array" aca="1" ref="M2544" ca="1">_xlfn.TEXTJOIN("",TRUE,IFERROR((MID(K2544,ROW(INDIRECT("1:"&amp;LEN(K2544))),1)*1),""))</f>
        <v>18900</v>
      </c>
      <c r="N2544" t="s">
        <v>355</v>
      </c>
      <c r="O2544">
        <v>2010</v>
      </c>
      <c r="P2544" t="s">
        <v>49</v>
      </c>
    </row>
    <row r="2545" spans="1:16" x14ac:dyDescent="0.35">
      <c r="A2545" t="s">
        <v>8757</v>
      </c>
      <c r="B2545" t="s">
        <v>8758</v>
      </c>
      <c r="C2545" t="s">
        <v>8759</v>
      </c>
      <c r="D2545" t="s">
        <v>194</v>
      </c>
      <c r="F2545" t="s">
        <v>86</v>
      </c>
      <c r="H2545" t="s">
        <v>21</v>
      </c>
      <c r="J2545" t="s">
        <v>49</v>
      </c>
      <c r="K2545" t="s">
        <v>495</v>
      </c>
      <c r="L2545">
        <v>4000</v>
      </c>
      <c r="M2545" s="2" t="str">
        <f t="array" aca="1" ref="M2545" ca="1">_xlfn.TEXTJOIN("",TRUE,IFERROR((MID(K2545,ROW(INDIRECT("1:"&amp;LEN(K2545))),1)*1),""))</f>
        <v>4000</v>
      </c>
      <c r="N2545" t="s">
        <v>194</v>
      </c>
      <c r="O2545">
        <v>2005</v>
      </c>
      <c r="P2545" t="s">
        <v>49</v>
      </c>
    </row>
    <row r="2546" spans="1:16" x14ac:dyDescent="0.35">
      <c r="A2546" t="s">
        <v>8760</v>
      </c>
      <c r="B2546" t="s">
        <v>8761</v>
      </c>
      <c r="C2546" t="s">
        <v>8762</v>
      </c>
      <c r="D2546" t="s">
        <v>75</v>
      </c>
      <c r="F2546" t="s">
        <v>28</v>
      </c>
      <c r="H2546" t="s">
        <v>76</v>
      </c>
      <c r="J2546" t="s">
        <v>119</v>
      </c>
      <c r="K2546" t="s">
        <v>1448</v>
      </c>
      <c r="L2546">
        <v>3950</v>
      </c>
      <c r="M2546" s="2" t="str">
        <f t="array" aca="1" ref="M2546" ca="1">_xlfn.TEXTJOIN("",TRUE,IFERROR((MID(K2546,ROW(INDIRECT("1:"&amp;LEN(K2546))),1)*1),""))</f>
        <v>3950</v>
      </c>
      <c r="N2546">
        <v>525</v>
      </c>
      <c r="O2546">
        <v>2004</v>
      </c>
      <c r="P2546" t="s">
        <v>119</v>
      </c>
    </row>
    <row r="2547" spans="1:16" x14ac:dyDescent="0.35">
      <c r="A2547" t="s">
        <v>8763</v>
      </c>
      <c r="B2547" t="s">
        <v>8764</v>
      </c>
      <c r="C2547" t="s">
        <v>8765</v>
      </c>
      <c r="D2547" t="s">
        <v>48</v>
      </c>
      <c r="F2547" t="s">
        <v>137</v>
      </c>
      <c r="H2547" t="s">
        <v>21</v>
      </c>
      <c r="J2547" t="s">
        <v>4289</v>
      </c>
      <c r="K2547" t="s">
        <v>8766</v>
      </c>
      <c r="L2547">
        <v>18700</v>
      </c>
      <c r="M2547" s="2" t="str">
        <f t="array" aca="1" ref="M2547" ca="1">_xlfn.TEXTJOIN("",TRUE,IFERROR((MID(K2547,ROW(INDIRECT("1:"&amp;LEN(K2547))),1)*1),""))</f>
        <v>18700</v>
      </c>
      <c r="N2547">
        <v>530</v>
      </c>
      <c r="O2547">
        <v>2015</v>
      </c>
      <c r="P2547" t="s">
        <v>4289</v>
      </c>
    </row>
    <row r="2548" spans="1:16" x14ac:dyDescent="0.35">
      <c r="A2548" t="s">
        <v>8767</v>
      </c>
      <c r="B2548" t="s">
        <v>8768</v>
      </c>
      <c r="C2548" t="s">
        <v>8769</v>
      </c>
      <c r="D2548" t="s">
        <v>48</v>
      </c>
      <c r="E2548" t="s">
        <v>48</v>
      </c>
      <c r="F2548" t="s">
        <v>486</v>
      </c>
      <c r="G2548" t="s">
        <v>486</v>
      </c>
      <c r="H2548" t="s">
        <v>21</v>
      </c>
      <c r="I2548" t="s">
        <v>21</v>
      </c>
      <c r="J2548" t="s">
        <v>946</v>
      </c>
      <c r="K2548" t="s">
        <v>3327</v>
      </c>
      <c r="L2548">
        <v>2250</v>
      </c>
      <c r="M2548" s="2" t="str">
        <f t="array" aca="1" ref="M2548" ca="1">_xlfn.TEXTJOIN("",TRUE,IFERROR((MID(K2548,ROW(INDIRECT("1:"&amp;LEN(K2548))),1)*1),""))</f>
        <v>2250</v>
      </c>
      <c r="N2548">
        <v>530</v>
      </c>
      <c r="O2548">
        <v>1999</v>
      </c>
      <c r="P2548" t="s">
        <v>946</v>
      </c>
    </row>
    <row r="2549" spans="1:16" x14ac:dyDescent="0.35">
      <c r="A2549" t="s">
        <v>8770</v>
      </c>
      <c r="B2549" t="s">
        <v>8771</v>
      </c>
      <c r="C2549" t="s">
        <v>8772</v>
      </c>
      <c r="D2549" t="s">
        <v>85</v>
      </c>
      <c r="F2549" t="s">
        <v>465</v>
      </c>
      <c r="H2549" t="s">
        <v>21</v>
      </c>
      <c r="J2549" t="s">
        <v>796</v>
      </c>
      <c r="K2549" t="s">
        <v>8773</v>
      </c>
      <c r="L2549">
        <v>17700</v>
      </c>
      <c r="M2549" s="2" t="str">
        <f t="array" aca="1" ref="M2549" ca="1">_xlfn.TEXTJOIN("",TRUE,IFERROR((MID(K2549,ROW(INDIRECT("1:"&amp;LEN(K2549))),1)*1),""))</f>
        <v>17700</v>
      </c>
      <c r="N2549">
        <v>730</v>
      </c>
      <c r="O2549">
        <v>2012</v>
      </c>
      <c r="P2549" t="s">
        <v>796</v>
      </c>
    </row>
    <row r="2550" spans="1:16" x14ac:dyDescent="0.35">
      <c r="A2550" t="s">
        <v>8774</v>
      </c>
      <c r="B2550" t="s">
        <v>8775</v>
      </c>
      <c r="C2550" t="s">
        <v>8776</v>
      </c>
      <c r="D2550" t="s">
        <v>75</v>
      </c>
      <c r="F2550" t="s">
        <v>42</v>
      </c>
      <c r="H2550" t="s">
        <v>167</v>
      </c>
      <c r="J2550" t="s">
        <v>49</v>
      </c>
      <c r="K2550" t="s">
        <v>1438</v>
      </c>
      <c r="L2550">
        <v>5900</v>
      </c>
      <c r="M2550" s="2" t="str">
        <f t="array" aca="1" ref="M2550" ca="1">_xlfn.TEXTJOIN("",TRUE,IFERROR((MID(K2550,ROW(INDIRECT("1:"&amp;LEN(K2550))),1)*1),""))</f>
        <v>5900</v>
      </c>
      <c r="N2550">
        <v>525</v>
      </c>
      <c r="O2550">
        <v>2008</v>
      </c>
      <c r="P2550" t="s">
        <v>49</v>
      </c>
    </row>
    <row r="2551" spans="1:16" x14ac:dyDescent="0.35">
      <c r="A2551" t="s">
        <v>8777</v>
      </c>
      <c r="B2551" t="s">
        <v>8778</v>
      </c>
      <c r="C2551" t="s">
        <v>8779</v>
      </c>
      <c r="D2551" t="s">
        <v>522</v>
      </c>
      <c r="F2551" t="s">
        <v>86</v>
      </c>
      <c r="H2551" t="s">
        <v>36</v>
      </c>
      <c r="J2551" t="s">
        <v>996</v>
      </c>
      <c r="K2551" t="s">
        <v>1783</v>
      </c>
      <c r="L2551">
        <v>5150</v>
      </c>
      <c r="M2551" s="2" t="str">
        <f t="array" aca="1" ref="M2551" ca="1">_xlfn.TEXTJOIN("",TRUE,IFERROR((MID(K2551,ROW(INDIRECT("1:"&amp;LEN(K2551))),1)*1),""))</f>
        <v>5150</v>
      </c>
      <c r="N2551">
        <v>120</v>
      </c>
      <c r="O2551">
        <v>2005</v>
      </c>
      <c r="P2551" t="s">
        <v>996</v>
      </c>
    </row>
    <row r="2552" spans="1:16" x14ac:dyDescent="0.35">
      <c r="A2552" t="s">
        <v>8780</v>
      </c>
      <c r="B2552" t="s">
        <v>8781</v>
      </c>
      <c r="C2552" t="s">
        <v>8782</v>
      </c>
      <c r="D2552" t="s">
        <v>63</v>
      </c>
      <c r="F2552" t="s">
        <v>148</v>
      </c>
      <c r="H2552" t="s">
        <v>36</v>
      </c>
      <c r="J2552" t="s">
        <v>49</v>
      </c>
      <c r="K2552" t="s">
        <v>6733</v>
      </c>
      <c r="L2552">
        <v>9350</v>
      </c>
      <c r="M2552" s="2" t="str">
        <f t="array" aca="1" ref="M2552" ca="1">_xlfn.TEXTJOIN("",TRUE,IFERROR((MID(K2552,ROW(INDIRECT("1:"&amp;LEN(K2552))),1)*1),""))</f>
        <v>9350</v>
      </c>
      <c r="N2552">
        <v>320</v>
      </c>
      <c r="O2552">
        <v>2011</v>
      </c>
      <c r="P2552" t="s">
        <v>49</v>
      </c>
    </row>
    <row r="2553" spans="1:16" x14ac:dyDescent="0.35">
      <c r="A2553" t="s">
        <v>8783</v>
      </c>
      <c r="B2553" t="s">
        <v>8784</v>
      </c>
      <c r="C2553" t="s">
        <v>8785</v>
      </c>
      <c r="D2553" t="s">
        <v>63</v>
      </c>
      <c r="F2553" t="s">
        <v>454</v>
      </c>
      <c r="H2553" t="s">
        <v>504</v>
      </c>
      <c r="J2553" t="s">
        <v>1031</v>
      </c>
      <c r="K2553" t="s">
        <v>1089</v>
      </c>
      <c r="L2553">
        <v>2700</v>
      </c>
      <c r="M2553" s="2" t="str">
        <f t="array" aca="1" ref="M2553" ca="1">_xlfn.TEXTJOIN("",TRUE,IFERROR((MID(K2553,ROW(INDIRECT("1:"&amp;LEN(K2553))),1)*1),""))</f>
        <v>2700</v>
      </c>
      <c r="N2553">
        <v>320</v>
      </c>
      <c r="O2553">
        <v>2000</v>
      </c>
      <c r="P2553" t="s">
        <v>1031</v>
      </c>
    </row>
    <row r="2554" spans="1:16" x14ac:dyDescent="0.35">
      <c r="A2554" t="s">
        <v>8786</v>
      </c>
      <c r="B2554" t="s">
        <v>8787</v>
      </c>
      <c r="C2554" t="s">
        <v>8788</v>
      </c>
      <c r="D2554" t="s">
        <v>27</v>
      </c>
      <c r="F2554" t="s">
        <v>42</v>
      </c>
      <c r="H2554" t="s">
        <v>21</v>
      </c>
      <c r="J2554" t="s">
        <v>4212</v>
      </c>
      <c r="K2554" t="s">
        <v>7165</v>
      </c>
      <c r="L2554">
        <v>10850</v>
      </c>
      <c r="M2554" s="2" t="str">
        <f t="array" aca="1" ref="M2554" ca="1">_xlfn.TEXTJOIN("",TRUE,IFERROR((MID(K2554,ROW(INDIRECT("1:"&amp;LEN(K2554))),1)*1),""))</f>
        <v>10850</v>
      </c>
      <c r="N2554" t="s">
        <v>27</v>
      </c>
      <c r="O2554">
        <v>2008</v>
      </c>
      <c r="P2554" t="s">
        <v>4212</v>
      </c>
    </row>
    <row r="2555" spans="1:16" x14ac:dyDescent="0.35">
      <c r="A2555" t="s">
        <v>8789</v>
      </c>
      <c r="B2555" t="s">
        <v>8790</v>
      </c>
      <c r="C2555" t="s">
        <v>8791</v>
      </c>
      <c r="D2555" t="s">
        <v>355</v>
      </c>
      <c r="F2555" t="s">
        <v>373</v>
      </c>
      <c r="H2555" t="s">
        <v>21</v>
      </c>
      <c r="J2555" t="s">
        <v>8792</v>
      </c>
      <c r="K2555" t="s">
        <v>8793</v>
      </c>
      <c r="L2555">
        <v>49700</v>
      </c>
      <c r="M2555" s="2" t="str">
        <f t="array" aca="1" ref="M2555" ca="1">_xlfn.TEXTJOIN("",TRUE,IFERROR((MID(K2555,ROW(INDIRECT("1:"&amp;LEN(K2555))),1)*1),""))</f>
        <v>49700</v>
      </c>
      <c r="N2555" t="s">
        <v>355</v>
      </c>
      <c r="O2555">
        <v>2019</v>
      </c>
      <c r="P2555" t="s">
        <v>8792</v>
      </c>
    </row>
    <row r="2556" spans="1:16" x14ac:dyDescent="0.35">
      <c r="A2556" t="s">
        <v>8794</v>
      </c>
      <c r="B2556" t="s">
        <v>8795</v>
      </c>
      <c r="C2556" t="s">
        <v>8796</v>
      </c>
      <c r="D2556" t="s">
        <v>154</v>
      </c>
      <c r="F2556" t="s">
        <v>160</v>
      </c>
      <c r="H2556" t="s">
        <v>36</v>
      </c>
      <c r="J2556" t="s">
        <v>49</v>
      </c>
      <c r="K2556" t="s">
        <v>655</v>
      </c>
      <c r="L2556">
        <v>11900</v>
      </c>
      <c r="M2556" s="2" t="str">
        <f t="array" aca="1" ref="M2556" ca="1">_xlfn.TEXTJOIN("",TRUE,IFERROR((MID(K2556,ROW(INDIRECT("1:"&amp;LEN(K2556))),1)*1),""))</f>
        <v>11900</v>
      </c>
      <c r="N2556">
        <v>118</v>
      </c>
      <c r="O2556">
        <v>2014</v>
      </c>
      <c r="P2556" t="s">
        <v>49</v>
      </c>
    </row>
    <row r="2557" spans="1:16" x14ac:dyDescent="0.35">
      <c r="A2557" t="s">
        <v>8797</v>
      </c>
      <c r="B2557" t="s">
        <v>8798</v>
      </c>
      <c r="C2557" t="s">
        <v>8799</v>
      </c>
      <c r="D2557" t="s">
        <v>75</v>
      </c>
      <c r="F2557" t="s">
        <v>69</v>
      </c>
      <c r="H2557" t="s">
        <v>21</v>
      </c>
      <c r="J2557" t="s">
        <v>49</v>
      </c>
      <c r="K2557" t="s">
        <v>911</v>
      </c>
      <c r="L2557">
        <v>6150</v>
      </c>
      <c r="M2557" s="2" t="str">
        <f t="array" aca="1" ref="M2557" ca="1">_xlfn.TEXTJOIN("",TRUE,IFERROR((MID(K2557,ROW(INDIRECT("1:"&amp;LEN(K2557))),1)*1),""))</f>
        <v>6150</v>
      </c>
      <c r="N2557">
        <v>525</v>
      </c>
      <c r="O2557">
        <v>2007</v>
      </c>
      <c r="P2557" t="s">
        <v>49</v>
      </c>
    </row>
    <row r="2558" spans="1:16" x14ac:dyDescent="0.35">
      <c r="A2558" t="s">
        <v>8800</v>
      </c>
      <c r="B2558" t="s">
        <v>8801</v>
      </c>
      <c r="C2558" t="s">
        <v>8802</v>
      </c>
      <c r="D2558" t="s">
        <v>27</v>
      </c>
      <c r="F2558" t="s">
        <v>148</v>
      </c>
      <c r="H2558" t="s">
        <v>21</v>
      </c>
      <c r="J2558" t="s">
        <v>49</v>
      </c>
      <c r="K2558" t="s">
        <v>1299</v>
      </c>
      <c r="L2558">
        <v>15500</v>
      </c>
      <c r="M2558" s="2" t="str">
        <f t="array" aca="1" ref="M2558" ca="1">_xlfn.TEXTJOIN("",TRUE,IFERROR((MID(K2558,ROW(INDIRECT("1:"&amp;LEN(K2558))),1)*1),""))</f>
        <v>15500</v>
      </c>
      <c r="N2558" t="s">
        <v>27</v>
      </c>
      <c r="O2558">
        <v>2011</v>
      </c>
      <c r="P2558" t="s">
        <v>49</v>
      </c>
    </row>
    <row r="2559" spans="1:16" x14ac:dyDescent="0.35">
      <c r="A2559" t="s">
        <v>8803</v>
      </c>
      <c r="B2559" t="s">
        <v>8804</v>
      </c>
      <c r="C2559" t="s">
        <v>8805</v>
      </c>
      <c r="D2559" t="s">
        <v>19</v>
      </c>
      <c r="F2559" t="s">
        <v>35</v>
      </c>
      <c r="H2559" t="s">
        <v>21</v>
      </c>
      <c r="J2559" t="s">
        <v>49</v>
      </c>
      <c r="K2559" t="s">
        <v>1023</v>
      </c>
      <c r="L2559">
        <v>13750</v>
      </c>
      <c r="M2559" s="2" t="str">
        <f t="array" aca="1" ref="M2559" ca="1">_xlfn.TEXTJOIN("",TRUE,IFERROR((MID(K2559,ROW(INDIRECT("1:"&amp;LEN(K2559))),1)*1),""))</f>
        <v>13750</v>
      </c>
      <c r="N2559">
        <v>535</v>
      </c>
      <c r="O2559">
        <v>2010</v>
      </c>
      <c r="P2559" t="s">
        <v>49</v>
      </c>
    </row>
    <row r="2560" spans="1:16" x14ac:dyDescent="0.35">
      <c r="A2560" t="s">
        <v>8806</v>
      </c>
      <c r="B2560" t="s">
        <v>8807</v>
      </c>
      <c r="C2560" t="s">
        <v>8808</v>
      </c>
      <c r="D2560" t="s">
        <v>34</v>
      </c>
      <c r="F2560" t="s">
        <v>160</v>
      </c>
      <c r="H2560" t="s">
        <v>36</v>
      </c>
      <c r="J2560" t="s">
        <v>1701</v>
      </c>
      <c r="K2560" t="s">
        <v>1867</v>
      </c>
      <c r="L2560">
        <v>16900</v>
      </c>
      <c r="M2560" s="2" t="str">
        <f t="array" aca="1" ref="M2560" ca="1">_xlfn.TEXTJOIN("",TRUE,IFERROR((MID(K2560,ROW(INDIRECT("1:"&amp;LEN(K2560))),1)*1),""))</f>
        <v>16900</v>
      </c>
      <c r="N2560">
        <v>520</v>
      </c>
      <c r="O2560">
        <v>2014</v>
      </c>
      <c r="P2560" t="s">
        <v>1701</v>
      </c>
    </row>
    <row r="2561" spans="1:16" x14ac:dyDescent="0.35">
      <c r="A2561" t="s">
        <v>8809</v>
      </c>
      <c r="B2561" t="s">
        <v>8810</v>
      </c>
      <c r="C2561" t="s">
        <v>8811</v>
      </c>
      <c r="D2561" t="s">
        <v>34</v>
      </c>
      <c r="F2561" t="s">
        <v>69</v>
      </c>
      <c r="H2561" t="s">
        <v>36</v>
      </c>
      <c r="J2561" t="s">
        <v>2396</v>
      </c>
      <c r="K2561" t="s">
        <v>1871</v>
      </c>
      <c r="L2561">
        <v>5300</v>
      </c>
      <c r="M2561" s="2" t="str">
        <f t="array" aca="1" ref="M2561" ca="1">_xlfn.TEXTJOIN("",TRUE,IFERROR((MID(K2561,ROW(INDIRECT("1:"&amp;LEN(K2561))),1)*1),""))</f>
        <v>5300</v>
      </c>
      <c r="N2561">
        <v>520</v>
      </c>
      <c r="O2561">
        <v>2007</v>
      </c>
      <c r="P2561" t="s">
        <v>2396</v>
      </c>
    </row>
    <row r="2562" spans="1:16" x14ac:dyDescent="0.35">
      <c r="A2562" t="s">
        <v>8812</v>
      </c>
      <c r="B2562" t="s">
        <v>8813</v>
      </c>
      <c r="C2562" t="s">
        <v>8814</v>
      </c>
      <c r="D2562" t="s">
        <v>154</v>
      </c>
      <c r="F2562" t="s">
        <v>137</v>
      </c>
      <c r="H2562" t="s">
        <v>36</v>
      </c>
      <c r="J2562" t="s">
        <v>1654</v>
      </c>
      <c r="K2562" t="s">
        <v>8815</v>
      </c>
      <c r="L2562">
        <v>11478</v>
      </c>
      <c r="M2562" s="2" t="str">
        <f t="array" aca="1" ref="M2562" ca="1">_xlfn.TEXTJOIN("",TRUE,IFERROR((MID(K2562,ROW(INDIRECT("1:"&amp;LEN(K2562))),1)*1),""))</f>
        <v>11478</v>
      </c>
      <c r="N2562">
        <v>118</v>
      </c>
      <c r="O2562">
        <v>2015</v>
      </c>
      <c r="P2562" t="s">
        <v>1654</v>
      </c>
    </row>
    <row r="2563" spans="1:16" x14ac:dyDescent="0.35">
      <c r="A2563" t="s">
        <v>8816</v>
      </c>
      <c r="B2563" t="s">
        <v>8817</v>
      </c>
      <c r="C2563" t="s">
        <v>8818</v>
      </c>
      <c r="D2563" t="s">
        <v>63</v>
      </c>
      <c r="F2563" t="s">
        <v>195</v>
      </c>
      <c r="H2563" t="s">
        <v>70</v>
      </c>
      <c r="J2563" t="s">
        <v>49</v>
      </c>
      <c r="K2563" t="s">
        <v>8819</v>
      </c>
      <c r="L2563">
        <v>25250</v>
      </c>
      <c r="M2563" s="2" t="str">
        <f t="array" aca="1" ref="M2563" ca="1">_xlfn.TEXTJOIN("",TRUE,IFERROR((MID(K2563,ROW(INDIRECT("1:"&amp;LEN(K2563))),1)*1),""))</f>
        <v>25250</v>
      </c>
      <c r="N2563">
        <v>320</v>
      </c>
      <c r="O2563">
        <v>2018</v>
      </c>
      <c r="P2563" t="s">
        <v>49</v>
      </c>
    </row>
    <row r="2564" spans="1:16" x14ac:dyDescent="0.35">
      <c r="A2564" t="s">
        <v>8820</v>
      </c>
      <c r="B2564" t="s">
        <v>8821</v>
      </c>
      <c r="C2564" t="s">
        <v>8822</v>
      </c>
      <c r="D2564" t="s">
        <v>85</v>
      </c>
      <c r="F2564" t="s">
        <v>100</v>
      </c>
      <c r="H2564" t="s">
        <v>21</v>
      </c>
      <c r="J2564" t="s">
        <v>49</v>
      </c>
      <c r="K2564" t="s">
        <v>8823</v>
      </c>
      <c r="L2564">
        <v>11995</v>
      </c>
      <c r="M2564" s="2" t="str">
        <f t="array" aca="1" ref="M2564" ca="1">_xlfn.TEXTJOIN("",TRUE,IFERROR((MID(K2564,ROW(INDIRECT("1:"&amp;LEN(K2564))),1)*1),""))</f>
        <v>11995</v>
      </c>
      <c r="N2564">
        <v>730</v>
      </c>
      <c r="O2564">
        <v>2009</v>
      </c>
      <c r="P2564" t="s">
        <v>49</v>
      </c>
    </row>
    <row r="2565" spans="1:16" x14ac:dyDescent="0.35">
      <c r="A2565" t="s">
        <v>8824</v>
      </c>
      <c r="B2565" t="s">
        <v>8825</v>
      </c>
      <c r="C2565" t="s">
        <v>8826</v>
      </c>
      <c r="D2565" t="s">
        <v>372</v>
      </c>
      <c r="F2565" t="s">
        <v>195</v>
      </c>
      <c r="H2565" t="s">
        <v>374</v>
      </c>
      <c r="J2565" t="s">
        <v>1410</v>
      </c>
      <c r="K2565" t="s">
        <v>8827</v>
      </c>
      <c r="L2565">
        <v>24490</v>
      </c>
      <c r="M2565" s="2" t="str">
        <f t="array" aca="1" ref="M2565" ca="1">_xlfn.TEXTJOIN("",TRUE,IFERROR((MID(K2565,ROW(INDIRECT("1:"&amp;LEN(K2565))),1)*1),""))</f>
        <v>24490</v>
      </c>
      <c r="N2565" t="s">
        <v>372</v>
      </c>
      <c r="O2565">
        <v>2018</v>
      </c>
      <c r="P2565" t="s">
        <v>1410</v>
      </c>
    </row>
    <row r="2566" spans="1:16" x14ac:dyDescent="0.35">
      <c r="A2566" t="s">
        <v>8828</v>
      </c>
      <c r="B2566" t="s">
        <v>8829</v>
      </c>
      <c r="C2566" t="s">
        <v>8830</v>
      </c>
      <c r="D2566" t="s">
        <v>4672</v>
      </c>
      <c r="F2566" t="s">
        <v>215</v>
      </c>
      <c r="H2566" t="s">
        <v>101</v>
      </c>
      <c r="J2566" t="s">
        <v>476</v>
      </c>
      <c r="K2566" t="s">
        <v>3064</v>
      </c>
      <c r="L2566">
        <v>42000</v>
      </c>
      <c r="M2566" s="2" t="str">
        <f t="array" aca="1" ref="M2566" ca="1">_xlfn.TEXTJOIN("",TRUE,IFERROR((MID(K2566,ROW(INDIRECT("1:"&amp;LEN(K2566))),1)*1),""))</f>
        <v>42000</v>
      </c>
      <c r="N2566" t="s">
        <v>4672</v>
      </c>
      <c r="O2566">
        <v>2016</v>
      </c>
      <c r="P2566" t="s">
        <v>476</v>
      </c>
    </row>
    <row r="2567" spans="1:16" x14ac:dyDescent="0.35">
      <c r="A2567" t="s">
        <v>8831</v>
      </c>
      <c r="B2567" t="s">
        <v>8832</v>
      </c>
      <c r="C2567" t="s">
        <v>8833</v>
      </c>
      <c r="D2567" t="s">
        <v>147</v>
      </c>
      <c r="F2567" t="s">
        <v>419</v>
      </c>
      <c r="H2567" t="s">
        <v>716</v>
      </c>
      <c r="J2567" t="s">
        <v>1381</v>
      </c>
      <c r="K2567" t="s">
        <v>4645</v>
      </c>
      <c r="L2567">
        <v>1600</v>
      </c>
      <c r="M2567" s="2" t="str">
        <f t="array" aca="1" ref="M2567" ca="1">_xlfn.TEXTJOIN("",TRUE,IFERROR((MID(K2567,ROW(INDIRECT("1:"&amp;LEN(K2567))),1)*1),""))</f>
        <v>1600</v>
      </c>
      <c r="N2567">
        <v>316</v>
      </c>
      <c r="O2567">
        <v>1996</v>
      </c>
      <c r="P2567" t="s">
        <v>1381</v>
      </c>
    </row>
    <row r="2568" spans="1:16" x14ac:dyDescent="0.35">
      <c r="A2568" t="s">
        <v>8834</v>
      </c>
      <c r="B2568" t="s">
        <v>8835</v>
      </c>
      <c r="C2568" t="s">
        <v>8836</v>
      </c>
      <c r="D2568" t="s">
        <v>107</v>
      </c>
      <c r="F2568" t="s">
        <v>95</v>
      </c>
      <c r="H2568" t="s">
        <v>21</v>
      </c>
      <c r="J2568" t="s">
        <v>4086</v>
      </c>
      <c r="K2568" t="s">
        <v>878</v>
      </c>
      <c r="L2568">
        <v>4390</v>
      </c>
      <c r="M2568" s="2" t="str">
        <f t="array" aca="1" ref="M2568" ca="1">_xlfn.TEXTJOIN("",TRUE,IFERROR((MID(K2568,ROW(INDIRECT("1:"&amp;LEN(K2568))),1)*1),""))</f>
        <v>4390</v>
      </c>
      <c r="N2568">
        <v>330</v>
      </c>
      <c r="O2568">
        <v>2003</v>
      </c>
      <c r="P2568" t="s">
        <v>4086</v>
      </c>
    </row>
    <row r="2569" spans="1:16" x14ac:dyDescent="0.35">
      <c r="A2569" t="s">
        <v>8837</v>
      </c>
      <c r="B2569" t="s">
        <v>8838</v>
      </c>
      <c r="C2569" t="s">
        <v>8839</v>
      </c>
      <c r="D2569" t="s">
        <v>3633</v>
      </c>
      <c r="F2569" t="s">
        <v>160</v>
      </c>
      <c r="H2569" t="s">
        <v>21</v>
      </c>
      <c r="J2569" t="s">
        <v>8840</v>
      </c>
      <c r="K2569" t="s">
        <v>2896</v>
      </c>
      <c r="L2569">
        <v>24900</v>
      </c>
      <c r="M2569" s="2" t="str">
        <f t="array" aca="1" ref="M2569" ca="1">_xlfn.TEXTJOIN("",TRUE,IFERROR((MID(K2569,ROW(INDIRECT("1:"&amp;LEN(K2569))),1)*1),""))</f>
        <v>24900</v>
      </c>
      <c r="N2569">
        <v>435</v>
      </c>
      <c r="O2569">
        <v>2014</v>
      </c>
      <c r="P2569" t="s">
        <v>8840</v>
      </c>
    </row>
    <row r="2570" spans="1:16" x14ac:dyDescent="0.35">
      <c r="A2570" t="s">
        <v>8841</v>
      </c>
      <c r="B2570" t="s">
        <v>8842</v>
      </c>
      <c r="C2570" t="s">
        <v>8843</v>
      </c>
      <c r="D2570" t="s">
        <v>85</v>
      </c>
      <c r="F2570" t="s">
        <v>20</v>
      </c>
      <c r="H2570" t="s">
        <v>21</v>
      </c>
      <c r="J2570" t="s">
        <v>1263</v>
      </c>
      <c r="K2570" t="s">
        <v>6219</v>
      </c>
      <c r="L2570">
        <v>23500</v>
      </c>
      <c r="M2570" s="2" t="str">
        <f t="array" aca="1" ref="M2570" ca="1">_xlfn.TEXTJOIN("",TRUE,IFERROR((MID(K2570,ROW(INDIRECT("1:"&amp;LEN(K2570))),1)*1),""))</f>
        <v>23500</v>
      </c>
      <c r="N2570">
        <v>730</v>
      </c>
      <c r="O2570">
        <v>2013</v>
      </c>
      <c r="P2570" t="s">
        <v>1263</v>
      </c>
    </row>
    <row r="2571" spans="1:16" x14ac:dyDescent="0.35">
      <c r="A2571" t="s">
        <v>8844</v>
      </c>
      <c r="B2571" t="s">
        <v>8845</v>
      </c>
      <c r="C2571" t="s">
        <v>8846</v>
      </c>
      <c r="D2571" t="s">
        <v>19</v>
      </c>
      <c r="E2571" t="s">
        <v>19</v>
      </c>
      <c r="F2571" t="s">
        <v>100</v>
      </c>
      <c r="G2571" t="s">
        <v>100</v>
      </c>
      <c r="H2571" t="s">
        <v>21</v>
      </c>
      <c r="I2571" t="s">
        <v>21</v>
      </c>
      <c r="J2571" t="s">
        <v>205</v>
      </c>
      <c r="K2571" t="s">
        <v>6637</v>
      </c>
      <c r="L2571">
        <v>9700</v>
      </c>
      <c r="M2571" s="2" t="str">
        <f t="array" aca="1" ref="M2571" ca="1">_xlfn.TEXTJOIN("",TRUE,IFERROR((MID(K2571,ROW(INDIRECT("1:"&amp;LEN(K2571))),1)*1),""))</f>
        <v>9700</v>
      </c>
      <c r="N2571">
        <v>535</v>
      </c>
      <c r="O2571">
        <v>2009</v>
      </c>
      <c r="P2571" t="s">
        <v>205</v>
      </c>
    </row>
    <row r="2572" spans="1:16" x14ac:dyDescent="0.35">
      <c r="A2572" t="s">
        <v>8847</v>
      </c>
      <c r="B2572" t="s">
        <v>8848</v>
      </c>
      <c r="C2572" t="s">
        <v>8849</v>
      </c>
      <c r="D2572" t="s">
        <v>85</v>
      </c>
      <c r="F2572" t="s">
        <v>42</v>
      </c>
      <c r="H2572" t="s">
        <v>101</v>
      </c>
      <c r="J2572" t="s">
        <v>1254</v>
      </c>
      <c r="K2572" t="s">
        <v>6637</v>
      </c>
      <c r="L2572">
        <v>9700</v>
      </c>
      <c r="M2572" s="2" t="str">
        <f t="array" aca="1" ref="M2572" ca="1">_xlfn.TEXTJOIN("",TRUE,IFERROR((MID(K2572,ROW(INDIRECT("1:"&amp;LEN(K2572))),1)*1),""))</f>
        <v>9700</v>
      </c>
      <c r="N2572">
        <v>730</v>
      </c>
      <c r="O2572">
        <v>2008</v>
      </c>
      <c r="P2572" t="s">
        <v>1254</v>
      </c>
    </row>
    <row r="2573" spans="1:16" x14ac:dyDescent="0.35">
      <c r="A2573" t="s">
        <v>8850</v>
      </c>
      <c r="B2573" t="s">
        <v>8851</v>
      </c>
      <c r="C2573" t="s">
        <v>8852</v>
      </c>
      <c r="D2573" t="s">
        <v>27</v>
      </c>
      <c r="F2573" t="s">
        <v>215</v>
      </c>
      <c r="H2573" t="s">
        <v>21</v>
      </c>
      <c r="J2573" t="s">
        <v>1447</v>
      </c>
      <c r="K2573" t="s">
        <v>8853</v>
      </c>
      <c r="L2573">
        <v>32470</v>
      </c>
      <c r="M2573" s="2" t="str">
        <f t="array" aca="1" ref="M2573" ca="1">_xlfn.TEXTJOIN("",TRUE,IFERROR((MID(K2573,ROW(INDIRECT("1:"&amp;LEN(K2573))),1)*1),""))</f>
        <v>32470</v>
      </c>
      <c r="N2573" t="s">
        <v>27</v>
      </c>
      <c r="O2573">
        <v>2016</v>
      </c>
      <c r="P2573" t="s">
        <v>1447</v>
      </c>
    </row>
    <row r="2574" spans="1:16" x14ac:dyDescent="0.35">
      <c r="A2574" t="s">
        <v>8854</v>
      </c>
      <c r="B2574" t="s">
        <v>8855</v>
      </c>
      <c r="C2574" t="s">
        <v>8856</v>
      </c>
      <c r="D2574" t="s">
        <v>194</v>
      </c>
      <c r="F2574" t="s">
        <v>42</v>
      </c>
      <c r="H2574" t="s">
        <v>36</v>
      </c>
      <c r="J2574" t="s">
        <v>132</v>
      </c>
      <c r="K2574" t="s">
        <v>2692</v>
      </c>
      <c r="L2574">
        <v>7500</v>
      </c>
      <c r="M2574" s="2" t="str">
        <f t="array" aca="1" ref="M2574" ca="1">_xlfn.TEXTJOIN("",TRUE,IFERROR((MID(K2574,ROW(INDIRECT("1:"&amp;LEN(K2574))),1)*1),""))</f>
        <v>7500</v>
      </c>
      <c r="N2574" t="s">
        <v>194</v>
      </c>
      <c r="O2574">
        <v>2008</v>
      </c>
      <c r="P2574" t="s">
        <v>132</v>
      </c>
    </row>
    <row r="2575" spans="1:16" x14ac:dyDescent="0.35">
      <c r="A2575" t="s">
        <v>8857</v>
      </c>
      <c r="B2575" t="s">
        <v>8858</v>
      </c>
      <c r="C2575" t="s">
        <v>8859</v>
      </c>
      <c r="D2575" t="s">
        <v>48</v>
      </c>
      <c r="F2575" t="s">
        <v>195</v>
      </c>
      <c r="H2575" t="s">
        <v>21</v>
      </c>
      <c r="J2575" t="s">
        <v>8424</v>
      </c>
      <c r="K2575" t="s">
        <v>8860</v>
      </c>
      <c r="L2575">
        <v>32400</v>
      </c>
      <c r="M2575" s="2" t="str">
        <f t="array" aca="1" ref="M2575" ca="1">_xlfn.TEXTJOIN("",TRUE,IFERROR((MID(K2575,ROW(INDIRECT("1:"&amp;LEN(K2575))),1)*1),""))</f>
        <v>32400</v>
      </c>
      <c r="N2575">
        <v>530</v>
      </c>
      <c r="O2575">
        <v>2018</v>
      </c>
      <c r="P2575" t="s">
        <v>8424</v>
      </c>
    </row>
    <row r="2576" spans="1:16" x14ac:dyDescent="0.35">
      <c r="A2576" t="s">
        <v>8861</v>
      </c>
      <c r="B2576" t="s">
        <v>8862</v>
      </c>
      <c r="C2576" t="s">
        <v>8863</v>
      </c>
      <c r="D2576" t="s">
        <v>48</v>
      </c>
      <c r="F2576" t="s">
        <v>148</v>
      </c>
      <c r="H2576" t="s">
        <v>21</v>
      </c>
      <c r="J2576" t="s">
        <v>3207</v>
      </c>
      <c r="K2576" t="s">
        <v>8746</v>
      </c>
      <c r="L2576">
        <v>11970</v>
      </c>
      <c r="M2576" s="2" t="str">
        <f t="array" aca="1" ref="M2576" ca="1">_xlfn.TEXTJOIN("",TRUE,IFERROR((MID(K2576,ROW(INDIRECT("1:"&amp;LEN(K2576))),1)*1),""))</f>
        <v>11970</v>
      </c>
      <c r="N2576">
        <v>530</v>
      </c>
      <c r="O2576">
        <v>2011</v>
      </c>
      <c r="P2576" t="s">
        <v>3207</v>
      </c>
    </row>
    <row r="2577" spans="1:16" x14ac:dyDescent="0.35">
      <c r="A2577" t="s">
        <v>8864</v>
      </c>
      <c r="B2577" t="s">
        <v>8865</v>
      </c>
      <c r="C2577" t="s">
        <v>8866</v>
      </c>
      <c r="D2577" t="s">
        <v>63</v>
      </c>
      <c r="F2577" t="s">
        <v>160</v>
      </c>
      <c r="H2577" t="s">
        <v>36</v>
      </c>
      <c r="J2577" t="s">
        <v>2421</v>
      </c>
      <c r="K2577" t="s">
        <v>8867</v>
      </c>
      <c r="L2577">
        <v>12460</v>
      </c>
      <c r="M2577" s="2" t="str">
        <f t="array" aca="1" ref="M2577" ca="1">_xlfn.TEXTJOIN("",TRUE,IFERROR((MID(K2577,ROW(INDIRECT("1:"&amp;LEN(K2577))),1)*1),""))</f>
        <v>12460</v>
      </c>
      <c r="N2577">
        <v>320</v>
      </c>
      <c r="O2577">
        <v>2014</v>
      </c>
      <c r="P2577" t="s">
        <v>2421</v>
      </c>
    </row>
    <row r="2578" spans="1:16" x14ac:dyDescent="0.35">
      <c r="A2578" t="s">
        <v>8868</v>
      </c>
      <c r="B2578" t="s">
        <v>8869</v>
      </c>
      <c r="C2578" t="s">
        <v>8870</v>
      </c>
      <c r="D2578" t="s">
        <v>27</v>
      </c>
      <c r="E2578" t="s">
        <v>27</v>
      </c>
      <c r="F2578" t="s">
        <v>28</v>
      </c>
      <c r="G2578" t="s">
        <v>28</v>
      </c>
      <c r="H2578" t="s">
        <v>21</v>
      </c>
      <c r="I2578" t="s">
        <v>21</v>
      </c>
      <c r="J2578" t="s">
        <v>406</v>
      </c>
      <c r="K2578" t="s">
        <v>1011</v>
      </c>
      <c r="L2578">
        <v>5000</v>
      </c>
      <c r="M2578" s="2" t="str">
        <f t="array" aca="1" ref="M2578" ca="1">_xlfn.TEXTJOIN("",TRUE,IFERROR((MID(K2578,ROW(INDIRECT("1:"&amp;LEN(K2578))),1)*1),""))</f>
        <v>5000</v>
      </c>
      <c r="N2578" t="s">
        <v>27</v>
      </c>
      <c r="O2578">
        <v>2004</v>
      </c>
      <c r="P2578" t="s">
        <v>406</v>
      </c>
    </row>
    <row r="2579" spans="1:16" x14ac:dyDescent="0.35">
      <c r="A2579" t="s">
        <v>8871</v>
      </c>
      <c r="B2579" t="s">
        <v>8872</v>
      </c>
      <c r="C2579" t="s">
        <v>8873</v>
      </c>
      <c r="D2579" t="s">
        <v>63</v>
      </c>
      <c r="F2579" t="s">
        <v>137</v>
      </c>
      <c r="H2579" t="s">
        <v>36</v>
      </c>
      <c r="J2579" t="s">
        <v>6771</v>
      </c>
      <c r="K2579" t="s">
        <v>6779</v>
      </c>
      <c r="L2579">
        <v>14000</v>
      </c>
      <c r="M2579" s="2" t="str">
        <f t="array" aca="1" ref="M2579" ca="1">_xlfn.TEXTJOIN("",TRUE,IFERROR((MID(K2579,ROW(INDIRECT("1:"&amp;LEN(K2579))),1)*1),""))</f>
        <v>14000</v>
      </c>
      <c r="N2579">
        <v>320</v>
      </c>
      <c r="O2579">
        <v>2015</v>
      </c>
      <c r="P2579" t="s">
        <v>6771</v>
      </c>
    </row>
    <row r="2580" spans="1:16" x14ac:dyDescent="0.35">
      <c r="A2580" t="s">
        <v>8874</v>
      </c>
      <c r="B2580" t="s">
        <v>8875</v>
      </c>
      <c r="C2580" t="s">
        <v>8876</v>
      </c>
      <c r="D2580" t="s">
        <v>248</v>
      </c>
      <c r="F2580" t="s">
        <v>215</v>
      </c>
      <c r="H2580" t="s">
        <v>36</v>
      </c>
      <c r="J2580" t="s">
        <v>49</v>
      </c>
      <c r="K2580" t="s">
        <v>8877</v>
      </c>
      <c r="L2580">
        <v>16499</v>
      </c>
      <c r="M2580" s="2" t="str">
        <f t="array" aca="1" ref="M2580" ca="1">_xlfn.TEXTJOIN("",TRUE,IFERROR((MID(K2580,ROW(INDIRECT("1:"&amp;LEN(K2580))),1)*1),""))</f>
        <v>16499</v>
      </c>
      <c r="N2580" t="s">
        <v>248</v>
      </c>
      <c r="O2580">
        <v>2016</v>
      </c>
      <c r="P2580" t="s">
        <v>49</v>
      </c>
    </row>
    <row r="2581" spans="1:16" x14ac:dyDescent="0.35">
      <c r="A2581" t="s">
        <v>8878</v>
      </c>
      <c r="B2581" t="s">
        <v>8879</v>
      </c>
      <c r="C2581" t="s">
        <v>8880</v>
      </c>
      <c r="D2581" t="s">
        <v>166</v>
      </c>
      <c r="F2581" t="s">
        <v>69</v>
      </c>
      <c r="H2581" t="s">
        <v>167</v>
      </c>
      <c r="J2581" t="s">
        <v>604</v>
      </c>
      <c r="K2581" t="s">
        <v>4695</v>
      </c>
      <c r="L2581">
        <v>9250</v>
      </c>
      <c r="M2581" s="2" t="str">
        <f t="array" aca="1" ref="M2581" ca="1">_xlfn.TEXTJOIN("",TRUE,IFERROR((MID(K2581,ROW(INDIRECT("1:"&amp;LEN(K2581))),1)*1),""))</f>
        <v>9250</v>
      </c>
      <c r="N2581">
        <v>325</v>
      </c>
      <c r="O2581">
        <v>2007</v>
      </c>
      <c r="P2581" t="s">
        <v>604</v>
      </c>
    </row>
    <row r="2582" spans="1:16" x14ac:dyDescent="0.35">
      <c r="A2582" t="s">
        <v>8881</v>
      </c>
      <c r="B2582" t="s">
        <v>8882</v>
      </c>
      <c r="C2582" t="s">
        <v>8883</v>
      </c>
      <c r="D2582" t="s">
        <v>367</v>
      </c>
      <c r="F2582" t="s">
        <v>486</v>
      </c>
      <c r="H2582" t="s">
        <v>448</v>
      </c>
      <c r="J2582" t="s">
        <v>49</v>
      </c>
      <c r="K2582" t="s">
        <v>5810</v>
      </c>
      <c r="L2582">
        <v>3999</v>
      </c>
      <c r="M2582" s="2" t="str">
        <f t="array" aca="1" ref="M2582" ca="1">_xlfn.TEXTJOIN("",TRUE,IFERROR((MID(K2582,ROW(INDIRECT("1:"&amp;LEN(K2582))),1)*1),""))</f>
        <v>3999</v>
      </c>
      <c r="N2582">
        <v>740</v>
      </c>
      <c r="O2582">
        <v>1999</v>
      </c>
      <c r="P2582" t="s">
        <v>49</v>
      </c>
    </row>
    <row r="2583" spans="1:16" x14ac:dyDescent="0.35">
      <c r="A2583" t="s">
        <v>8884</v>
      </c>
      <c r="B2583" t="s">
        <v>8885</v>
      </c>
      <c r="C2583" t="s">
        <v>8886</v>
      </c>
      <c r="D2583" t="s">
        <v>63</v>
      </c>
      <c r="F2583" t="s">
        <v>20</v>
      </c>
      <c r="H2583" t="s">
        <v>36</v>
      </c>
      <c r="J2583" t="s">
        <v>138</v>
      </c>
      <c r="K2583" t="s">
        <v>8887</v>
      </c>
      <c r="L2583">
        <v>14290</v>
      </c>
      <c r="M2583" s="2" t="str">
        <f t="array" aca="1" ref="M2583" ca="1">_xlfn.TEXTJOIN("",TRUE,IFERROR((MID(K2583,ROW(INDIRECT("1:"&amp;LEN(K2583))),1)*1),""))</f>
        <v>14290</v>
      </c>
      <c r="N2583">
        <v>320</v>
      </c>
      <c r="O2583">
        <v>2013</v>
      </c>
      <c r="P2583" t="s">
        <v>138</v>
      </c>
    </row>
    <row r="2584" spans="1:16" x14ac:dyDescent="0.35">
      <c r="A2584" t="s">
        <v>8888</v>
      </c>
      <c r="B2584" t="s">
        <v>8889</v>
      </c>
      <c r="C2584" t="s">
        <v>8890</v>
      </c>
      <c r="D2584" t="s">
        <v>181</v>
      </c>
      <c r="E2584" t="s">
        <v>181</v>
      </c>
      <c r="F2584" t="s">
        <v>715</v>
      </c>
      <c r="G2584" t="s">
        <v>715</v>
      </c>
      <c r="H2584" t="s">
        <v>327</v>
      </c>
      <c r="I2584" t="s">
        <v>327</v>
      </c>
      <c r="J2584" t="s">
        <v>2337</v>
      </c>
      <c r="K2584" t="s">
        <v>810</v>
      </c>
      <c r="L2584">
        <v>2550</v>
      </c>
      <c r="M2584" s="2" t="str">
        <f t="array" aca="1" ref="M2584" ca="1">_xlfn.TEXTJOIN("",TRUE,IFERROR((MID(K2584,ROW(INDIRECT("1:"&amp;LEN(K2584))),1)*1),""))</f>
        <v>2550</v>
      </c>
      <c r="N2584">
        <v>318</v>
      </c>
      <c r="O2584">
        <v>1997</v>
      </c>
      <c r="P2584" t="s">
        <v>2337</v>
      </c>
    </row>
    <row r="2585" spans="1:16" x14ac:dyDescent="0.35">
      <c r="A2585" t="s">
        <v>8891</v>
      </c>
      <c r="B2585" t="s">
        <v>8892</v>
      </c>
      <c r="C2585" t="s">
        <v>8893</v>
      </c>
      <c r="D2585" t="s">
        <v>181</v>
      </c>
      <c r="F2585" t="s">
        <v>148</v>
      </c>
      <c r="H2585" t="s">
        <v>36</v>
      </c>
      <c r="J2585" t="s">
        <v>49</v>
      </c>
      <c r="K2585" t="s">
        <v>3963</v>
      </c>
      <c r="L2585">
        <v>7350</v>
      </c>
      <c r="M2585" s="2" t="str">
        <f t="array" aca="1" ref="M2585" ca="1">_xlfn.TEXTJOIN("",TRUE,IFERROR((MID(K2585,ROW(INDIRECT("1:"&amp;LEN(K2585))),1)*1),""))</f>
        <v>7350</v>
      </c>
      <c r="N2585">
        <v>318</v>
      </c>
      <c r="O2585">
        <v>2011</v>
      </c>
      <c r="P2585" t="s">
        <v>49</v>
      </c>
    </row>
    <row r="2586" spans="1:16" x14ac:dyDescent="0.35">
      <c r="A2586" t="s">
        <v>8894</v>
      </c>
      <c r="B2586" t="s">
        <v>8895</v>
      </c>
      <c r="C2586" t="s">
        <v>8896</v>
      </c>
      <c r="D2586" t="s">
        <v>63</v>
      </c>
      <c r="F2586" t="s">
        <v>42</v>
      </c>
      <c r="H2586" t="s">
        <v>36</v>
      </c>
      <c r="J2586" t="s">
        <v>2275</v>
      </c>
      <c r="K2586" t="s">
        <v>1414</v>
      </c>
      <c r="L2586">
        <v>4200</v>
      </c>
      <c r="M2586" s="2" t="str">
        <f t="array" aca="1" ref="M2586" ca="1">_xlfn.TEXTJOIN("",TRUE,IFERROR((MID(K2586,ROW(INDIRECT("1:"&amp;LEN(K2586))),1)*1),""))</f>
        <v>4200</v>
      </c>
      <c r="N2586">
        <v>320</v>
      </c>
      <c r="O2586">
        <v>2008</v>
      </c>
      <c r="P2586" t="s">
        <v>2275</v>
      </c>
    </row>
    <row r="2587" spans="1:16" x14ac:dyDescent="0.35">
      <c r="A2587" t="s">
        <v>8897</v>
      </c>
      <c r="B2587" t="s">
        <v>8898</v>
      </c>
      <c r="C2587" t="s">
        <v>8899</v>
      </c>
      <c r="D2587" t="s">
        <v>4672</v>
      </c>
      <c r="F2587" t="s">
        <v>195</v>
      </c>
      <c r="H2587" t="s">
        <v>101</v>
      </c>
      <c r="J2587" t="s">
        <v>6546</v>
      </c>
      <c r="K2587" t="s">
        <v>8900</v>
      </c>
      <c r="L2587">
        <v>59950</v>
      </c>
      <c r="M2587" s="2" t="str">
        <f t="array" aca="1" ref="M2587" ca="1">_xlfn.TEXTJOIN("",TRUE,IFERROR((MID(K2587,ROW(INDIRECT("1:"&amp;LEN(K2587))),1)*1),""))</f>
        <v>59950</v>
      </c>
      <c r="N2587" t="s">
        <v>4672</v>
      </c>
      <c r="O2587">
        <v>2018</v>
      </c>
      <c r="P2587" t="s">
        <v>6546</v>
      </c>
    </row>
    <row r="2588" spans="1:16" x14ac:dyDescent="0.35">
      <c r="A2588" t="s">
        <v>8901</v>
      </c>
      <c r="B2588" t="s">
        <v>8902</v>
      </c>
      <c r="C2588" t="s">
        <v>8903</v>
      </c>
      <c r="D2588" t="s">
        <v>34</v>
      </c>
      <c r="F2588" t="s">
        <v>69</v>
      </c>
      <c r="H2588" t="s">
        <v>36</v>
      </c>
      <c r="J2588" t="s">
        <v>757</v>
      </c>
      <c r="K2588" t="s">
        <v>1783</v>
      </c>
      <c r="L2588">
        <v>5150</v>
      </c>
      <c r="M2588" s="2" t="str">
        <f t="array" aca="1" ref="M2588" ca="1">_xlfn.TEXTJOIN("",TRUE,IFERROR((MID(K2588,ROW(INDIRECT("1:"&amp;LEN(K2588))),1)*1),""))</f>
        <v>5150</v>
      </c>
      <c r="N2588">
        <v>520</v>
      </c>
      <c r="O2588">
        <v>2007</v>
      </c>
      <c r="P2588" t="s">
        <v>757</v>
      </c>
    </row>
    <row r="2589" spans="1:16" x14ac:dyDescent="0.35">
      <c r="A2589" t="s">
        <v>8904</v>
      </c>
      <c r="B2589" t="s">
        <v>8905</v>
      </c>
      <c r="C2589" t="s">
        <v>8906</v>
      </c>
      <c r="D2589" t="s">
        <v>154</v>
      </c>
      <c r="F2589" t="s">
        <v>86</v>
      </c>
      <c r="H2589" t="s">
        <v>70</v>
      </c>
      <c r="J2589" t="s">
        <v>49</v>
      </c>
      <c r="K2589" t="s">
        <v>1141</v>
      </c>
      <c r="L2589">
        <v>4950</v>
      </c>
      <c r="M2589" s="2" t="str">
        <f t="array" aca="1" ref="M2589" ca="1">_xlfn.TEXTJOIN("",TRUE,IFERROR((MID(K2589,ROW(INDIRECT("1:"&amp;LEN(K2589))),1)*1),""))</f>
        <v>4950</v>
      </c>
      <c r="N2589">
        <v>118</v>
      </c>
      <c r="O2589">
        <v>2005</v>
      </c>
      <c r="P2589" t="s">
        <v>49</v>
      </c>
    </row>
    <row r="2590" spans="1:16" x14ac:dyDescent="0.35">
      <c r="A2590" t="s">
        <v>8907</v>
      </c>
      <c r="B2590" t="s">
        <v>8908</v>
      </c>
      <c r="C2590" t="s">
        <v>8909</v>
      </c>
      <c r="D2590" t="s">
        <v>194</v>
      </c>
      <c r="F2590" t="s">
        <v>69</v>
      </c>
      <c r="H2590" t="s">
        <v>36</v>
      </c>
      <c r="J2590" t="s">
        <v>49</v>
      </c>
      <c r="K2590" t="s">
        <v>3548</v>
      </c>
      <c r="L2590">
        <v>6690</v>
      </c>
      <c r="M2590" s="2" t="str">
        <f t="array" aca="1" ref="M2590" ca="1">_xlfn.TEXTJOIN("",TRUE,IFERROR((MID(K2590,ROW(INDIRECT("1:"&amp;LEN(K2590))),1)*1),""))</f>
        <v>6690</v>
      </c>
      <c r="N2590" t="s">
        <v>194</v>
      </c>
      <c r="O2590">
        <v>2007</v>
      </c>
      <c r="P2590" t="s">
        <v>49</v>
      </c>
    </row>
    <row r="2591" spans="1:16" x14ac:dyDescent="0.35">
      <c r="A2591" t="s">
        <v>8910</v>
      </c>
      <c r="B2591" t="s">
        <v>8911</v>
      </c>
      <c r="C2591" t="s">
        <v>6720</v>
      </c>
      <c r="D2591" t="s">
        <v>34</v>
      </c>
      <c r="F2591" t="s">
        <v>28</v>
      </c>
      <c r="H2591" t="s">
        <v>504</v>
      </c>
      <c r="J2591" t="s">
        <v>1005</v>
      </c>
      <c r="K2591" t="s">
        <v>673</v>
      </c>
      <c r="L2591">
        <v>4250</v>
      </c>
      <c r="M2591" s="2" t="str">
        <f t="array" aca="1" ref="M2591" ca="1">_xlfn.TEXTJOIN("",TRUE,IFERROR((MID(K2591,ROW(INDIRECT("1:"&amp;LEN(K2591))),1)*1),""))</f>
        <v>4250</v>
      </c>
      <c r="N2591">
        <v>520</v>
      </c>
      <c r="O2591">
        <v>2004</v>
      </c>
      <c r="P2591" t="s">
        <v>1005</v>
      </c>
    </row>
    <row r="2592" spans="1:16" x14ac:dyDescent="0.35">
      <c r="A2592" t="s">
        <v>8912</v>
      </c>
      <c r="B2592" t="s">
        <v>8913</v>
      </c>
      <c r="C2592" t="s">
        <v>8914</v>
      </c>
      <c r="D2592" t="s">
        <v>194</v>
      </c>
      <c r="E2592" t="s">
        <v>194</v>
      </c>
      <c r="F2592" t="s">
        <v>64</v>
      </c>
      <c r="G2592" t="s">
        <v>64</v>
      </c>
      <c r="H2592" t="s">
        <v>21</v>
      </c>
      <c r="I2592" t="s">
        <v>21</v>
      </c>
      <c r="J2592" t="s">
        <v>1985</v>
      </c>
      <c r="K2592" t="s">
        <v>3057</v>
      </c>
      <c r="L2592">
        <v>6000</v>
      </c>
      <c r="M2592" s="2" t="str">
        <f t="array" aca="1" ref="M2592" ca="1">_xlfn.TEXTJOIN("",TRUE,IFERROR((MID(K2592,ROW(INDIRECT("1:"&amp;LEN(K2592))),1)*1),""))</f>
        <v>6000</v>
      </c>
      <c r="N2592" t="s">
        <v>194</v>
      </c>
      <c r="O2592">
        <v>2006</v>
      </c>
      <c r="P2592" t="s">
        <v>1985</v>
      </c>
    </row>
    <row r="2593" spans="1:16" x14ac:dyDescent="0.35">
      <c r="A2593" t="s">
        <v>8915</v>
      </c>
      <c r="B2593" t="s">
        <v>8916</v>
      </c>
      <c r="C2593" t="s">
        <v>8917</v>
      </c>
      <c r="D2593" t="s">
        <v>107</v>
      </c>
      <c r="F2593" t="s">
        <v>64</v>
      </c>
      <c r="H2593" t="s">
        <v>21</v>
      </c>
      <c r="J2593" t="s">
        <v>49</v>
      </c>
      <c r="K2593" t="s">
        <v>514</v>
      </c>
      <c r="L2593">
        <v>5990</v>
      </c>
      <c r="M2593" s="2" t="str">
        <f t="array" aca="1" ref="M2593" ca="1">_xlfn.TEXTJOIN("",TRUE,IFERROR((MID(K2593,ROW(INDIRECT("1:"&amp;LEN(K2593))),1)*1),""))</f>
        <v>5990</v>
      </c>
      <c r="N2593">
        <v>330</v>
      </c>
      <c r="O2593">
        <v>2006</v>
      </c>
      <c r="P2593" t="s">
        <v>49</v>
      </c>
    </row>
    <row r="2594" spans="1:16" x14ac:dyDescent="0.35">
      <c r="A2594" t="s">
        <v>8918</v>
      </c>
      <c r="B2594" t="s">
        <v>8919</v>
      </c>
      <c r="C2594" t="s">
        <v>8920</v>
      </c>
      <c r="D2594" t="s">
        <v>147</v>
      </c>
      <c r="F2594" t="s">
        <v>20</v>
      </c>
      <c r="H2594" t="s">
        <v>36</v>
      </c>
      <c r="J2594" t="s">
        <v>2617</v>
      </c>
      <c r="K2594" t="s">
        <v>250</v>
      </c>
      <c r="L2594">
        <v>9500</v>
      </c>
      <c r="M2594" s="2" t="str">
        <f t="array" aca="1" ref="M2594" ca="1">_xlfn.TEXTJOIN("",TRUE,IFERROR((MID(K2594,ROW(INDIRECT("1:"&amp;LEN(K2594))),1)*1),""))</f>
        <v>9500</v>
      </c>
      <c r="N2594">
        <v>316</v>
      </c>
      <c r="O2594">
        <v>2013</v>
      </c>
      <c r="P2594" t="s">
        <v>2617</v>
      </c>
    </row>
    <row r="2595" spans="1:16" x14ac:dyDescent="0.35">
      <c r="A2595" t="s">
        <v>8921</v>
      </c>
      <c r="B2595" t="s">
        <v>8922</v>
      </c>
      <c r="C2595" t="s">
        <v>8923</v>
      </c>
      <c r="D2595" t="s">
        <v>107</v>
      </c>
      <c r="F2595" t="s">
        <v>35</v>
      </c>
      <c r="H2595" t="s">
        <v>21</v>
      </c>
      <c r="J2595" t="s">
        <v>1650</v>
      </c>
      <c r="K2595" t="s">
        <v>627</v>
      </c>
      <c r="L2595">
        <v>7200</v>
      </c>
      <c r="M2595" s="2" t="str">
        <f t="array" aca="1" ref="M2595" ca="1">_xlfn.TEXTJOIN("",TRUE,IFERROR((MID(K2595,ROW(INDIRECT("1:"&amp;LEN(K2595))),1)*1),""))</f>
        <v>7200</v>
      </c>
      <c r="N2595">
        <v>330</v>
      </c>
      <c r="O2595">
        <v>2010</v>
      </c>
      <c r="P2595" t="s">
        <v>1650</v>
      </c>
    </row>
    <row r="2596" spans="1:16" x14ac:dyDescent="0.35">
      <c r="A2596" t="s">
        <v>8924</v>
      </c>
      <c r="B2596" t="s">
        <v>8925</v>
      </c>
      <c r="C2596" t="s">
        <v>8926</v>
      </c>
      <c r="D2596" t="s">
        <v>63</v>
      </c>
      <c r="F2596" t="s">
        <v>42</v>
      </c>
      <c r="H2596" t="s">
        <v>70</v>
      </c>
      <c r="J2596" t="s">
        <v>5206</v>
      </c>
      <c r="K2596" t="s">
        <v>338</v>
      </c>
      <c r="L2596">
        <v>6000</v>
      </c>
      <c r="M2596" s="2" t="str">
        <f t="array" aca="1" ref="M2596" ca="1">_xlfn.TEXTJOIN("",TRUE,IFERROR((MID(K2596,ROW(INDIRECT("1:"&amp;LEN(K2596))),1)*1),""))</f>
        <v>6000</v>
      </c>
      <c r="N2596">
        <v>320</v>
      </c>
      <c r="O2596">
        <v>2008</v>
      </c>
      <c r="P2596" t="s">
        <v>5206</v>
      </c>
    </row>
    <row r="2597" spans="1:16" x14ac:dyDescent="0.35">
      <c r="A2597" t="s">
        <v>8927</v>
      </c>
      <c r="B2597" t="s">
        <v>8928</v>
      </c>
      <c r="C2597" t="s">
        <v>8929</v>
      </c>
      <c r="D2597" t="s">
        <v>181</v>
      </c>
      <c r="F2597" t="s">
        <v>28</v>
      </c>
      <c r="H2597" t="s">
        <v>70</v>
      </c>
      <c r="J2597" t="s">
        <v>5777</v>
      </c>
      <c r="K2597" t="s">
        <v>1209</v>
      </c>
      <c r="L2597">
        <v>3100</v>
      </c>
      <c r="M2597" s="2" t="str">
        <f t="array" aca="1" ref="M2597" ca="1">_xlfn.TEXTJOIN("",TRUE,IFERROR((MID(K2597,ROW(INDIRECT("1:"&amp;LEN(K2597))),1)*1),""))</f>
        <v>3100</v>
      </c>
      <c r="N2597">
        <v>318</v>
      </c>
      <c r="O2597">
        <v>2004</v>
      </c>
      <c r="P2597" t="s">
        <v>5777</v>
      </c>
    </row>
    <row r="2598" spans="1:16" x14ac:dyDescent="0.35">
      <c r="A2598" t="s">
        <v>8930</v>
      </c>
      <c r="B2598" t="s">
        <v>8931</v>
      </c>
      <c r="C2598" t="s">
        <v>8932</v>
      </c>
      <c r="D2598" t="s">
        <v>166</v>
      </c>
      <c r="F2598" t="s">
        <v>69</v>
      </c>
      <c r="H2598" t="s">
        <v>21</v>
      </c>
      <c r="J2598" t="s">
        <v>1031</v>
      </c>
      <c r="K2598" t="s">
        <v>5509</v>
      </c>
      <c r="L2598">
        <v>7700</v>
      </c>
      <c r="M2598" s="2" t="str">
        <f t="array" aca="1" ref="M2598" ca="1">_xlfn.TEXTJOIN("",TRUE,IFERROR((MID(K2598,ROW(INDIRECT("1:"&amp;LEN(K2598))),1)*1),""))</f>
        <v>7700</v>
      </c>
      <c r="N2598">
        <v>325</v>
      </c>
      <c r="O2598">
        <v>2007</v>
      </c>
      <c r="P2598" t="s">
        <v>1031</v>
      </c>
    </row>
    <row r="2599" spans="1:16" x14ac:dyDescent="0.35">
      <c r="A2599" t="s">
        <v>8933</v>
      </c>
      <c r="B2599" t="s">
        <v>8934</v>
      </c>
      <c r="C2599" t="s">
        <v>8935</v>
      </c>
      <c r="D2599" t="s">
        <v>355</v>
      </c>
      <c r="E2599" t="s">
        <v>355</v>
      </c>
      <c r="F2599" t="s">
        <v>465</v>
      </c>
      <c r="G2599" t="s">
        <v>465</v>
      </c>
      <c r="H2599" t="s">
        <v>21</v>
      </c>
      <c r="I2599" t="s">
        <v>21</v>
      </c>
      <c r="J2599" t="s">
        <v>2012</v>
      </c>
      <c r="K2599" t="s">
        <v>382</v>
      </c>
      <c r="L2599">
        <v>23990</v>
      </c>
      <c r="M2599" s="2" t="str">
        <f t="array" aca="1" ref="M2599" ca="1">_xlfn.TEXTJOIN("",TRUE,IFERROR((MID(K2599,ROW(INDIRECT("1:"&amp;LEN(K2599))),1)*1),""))</f>
        <v>23990</v>
      </c>
      <c r="N2599" t="s">
        <v>355</v>
      </c>
      <c r="O2599">
        <v>2012</v>
      </c>
      <c r="P2599" t="s">
        <v>2012</v>
      </c>
    </row>
    <row r="2600" spans="1:16" x14ac:dyDescent="0.35">
      <c r="A2600" t="s">
        <v>8936</v>
      </c>
      <c r="B2600" t="s">
        <v>8937</v>
      </c>
      <c r="C2600" t="s">
        <v>8938</v>
      </c>
      <c r="D2600" t="s">
        <v>48</v>
      </c>
      <c r="F2600" t="s">
        <v>64</v>
      </c>
      <c r="H2600" t="s">
        <v>21</v>
      </c>
      <c r="J2600" t="s">
        <v>1005</v>
      </c>
      <c r="K2600" t="s">
        <v>3099</v>
      </c>
      <c r="L2600">
        <v>5700</v>
      </c>
      <c r="M2600" s="2" t="str">
        <f t="array" aca="1" ref="M2600" ca="1">_xlfn.TEXTJOIN("",TRUE,IFERROR((MID(K2600,ROW(INDIRECT("1:"&amp;LEN(K2600))),1)*1),""))</f>
        <v>5700</v>
      </c>
      <c r="N2600">
        <v>530</v>
      </c>
      <c r="O2600">
        <v>2006</v>
      </c>
      <c r="P2600" t="s">
        <v>1005</v>
      </c>
    </row>
    <row r="2601" spans="1:16" x14ac:dyDescent="0.35">
      <c r="A2601" t="s">
        <v>8939</v>
      </c>
      <c r="B2601" t="s">
        <v>8940</v>
      </c>
      <c r="C2601" t="s">
        <v>8941</v>
      </c>
      <c r="D2601" t="s">
        <v>355</v>
      </c>
      <c r="F2601" t="s">
        <v>137</v>
      </c>
      <c r="H2601" t="s">
        <v>21</v>
      </c>
      <c r="J2601" t="s">
        <v>8138</v>
      </c>
      <c r="K2601" t="s">
        <v>3064</v>
      </c>
      <c r="L2601">
        <v>42000</v>
      </c>
      <c r="M2601" s="2" t="str">
        <f t="array" aca="1" ref="M2601" ca="1">_xlfn.TEXTJOIN("",TRUE,IFERROR((MID(K2601,ROW(INDIRECT("1:"&amp;LEN(K2601))),1)*1),""))</f>
        <v>42000</v>
      </c>
      <c r="N2601" t="s">
        <v>355</v>
      </c>
      <c r="O2601">
        <v>2015</v>
      </c>
      <c r="P2601" t="s">
        <v>8138</v>
      </c>
    </row>
    <row r="2602" spans="1:16" x14ac:dyDescent="0.35">
      <c r="A2602" t="s">
        <v>8942</v>
      </c>
      <c r="B2602" t="s">
        <v>8943</v>
      </c>
      <c r="C2602" t="s">
        <v>8944</v>
      </c>
      <c r="D2602" t="s">
        <v>19</v>
      </c>
      <c r="F2602" t="s">
        <v>215</v>
      </c>
      <c r="H2602" t="s">
        <v>21</v>
      </c>
      <c r="J2602" t="s">
        <v>8533</v>
      </c>
      <c r="K2602" t="s">
        <v>5730</v>
      </c>
      <c r="L2602">
        <v>28000</v>
      </c>
      <c r="M2602" s="2" t="str">
        <f t="array" aca="1" ref="M2602" ca="1">_xlfn.TEXTJOIN("",TRUE,IFERROR((MID(K2602,ROW(INDIRECT("1:"&amp;LEN(K2602))),1)*1),""))</f>
        <v>28000</v>
      </c>
      <c r="N2602">
        <v>535</v>
      </c>
      <c r="O2602">
        <v>2016</v>
      </c>
      <c r="P2602" t="s">
        <v>8533</v>
      </c>
    </row>
    <row r="2603" spans="1:16" x14ac:dyDescent="0.35">
      <c r="A2603" t="s">
        <v>8945</v>
      </c>
      <c r="B2603" t="s">
        <v>8946</v>
      </c>
      <c r="C2603" t="s">
        <v>8947</v>
      </c>
      <c r="D2603" t="s">
        <v>63</v>
      </c>
      <c r="E2603" t="s">
        <v>63</v>
      </c>
      <c r="F2603" t="s">
        <v>81</v>
      </c>
      <c r="G2603" t="s">
        <v>81</v>
      </c>
      <c r="H2603" t="s">
        <v>36</v>
      </c>
      <c r="I2603" t="s">
        <v>36</v>
      </c>
      <c r="J2603" t="s">
        <v>4183</v>
      </c>
      <c r="K2603" t="s">
        <v>456</v>
      </c>
      <c r="L2603">
        <v>2200</v>
      </c>
      <c r="M2603" s="2" t="str">
        <f t="array" aca="1" ref="M2603" ca="1">_xlfn.TEXTJOIN("",TRUE,IFERROR((MID(K2603,ROW(INDIRECT("1:"&amp;LEN(K2603))),1)*1),""))</f>
        <v>2200</v>
      </c>
      <c r="N2603">
        <v>320</v>
      </c>
      <c r="O2603">
        <v>2002</v>
      </c>
      <c r="P2603" t="s">
        <v>4183</v>
      </c>
    </row>
    <row r="2604" spans="1:16" x14ac:dyDescent="0.35">
      <c r="A2604" t="s">
        <v>8948</v>
      </c>
      <c r="B2604" t="s">
        <v>8949</v>
      </c>
      <c r="C2604" t="s">
        <v>8950</v>
      </c>
      <c r="D2604" t="s">
        <v>355</v>
      </c>
      <c r="F2604" t="s">
        <v>20</v>
      </c>
      <c r="H2604" t="s">
        <v>21</v>
      </c>
      <c r="J2604" t="s">
        <v>2815</v>
      </c>
      <c r="K2604" t="s">
        <v>1843</v>
      </c>
      <c r="L2604">
        <v>22500</v>
      </c>
      <c r="M2604" s="2" t="str">
        <f t="array" aca="1" ref="M2604" ca="1">_xlfn.TEXTJOIN("",TRUE,IFERROR((MID(K2604,ROW(INDIRECT("1:"&amp;LEN(K2604))),1)*1),""))</f>
        <v>22500</v>
      </c>
      <c r="N2604" t="s">
        <v>355</v>
      </c>
      <c r="O2604">
        <v>2013</v>
      </c>
      <c r="P2604" t="s">
        <v>2815</v>
      </c>
    </row>
    <row r="2605" spans="1:16" x14ac:dyDescent="0.35">
      <c r="A2605" t="s">
        <v>8951</v>
      </c>
      <c r="B2605" t="s">
        <v>8952</v>
      </c>
      <c r="C2605" t="s">
        <v>8953</v>
      </c>
      <c r="D2605" t="s">
        <v>355</v>
      </c>
      <c r="F2605" t="s">
        <v>373</v>
      </c>
      <c r="H2605" t="s">
        <v>21</v>
      </c>
      <c r="J2605" t="s">
        <v>1410</v>
      </c>
      <c r="K2605" t="s">
        <v>8954</v>
      </c>
      <c r="L2605">
        <v>52500</v>
      </c>
      <c r="M2605" s="2" t="str">
        <f t="array" aca="1" ref="M2605" ca="1">_xlfn.TEXTJOIN("",TRUE,IFERROR((MID(K2605,ROW(INDIRECT("1:"&amp;LEN(K2605))),1)*1),""))</f>
        <v>52500</v>
      </c>
      <c r="N2605" t="s">
        <v>355</v>
      </c>
      <c r="O2605">
        <v>2019</v>
      </c>
      <c r="P2605" t="s">
        <v>1410</v>
      </c>
    </row>
    <row r="2606" spans="1:16" x14ac:dyDescent="0.35">
      <c r="A2606" t="s">
        <v>8955</v>
      </c>
      <c r="B2606" t="s">
        <v>8956</v>
      </c>
      <c r="C2606" t="s">
        <v>8957</v>
      </c>
      <c r="D2606" t="s">
        <v>27</v>
      </c>
      <c r="E2606" t="s">
        <v>27</v>
      </c>
      <c r="F2606" t="s">
        <v>81</v>
      </c>
      <c r="G2606" t="s">
        <v>81</v>
      </c>
      <c r="H2606" t="s">
        <v>21</v>
      </c>
      <c r="I2606" t="s">
        <v>21</v>
      </c>
      <c r="J2606" t="s">
        <v>406</v>
      </c>
      <c r="K2606" t="s">
        <v>495</v>
      </c>
      <c r="L2606">
        <v>4000</v>
      </c>
      <c r="M2606" s="2" t="str">
        <f t="array" aca="1" ref="M2606" ca="1">_xlfn.TEXTJOIN("",TRUE,IFERROR((MID(K2606,ROW(INDIRECT("1:"&amp;LEN(K2606))),1)*1),""))</f>
        <v>4000</v>
      </c>
      <c r="N2606" t="s">
        <v>27</v>
      </c>
      <c r="O2606">
        <v>2002</v>
      </c>
      <c r="P2606" t="s">
        <v>406</v>
      </c>
    </row>
    <row r="2607" spans="1:16" x14ac:dyDescent="0.35">
      <c r="A2607" t="s">
        <v>8958</v>
      </c>
      <c r="B2607" t="s">
        <v>8959</v>
      </c>
      <c r="C2607" t="s">
        <v>8960</v>
      </c>
      <c r="D2607" t="s">
        <v>372</v>
      </c>
      <c r="F2607" t="s">
        <v>395</v>
      </c>
      <c r="H2607" t="s">
        <v>374</v>
      </c>
      <c r="J2607" t="s">
        <v>4673</v>
      </c>
      <c r="K2607" t="s">
        <v>8961</v>
      </c>
      <c r="L2607">
        <v>35500</v>
      </c>
      <c r="M2607" s="2" t="str">
        <f t="array" aca="1" ref="M2607" ca="1">_xlfn.TEXTJOIN("",TRUE,IFERROR((MID(K2607,ROW(INDIRECT("1:"&amp;LEN(K2607))),1)*1),""))</f>
        <v>35500</v>
      </c>
      <c r="N2607" t="s">
        <v>372</v>
      </c>
      <c r="O2607">
        <v>2021</v>
      </c>
      <c r="P2607" t="s">
        <v>4673</v>
      </c>
    </row>
    <row r="2608" spans="1:16" x14ac:dyDescent="0.35">
      <c r="A2608" t="s">
        <v>8962</v>
      </c>
      <c r="B2608" t="s">
        <v>8963</v>
      </c>
      <c r="C2608" t="s">
        <v>8964</v>
      </c>
      <c r="D2608" t="s">
        <v>85</v>
      </c>
      <c r="E2608" t="s">
        <v>85</v>
      </c>
      <c r="F2608" t="s">
        <v>69</v>
      </c>
      <c r="G2608" t="s">
        <v>69</v>
      </c>
      <c r="H2608" t="s">
        <v>21</v>
      </c>
      <c r="I2608" t="s">
        <v>21</v>
      </c>
      <c r="J2608" t="s">
        <v>3164</v>
      </c>
      <c r="K2608" t="s">
        <v>627</v>
      </c>
      <c r="L2608">
        <v>7200</v>
      </c>
      <c r="M2608" s="2" t="str">
        <f t="array" aca="1" ref="M2608" ca="1">_xlfn.TEXTJOIN("",TRUE,IFERROR((MID(K2608,ROW(INDIRECT("1:"&amp;LEN(K2608))),1)*1),""))</f>
        <v>7200</v>
      </c>
      <c r="N2608">
        <v>730</v>
      </c>
      <c r="O2608">
        <v>2007</v>
      </c>
      <c r="P2608" t="s">
        <v>3164</v>
      </c>
    </row>
    <row r="2609" spans="1:16" x14ac:dyDescent="0.35">
      <c r="A2609" t="s">
        <v>8965</v>
      </c>
      <c r="B2609" t="s">
        <v>8966</v>
      </c>
      <c r="C2609" t="s">
        <v>8967</v>
      </c>
      <c r="D2609" t="s">
        <v>248</v>
      </c>
      <c r="F2609" t="s">
        <v>373</v>
      </c>
      <c r="H2609" t="s">
        <v>36</v>
      </c>
      <c r="J2609" t="s">
        <v>8968</v>
      </c>
      <c r="K2609" t="s">
        <v>4037</v>
      </c>
      <c r="L2609">
        <v>34500</v>
      </c>
      <c r="M2609" s="2" t="str">
        <f t="array" aca="1" ref="M2609" ca="1">_xlfn.TEXTJOIN("",TRUE,IFERROR((MID(K2609,ROW(INDIRECT("1:"&amp;LEN(K2609))),1)*1),""))</f>
        <v>34500</v>
      </c>
      <c r="N2609" t="s">
        <v>248</v>
      </c>
      <c r="O2609">
        <v>2019</v>
      </c>
      <c r="P2609" t="s">
        <v>8968</v>
      </c>
    </row>
    <row r="2610" spans="1:16" x14ac:dyDescent="0.35">
      <c r="A2610" t="s">
        <v>8969</v>
      </c>
      <c r="B2610" t="s">
        <v>8970</v>
      </c>
      <c r="C2610" t="s">
        <v>8971</v>
      </c>
      <c r="D2610" t="s">
        <v>181</v>
      </c>
      <c r="F2610" t="s">
        <v>20</v>
      </c>
      <c r="H2610" t="s">
        <v>36</v>
      </c>
      <c r="J2610" t="s">
        <v>1731</v>
      </c>
      <c r="K2610" t="s">
        <v>38</v>
      </c>
      <c r="L2610">
        <v>10990</v>
      </c>
      <c r="M2610" s="2" t="str">
        <f t="array" aca="1" ref="M2610" ca="1">_xlfn.TEXTJOIN("",TRUE,IFERROR((MID(K2610,ROW(INDIRECT("1:"&amp;LEN(K2610))),1)*1),""))</f>
        <v>10990</v>
      </c>
      <c r="N2610">
        <v>318</v>
      </c>
      <c r="O2610">
        <v>2013</v>
      </c>
      <c r="P2610" t="s">
        <v>1731</v>
      </c>
    </row>
    <row r="2611" spans="1:16" x14ac:dyDescent="0.35">
      <c r="A2611" t="s">
        <v>8972</v>
      </c>
      <c r="B2611" t="s">
        <v>8973</v>
      </c>
      <c r="C2611" t="s">
        <v>8974</v>
      </c>
      <c r="D2611" t="s">
        <v>2003</v>
      </c>
      <c r="F2611" t="s">
        <v>160</v>
      </c>
      <c r="H2611" t="s">
        <v>70</v>
      </c>
      <c r="J2611" t="s">
        <v>5158</v>
      </c>
      <c r="K2611" t="s">
        <v>8975</v>
      </c>
      <c r="L2611">
        <v>22990</v>
      </c>
      <c r="M2611" s="2" t="str">
        <f t="array" aca="1" ref="M2611" ca="1">_xlfn.TEXTJOIN("",TRUE,IFERROR((MID(K2611,ROW(INDIRECT("1:"&amp;LEN(K2611))),1)*1),""))</f>
        <v>22990</v>
      </c>
      <c r="N2611" t="s">
        <v>2003</v>
      </c>
      <c r="O2611">
        <v>2014</v>
      </c>
      <c r="P2611" t="s">
        <v>5158</v>
      </c>
    </row>
    <row r="2612" spans="1:16" x14ac:dyDescent="0.35">
      <c r="A2612" t="s">
        <v>8976</v>
      </c>
      <c r="B2612" t="s">
        <v>8977</v>
      </c>
      <c r="C2612" t="s">
        <v>8978</v>
      </c>
      <c r="D2612" t="s">
        <v>2003</v>
      </c>
      <c r="F2612" t="s">
        <v>195</v>
      </c>
      <c r="H2612" t="s">
        <v>76</v>
      </c>
      <c r="J2612" t="s">
        <v>5040</v>
      </c>
      <c r="K2612" t="s">
        <v>3275</v>
      </c>
      <c r="L2612">
        <v>48000</v>
      </c>
      <c r="M2612" s="2" t="str">
        <f t="array" aca="1" ref="M2612" ca="1">_xlfn.TEXTJOIN("",TRUE,IFERROR((MID(K2612,ROW(INDIRECT("1:"&amp;LEN(K2612))),1)*1),""))</f>
        <v>48000</v>
      </c>
      <c r="N2612" t="s">
        <v>2003</v>
      </c>
      <c r="O2612">
        <v>2018</v>
      </c>
      <c r="P2612" t="s">
        <v>5040</v>
      </c>
    </row>
    <row r="2613" spans="1:16" x14ac:dyDescent="0.35">
      <c r="A2613" t="s">
        <v>8979</v>
      </c>
      <c r="B2613" t="s">
        <v>8980</v>
      </c>
      <c r="C2613" t="s">
        <v>8981</v>
      </c>
      <c r="D2613" t="s">
        <v>4526</v>
      </c>
      <c r="F2613" t="s">
        <v>486</v>
      </c>
      <c r="H2613" t="s">
        <v>356</v>
      </c>
      <c r="J2613" t="s">
        <v>8982</v>
      </c>
      <c r="K2613" t="s">
        <v>782</v>
      </c>
      <c r="L2613">
        <v>11500</v>
      </c>
      <c r="M2613" s="2" t="str">
        <f t="array" aca="1" ref="M2613" ca="1">_xlfn.TEXTJOIN("",TRUE,IFERROR((MID(K2613,ROW(INDIRECT("1:"&amp;LEN(K2613))),1)*1),""))</f>
        <v>11500</v>
      </c>
      <c r="N2613">
        <v>540</v>
      </c>
      <c r="O2613">
        <v>1999</v>
      </c>
      <c r="P2613" t="s">
        <v>8982</v>
      </c>
    </row>
    <row r="2614" spans="1:16" x14ac:dyDescent="0.35">
      <c r="A2614" t="s">
        <v>8983</v>
      </c>
      <c r="B2614" t="s">
        <v>8984</v>
      </c>
      <c r="C2614" t="s">
        <v>8985</v>
      </c>
      <c r="D2614" t="s">
        <v>4110</v>
      </c>
      <c r="F2614" t="s">
        <v>137</v>
      </c>
      <c r="H2614" t="s">
        <v>36</v>
      </c>
      <c r="J2614" t="s">
        <v>49</v>
      </c>
      <c r="K2614" t="s">
        <v>38</v>
      </c>
      <c r="L2614">
        <v>10990</v>
      </c>
      <c r="M2614" s="2" t="str">
        <f t="array" aca="1" ref="M2614" ca="1">_xlfn.TEXTJOIN("",TRUE,IFERROR((MID(K2614,ROW(INDIRECT("1:"&amp;LEN(K2614))),1)*1),""))</f>
        <v>10990</v>
      </c>
      <c r="N2614">
        <v>218</v>
      </c>
      <c r="O2614">
        <v>2015</v>
      </c>
      <c r="P2614" t="s">
        <v>49</v>
      </c>
    </row>
    <row r="2615" spans="1:16" x14ac:dyDescent="0.35">
      <c r="A2615" t="s">
        <v>8986</v>
      </c>
      <c r="B2615" t="s">
        <v>8987</v>
      </c>
      <c r="C2615" t="s">
        <v>8988</v>
      </c>
      <c r="D2615" t="s">
        <v>8989</v>
      </c>
      <c r="E2615" t="s">
        <v>8989</v>
      </c>
      <c r="F2615" t="s">
        <v>559</v>
      </c>
      <c r="G2615" t="s">
        <v>559</v>
      </c>
      <c r="H2615" t="s">
        <v>8990</v>
      </c>
      <c r="I2615" t="s">
        <v>8990</v>
      </c>
      <c r="J2615" t="s">
        <v>460</v>
      </c>
      <c r="K2615" t="s">
        <v>8991</v>
      </c>
      <c r="L2615">
        <v>9990</v>
      </c>
      <c r="M2615" s="2" t="str">
        <f t="array" aca="1" ref="M2615" ca="1">_xlfn.TEXTJOIN("",TRUE,IFERROR((MID(K2615,ROW(INDIRECT("1:"&amp;LEN(K2615))),1)*1),""))</f>
        <v>9990</v>
      </c>
      <c r="N2615" t="s">
        <v>8989</v>
      </c>
      <c r="O2615">
        <v>1995</v>
      </c>
      <c r="P2615" t="s">
        <v>460</v>
      </c>
    </row>
    <row r="2616" spans="1:16" x14ac:dyDescent="0.35">
      <c r="A2616" t="s">
        <v>8992</v>
      </c>
      <c r="B2616" t="s">
        <v>8993</v>
      </c>
      <c r="C2616" t="s">
        <v>8994</v>
      </c>
      <c r="D2616" t="s">
        <v>1316</v>
      </c>
      <c r="E2616" t="s">
        <v>1316</v>
      </c>
      <c r="F2616" t="s">
        <v>137</v>
      </c>
      <c r="G2616" t="s">
        <v>137</v>
      </c>
      <c r="H2616" t="s">
        <v>21</v>
      </c>
      <c r="I2616" t="s">
        <v>21</v>
      </c>
      <c r="J2616" t="s">
        <v>466</v>
      </c>
      <c r="K2616" t="s">
        <v>536</v>
      </c>
      <c r="L2616">
        <v>22900</v>
      </c>
      <c r="M2616" s="2" t="str">
        <f t="array" aca="1" ref="M2616" ca="1">_xlfn.TEXTJOIN("",TRUE,IFERROR((MID(K2616,ROW(INDIRECT("1:"&amp;LEN(K2616))),1)*1),""))</f>
        <v>22900</v>
      </c>
      <c r="N2616">
        <v>430</v>
      </c>
      <c r="O2616">
        <v>2015</v>
      </c>
      <c r="P2616" t="s">
        <v>466</v>
      </c>
    </row>
    <row r="2617" spans="1:16" x14ac:dyDescent="0.35">
      <c r="A2617" t="s">
        <v>8995</v>
      </c>
      <c r="B2617" t="s">
        <v>8996</v>
      </c>
      <c r="C2617" t="s">
        <v>8997</v>
      </c>
      <c r="D2617" t="s">
        <v>154</v>
      </c>
      <c r="F2617" t="s">
        <v>373</v>
      </c>
      <c r="H2617" t="s">
        <v>1409</v>
      </c>
      <c r="J2617" t="s">
        <v>8998</v>
      </c>
      <c r="K2617" t="s">
        <v>2712</v>
      </c>
      <c r="L2617">
        <v>24500</v>
      </c>
      <c r="M2617" s="2" t="str">
        <f t="array" aca="1" ref="M2617" ca="1">_xlfn.TEXTJOIN("",TRUE,IFERROR((MID(K2617,ROW(INDIRECT("1:"&amp;LEN(K2617))),1)*1),""))</f>
        <v>24500</v>
      </c>
      <c r="N2617">
        <v>118</v>
      </c>
      <c r="O2617">
        <v>2019</v>
      </c>
      <c r="P2617" t="s">
        <v>8998</v>
      </c>
    </row>
    <row r="2618" spans="1:16" x14ac:dyDescent="0.35">
      <c r="A2618" t="s">
        <v>8999</v>
      </c>
      <c r="B2618" t="s">
        <v>9000</v>
      </c>
      <c r="C2618" t="s">
        <v>9001</v>
      </c>
      <c r="D2618" t="s">
        <v>9002</v>
      </c>
      <c r="F2618" t="s">
        <v>195</v>
      </c>
      <c r="H2618" t="s">
        <v>9003</v>
      </c>
      <c r="J2618" t="s">
        <v>1721</v>
      </c>
      <c r="K2618" t="s">
        <v>9004</v>
      </c>
      <c r="L2618">
        <v>23595</v>
      </c>
      <c r="M2618" s="2" t="str">
        <f t="array" aca="1" ref="M2618" ca="1">_xlfn.TEXTJOIN("",TRUE,IFERROR((MID(K2618,ROW(INDIRECT("1:"&amp;LEN(K2618))),1)*1),""))</f>
        <v>23595</v>
      </c>
      <c r="N2618">
        <v>225</v>
      </c>
      <c r="O2618">
        <v>2018</v>
      </c>
      <c r="P2618" t="s">
        <v>1721</v>
      </c>
    </row>
    <row r="2619" spans="1:16" x14ac:dyDescent="0.35">
      <c r="A2619" t="s">
        <v>9005</v>
      </c>
      <c r="B2619" t="s">
        <v>9006</v>
      </c>
      <c r="C2619" t="s">
        <v>9007</v>
      </c>
      <c r="D2619" t="s">
        <v>3537</v>
      </c>
      <c r="F2619" t="s">
        <v>20</v>
      </c>
      <c r="H2619" t="s">
        <v>448</v>
      </c>
      <c r="J2619" t="s">
        <v>8435</v>
      </c>
      <c r="K2619" t="s">
        <v>2688</v>
      </c>
      <c r="L2619">
        <v>28500</v>
      </c>
      <c r="M2619" s="2" t="str">
        <f t="array" aca="1" ref="M2619" ca="1">_xlfn.TEXTJOIN("",TRUE,IFERROR((MID(K2619,ROW(INDIRECT("1:"&amp;LEN(K2619))),1)*1),""))</f>
        <v>28500</v>
      </c>
      <c r="N2619">
        <v>650</v>
      </c>
      <c r="O2619">
        <v>2013</v>
      </c>
      <c r="P2619" t="s">
        <v>8435</v>
      </c>
    </row>
    <row r="2620" spans="1:16" x14ac:dyDescent="0.35">
      <c r="A2620" t="s">
        <v>9008</v>
      </c>
      <c r="B2620" t="s">
        <v>9009</v>
      </c>
      <c r="C2620" t="s">
        <v>9010</v>
      </c>
      <c r="D2620" t="s">
        <v>841</v>
      </c>
      <c r="F2620" t="s">
        <v>486</v>
      </c>
      <c r="H2620" t="s">
        <v>9011</v>
      </c>
      <c r="J2620" t="s">
        <v>49</v>
      </c>
      <c r="K2620" t="s">
        <v>250</v>
      </c>
      <c r="L2620">
        <v>9500</v>
      </c>
      <c r="M2620" s="2" t="str">
        <f t="array" aca="1" ref="M2620" ca="1">_xlfn.TEXTJOIN("",TRUE,IFERROR((MID(K2620,ROW(INDIRECT("1:"&amp;LEN(K2620))),1)*1),""))</f>
        <v>9500</v>
      </c>
      <c r="N2620" t="s">
        <v>841</v>
      </c>
      <c r="O2620">
        <v>1999</v>
      </c>
      <c r="P2620" t="s">
        <v>49</v>
      </c>
    </row>
    <row r="2621" spans="1:16" x14ac:dyDescent="0.35">
      <c r="A2621" t="s">
        <v>9012</v>
      </c>
      <c r="B2621" t="s">
        <v>9013</v>
      </c>
      <c r="C2621" t="s">
        <v>9014</v>
      </c>
      <c r="D2621" t="s">
        <v>5343</v>
      </c>
      <c r="F2621" t="s">
        <v>215</v>
      </c>
      <c r="H2621" t="s">
        <v>21</v>
      </c>
      <c r="J2621" t="s">
        <v>6199</v>
      </c>
      <c r="K2621" t="s">
        <v>2445</v>
      </c>
      <c r="L2621">
        <v>23900</v>
      </c>
      <c r="M2621" s="2" t="str">
        <f t="array" aca="1" ref="M2621" ca="1">_xlfn.TEXTJOIN("",TRUE,IFERROR((MID(K2621,ROW(INDIRECT("1:"&amp;LEN(K2621))),1)*1),""))</f>
        <v>23900</v>
      </c>
      <c r="N2621">
        <v>550</v>
      </c>
      <c r="O2621">
        <v>2016</v>
      </c>
      <c r="P2621" t="s">
        <v>6199</v>
      </c>
    </row>
    <row r="2622" spans="1:16" x14ac:dyDescent="0.35">
      <c r="A2622" t="s">
        <v>9015</v>
      </c>
      <c r="B2622" t="s">
        <v>9016</v>
      </c>
      <c r="C2622" t="s">
        <v>9017</v>
      </c>
      <c r="D2622" t="s">
        <v>5343</v>
      </c>
      <c r="F2622" t="s">
        <v>148</v>
      </c>
      <c r="H2622" t="s">
        <v>448</v>
      </c>
      <c r="J2622" t="s">
        <v>2617</v>
      </c>
      <c r="K2622" t="s">
        <v>1569</v>
      </c>
      <c r="L2622">
        <v>15900</v>
      </c>
      <c r="M2622" s="2" t="str">
        <f t="array" aca="1" ref="M2622" ca="1">_xlfn.TEXTJOIN("",TRUE,IFERROR((MID(K2622,ROW(INDIRECT("1:"&amp;LEN(K2622))),1)*1),""))</f>
        <v>15900</v>
      </c>
      <c r="N2622">
        <v>550</v>
      </c>
      <c r="O2622">
        <v>2011</v>
      </c>
      <c r="P2622" t="s">
        <v>2617</v>
      </c>
    </row>
    <row r="2623" spans="1:16" x14ac:dyDescent="0.35">
      <c r="A2623" t="s">
        <v>9018</v>
      </c>
      <c r="B2623" t="s">
        <v>9019</v>
      </c>
      <c r="C2623" t="s">
        <v>9020</v>
      </c>
      <c r="D2623" t="s">
        <v>5343</v>
      </c>
      <c r="F2623" t="s">
        <v>20</v>
      </c>
      <c r="H2623" t="s">
        <v>21</v>
      </c>
      <c r="J2623" t="s">
        <v>596</v>
      </c>
      <c r="K2623" t="s">
        <v>4912</v>
      </c>
      <c r="L2623">
        <v>19300</v>
      </c>
      <c r="M2623" s="2" t="str">
        <f t="array" aca="1" ref="M2623" ca="1">_xlfn.TEXTJOIN("",TRUE,IFERROR((MID(K2623,ROW(INDIRECT("1:"&amp;LEN(K2623))),1)*1),""))</f>
        <v>19300</v>
      </c>
      <c r="N2623">
        <v>550</v>
      </c>
      <c r="O2623">
        <v>2013</v>
      </c>
      <c r="P2623" t="s">
        <v>596</v>
      </c>
    </row>
    <row r="2624" spans="1:16" x14ac:dyDescent="0.35">
      <c r="A2624" t="s">
        <v>9021</v>
      </c>
      <c r="B2624" t="s">
        <v>9022</v>
      </c>
      <c r="C2624" t="s">
        <v>9023</v>
      </c>
      <c r="D2624" t="s">
        <v>830</v>
      </c>
      <c r="F2624" t="s">
        <v>137</v>
      </c>
      <c r="H2624" t="s">
        <v>448</v>
      </c>
      <c r="J2624" t="s">
        <v>8840</v>
      </c>
      <c r="K2624" t="s">
        <v>9024</v>
      </c>
      <c r="L2624">
        <v>51999</v>
      </c>
      <c r="M2624" s="2" t="str">
        <f t="array" aca="1" ref="M2624" ca="1">_xlfn.TEXTJOIN("",TRUE,IFERROR((MID(K2624,ROW(INDIRECT("1:"&amp;LEN(K2624))),1)*1),""))</f>
        <v>51999</v>
      </c>
      <c r="N2624" t="s">
        <v>830</v>
      </c>
      <c r="O2624">
        <v>2015</v>
      </c>
      <c r="P2624" t="s">
        <v>8840</v>
      </c>
    </row>
    <row r="2625" spans="1:16" x14ac:dyDescent="0.35">
      <c r="A2625" t="s">
        <v>9025</v>
      </c>
      <c r="B2625" t="s">
        <v>9026</v>
      </c>
      <c r="C2625" t="s">
        <v>9027</v>
      </c>
      <c r="D2625" t="s">
        <v>7993</v>
      </c>
      <c r="F2625" t="s">
        <v>419</v>
      </c>
      <c r="H2625" t="s">
        <v>2062</v>
      </c>
      <c r="J2625" t="s">
        <v>3416</v>
      </c>
      <c r="K2625" t="s">
        <v>221</v>
      </c>
      <c r="L2625">
        <v>7900</v>
      </c>
      <c r="M2625" s="2" t="str">
        <f t="array" aca="1" ref="M2625" ca="1">_xlfn.TEXTJOIN("",TRUE,IFERROR((MID(K2625,ROW(INDIRECT("1:"&amp;LEN(K2625))),1)*1),""))</f>
        <v>7900</v>
      </c>
      <c r="N2625" t="s">
        <v>7993</v>
      </c>
      <c r="O2625">
        <v>1996</v>
      </c>
      <c r="P2625" t="s">
        <v>3416</v>
      </c>
    </row>
    <row r="2626" spans="1:16" x14ac:dyDescent="0.35">
      <c r="A2626" t="s">
        <v>9028</v>
      </c>
      <c r="B2626" t="s">
        <v>9029</v>
      </c>
      <c r="C2626" t="s">
        <v>9030</v>
      </c>
      <c r="D2626" t="s">
        <v>1676</v>
      </c>
      <c r="F2626" t="s">
        <v>215</v>
      </c>
      <c r="H2626" t="s">
        <v>70</v>
      </c>
      <c r="J2626" t="s">
        <v>7000</v>
      </c>
      <c r="K2626" t="s">
        <v>1027</v>
      </c>
      <c r="L2626">
        <v>17900</v>
      </c>
      <c r="M2626" s="2" t="str">
        <f t="array" aca="1" ref="M2626" ca="1">_xlfn.TEXTJOIN("",TRUE,IFERROR((MID(K2626,ROW(INDIRECT("1:"&amp;LEN(K2626))),1)*1),""))</f>
        <v>17900</v>
      </c>
      <c r="N2626">
        <v>228</v>
      </c>
      <c r="O2626">
        <v>2016</v>
      </c>
      <c r="P2626" t="s">
        <v>7000</v>
      </c>
    </row>
    <row r="2627" spans="1:16" x14ac:dyDescent="0.35">
      <c r="A2627" t="s">
        <v>9031</v>
      </c>
      <c r="B2627" t="s">
        <v>9032</v>
      </c>
      <c r="C2627" t="s">
        <v>9033</v>
      </c>
      <c r="D2627" t="s">
        <v>4526</v>
      </c>
      <c r="F2627" t="s">
        <v>195</v>
      </c>
      <c r="H2627" t="s">
        <v>356</v>
      </c>
      <c r="J2627" t="s">
        <v>843</v>
      </c>
      <c r="K2627" t="s">
        <v>9034</v>
      </c>
      <c r="L2627">
        <v>50500</v>
      </c>
      <c r="M2627" s="2" t="str">
        <f t="array" aca="1" ref="M2627" ca="1">_xlfn.TEXTJOIN("",TRUE,IFERROR((MID(K2627,ROW(INDIRECT("1:"&amp;LEN(K2627))),1)*1),""))</f>
        <v>50500</v>
      </c>
      <c r="N2627">
        <v>540</v>
      </c>
      <c r="O2627">
        <v>2018</v>
      </c>
      <c r="P2627" t="s">
        <v>843</v>
      </c>
    </row>
    <row r="2628" spans="1:16" x14ac:dyDescent="0.35">
      <c r="A2628" t="s">
        <v>9035</v>
      </c>
      <c r="B2628" t="s">
        <v>9036</v>
      </c>
      <c r="C2628" t="s">
        <v>9037</v>
      </c>
      <c r="D2628" t="s">
        <v>4222</v>
      </c>
      <c r="F2628" t="s">
        <v>137</v>
      </c>
      <c r="H2628" t="s">
        <v>36</v>
      </c>
      <c r="J2628" t="s">
        <v>1946</v>
      </c>
      <c r="K2628" t="s">
        <v>1727</v>
      </c>
      <c r="L2628">
        <v>22000</v>
      </c>
      <c r="M2628" s="2" t="str">
        <f t="array" aca="1" ref="M2628" ca="1">_xlfn.TEXTJOIN("",TRUE,IFERROR((MID(K2628,ROW(INDIRECT("1:"&amp;LEN(K2628))),1)*1),""))</f>
        <v>22000</v>
      </c>
      <c r="N2628">
        <v>220</v>
      </c>
      <c r="O2628">
        <v>2015</v>
      </c>
      <c r="P2628" t="s">
        <v>1946</v>
      </c>
    </row>
    <row r="2629" spans="1:16" x14ac:dyDescent="0.35">
      <c r="A2629" t="s">
        <v>9038</v>
      </c>
      <c r="B2629" t="s">
        <v>9039</v>
      </c>
      <c r="C2629" t="s">
        <v>9040</v>
      </c>
      <c r="D2629" t="s">
        <v>635</v>
      </c>
      <c r="F2629" t="s">
        <v>42</v>
      </c>
      <c r="H2629" t="s">
        <v>21</v>
      </c>
      <c r="J2629" t="s">
        <v>49</v>
      </c>
      <c r="K2629" t="s">
        <v>38</v>
      </c>
      <c r="L2629">
        <v>10990</v>
      </c>
      <c r="M2629" s="2" t="str">
        <f t="array" aca="1" ref="M2629" ca="1">_xlfn.TEXTJOIN("",TRUE,IFERROR((MID(K2629,ROW(INDIRECT("1:"&amp;LEN(K2629))),1)*1),""))</f>
        <v>10990</v>
      </c>
      <c r="N2629">
        <v>635</v>
      </c>
      <c r="O2629">
        <v>2008</v>
      </c>
      <c r="P2629" t="s">
        <v>49</v>
      </c>
    </row>
    <row r="2630" spans="1:16" x14ac:dyDescent="0.35">
      <c r="A2630" t="s">
        <v>9041</v>
      </c>
      <c r="B2630" t="s">
        <v>9042</v>
      </c>
      <c r="C2630" t="s">
        <v>9043</v>
      </c>
      <c r="D2630" t="s">
        <v>5343</v>
      </c>
      <c r="F2630" t="s">
        <v>465</v>
      </c>
      <c r="H2630" t="s">
        <v>21</v>
      </c>
      <c r="J2630" t="s">
        <v>1654</v>
      </c>
      <c r="K2630" t="s">
        <v>1989</v>
      </c>
      <c r="L2630">
        <v>20500</v>
      </c>
      <c r="M2630" s="2" t="str">
        <f t="array" aca="1" ref="M2630" ca="1">_xlfn.TEXTJOIN("",TRUE,IFERROR((MID(K2630,ROW(INDIRECT("1:"&amp;LEN(K2630))),1)*1),""))</f>
        <v>20500</v>
      </c>
      <c r="N2630">
        <v>550</v>
      </c>
      <c r="O2630">
        <v>2012</v>
      </c>
      <c r="P2630" t="s">
        <v>1654</v>
      </c>
    </row>
    <row r="2631" spans="1:16" x14ac:dyDescent="0.35">
      <c r="A2631" t="s">
        <v>9044</v>
      </c>
      <c r="B2631" t="s">
        <v>9045</v>
      </c>
      <c r="C2631" t="s">
        <v>9046</v>
      </c>
      <c r="D2631" t="s">
        <v>786</v>
      </c>
      <c r="E2631" t="s">
        <v>786</v>
      </c>
      <c r="F2631" t="s">
        <v>465</v>
      </c>
      <c r="G2631" t="s">
        <v>465</v>
      </c>
      <c r="H2631" t="s">
        <v>21</v>
      </c>
      <c r="I2631" t="s">
        <v>21</v>
      </c>
      <c r="J2631" t="s">
        <v>1686</v>
      </c>
      <c r="K2631" t="s">
        <v>3144</v>
      </c>
      <c r="L2631">
        <v>19990</v>
      </c>
      <c r="M2631" s="2" t="str">
        <f t="array" aca="1" ref="M2631" ca="1">_xlfn.TEXTJOIN("",TRUE,IFERROR((MID(K2631,ROW(INDIRECT("1:"&amp;LEN(K2631))),1)*1),""))</f>
        <v>19990</v>
      </c>
      <c r="N2631">
        <v>640</v>
      </c>
      <c r="O2631">
        <v>2012</v>
      </c>
      <c r="P2631" t="s">
        <v>1686</v>
      </c>
    </row>
    <row r="2632" spans="1:16" x14ac:dyDescent="0.35">
      <c r="A2632" t="s">
        <v>9047</v>
      </c>
      <c r="B2632" t="s">
        <v>9048</v>
      </c>
      <c r="C2632" t="s">
        <v>9049</v>
      </c>
      <c r="D2632" t="s">
        <v>4110</v>
      </c>
      <c r="F2632" t="s">
        <v>215</v>
      </c>
      <c r="H2632" t="s">
        <v>36</v>
      </c>
      <c r="J2632" t="s">
        <v>4192</v>
      </c>
      <c r="K2632" t="s">
        <v>6824</v>
      </c>
      <c r="L2632">
        <v>14790</v>
      </c>
      <c r="M2632" s="2" t="str">
        <f t="array" aca="1" ref="M2632" ca="1">_xlfn.TEXTJOIN("",TRUE,IFERROR((MID(K2632,ROW(INDIRECT("1:"&amp;LEN(K2632))),1)*1),""))</f>
        <v>14790</v>
      </c>
      <c r="N2632">
        <v>218</v>
      </c>
      <c r="O2632">
        <v>2016</v>
      </c>
      <c r="P2632" t="s">
        <v>4192</v>
      </c>
    </row>
    <row r="2633" spans="1:16" x14ac:dyDescent="0.35">
      <c r="A2633" t="s">
        <v>9050</v>
      </c>
      <c r="B2633" t="s">
        <v>9051</v>
      </c>
      <c r="C2633" t="s">
        <v>9052</v>
      </c>
      <c r="D2633" t="s">
        <v>5343</v>
      </c>
      <c r="F2633" t="s">
        <v>160</v>
      </c>
      <c r="H2633" t="s">
        <v>21</v>
      </c>
      <c r="J2633" t="s">
        <v>604</v>
      </c>
      <c r="K2633" t="s">
        <v>1714</v>
      </c>
      <c r="L2633">
        <v>13000</v>
      </c>
      <c r="M2633" s="2" t="str">
        <f t="array" aca="1" ref="M2633" ca="1">_xlfn.TEXTJOIN("",TRUE,IFERROR((MID(K2633,ROW(INDIRECT("1:"&amp;LEN(K2633))),1)*1),""))</f>
        <v>13000</v>
      </c>
      <c r="N2633">
        <v>550</v>
      </c>
      <c r="O2633">
        <v>2014</v>
      </c>
      <c r="P2633" t="s">
        <v>604</v>
      </c>
    </row>
    <row r="2634" spans="1:16" x14ac:dyDescent="0.35">
      <c r="A2634" t="s">
        <v>9053</v>
      </c>
      <c r="B2634" t="s">
        <v>9054</v>
      </c>
      <c r="C2634" t="s">
        <v>9055</v>
      </c>
      <c r="D2634" t="s">
        <v>475</v>
      </c>
      <c r="F2634" t="s">
        <v>195</v>
      </c>
      <c r="H2634" t="s">
        <v>36</v>
      </c>
      <c r="J2634" t="s">
        <v>8392</v>
      </c>
      <c r="K2634" t="s">
        <v>1638</v>
      </c>
      <c r="L2634">
        <v>28900</v>
      </c>
      <c r="M2634" s="2" t="str">
        <f t="array" aca="1" ref="M2634" ca="1">_xlfn.TEXTJOIN("",TRUE,IFERROR((MID(K2634,ROW(INDIRECT("1:"&amp;LEN(K2634))),1)*1),""))</f>
        <v>28900</v>
      </c>
      <c r="N2634" t="s">
        <v>475</v>
      </c>
      <c r="O2634">
        <v>2018</v>
      </c>
      <c r="P2634" t="s">
        <v>8392</v>
      </c>
    </row>
    <row r="2635" spans="1:16" x14ac:dyDescent="0.35">
      <c r="A2635" t="s">
        <v>9056</v>
      </c>
      <c r="B2635" t="s">
        <v>9057</v>
      </c>
      <c r="C2635" t="s">
        <v>9058</v>
      </c>
      <c r="D2635" t="s">
        <v>2003</v>
      </c>
      <c r="F2635" t="s">
        <v>137</v>
      </c>
      <c r="H2635" t="s">
        <v>21</v>
      </c>
      <c r="J2635" t="s">
        <v>2500</v>
      </c>
      <c r="K2635" t="s">
        <v>3487</v>
      </c>
      <c r="L2635">
        <v>31900</v>
      </c>
      <c r="M2635" s="2" t="str">
        <f t="array" aca="1" ref="M2635" ca="1">_xlfn.TEXTJOIN("",TRUE,IFERROR((MID(K2635,ROW(INDIRECT("1:"&amp;LEN(K2635))),1)*1),""))</f>
        <v>31900</v>
      </c>
      <c r="N2635" t="s">
        <v>2003</v>
      </c>
      <c r="O2635">
        <v>2015</v>
      </c>
      <c r="P2635" t="s">
        <v>2500</v>
      </c>
    </row>
    <row r="2636" spans="1:16" x14ac:dyDescent="0.35">
      <c r="A2636" t="s">
        <v>9059</v>
      </c>
      <c r="B2636" t="s">
        <v>9060</v>
      </c>
      <c r="C2636" t="s">
        <v>9061</v>
      </c>
      <c r="D2636" t="s">
        <v>9062</v>
      </c>
      <c r="F2636" t="s">
        <v>380</v>
      </c>
      <c r="H2636" t="s">
        <v>101</v>
      </c>
      <c r="J2636" t="s">
        <v>1372</v>
      </c>
      <c r="K2636" t="s">
        <v>3317</v>
      </c>
      <c r="L2636">
        <v>36900</v>
      </c>
      <c r="M2636" s="2" t="str">
        <f t="array" aca="1" ref="M2636" ca="1">_xlfn.TEXTJOIN("",TRUE,IFERROR((MID(K2636,ROW(INDIRECT("1:"&amp;LEN(K2636))),1)*1),""))</f>
        <v>36900</v>
      </c>
      <c r="N2636">
        <v>440</v>
      </c>
      <c r="O2636">
        <v>2017</v>
      </c>
      <c r="P2636" t="s">
        <v>1372</v>
      </c>
    </row>
    <row r="2637" spans="1:16" x14ac:dyDescent="0.35">
      <c r="A2637" t="s">
        <v>9063</v>
      </c>
      <c r="B2637" t="s">
        <v>9064</v>
      </c>
      <c r="C2637" t="s">
        <v>9065</v>
      </c>
      <c r="D2637" t="s">
        <v>635</v>
      </c>
      <c r="F2637" t="s">
        <v>42</v>
      </c>
      <c r="H2637" t="s">
        <v>1155</v>
      </c>
      <c r="J2637" t="s">
        <v>3242</v>
      </c>
      <c r="K2637" t="s">
        <v>9066</v>
      </c>
      <c r="L2637">
        <v>13998</v>
      </c>
      <c r="M2637" s="2" t="str">
        <f t="array" aca="1" ref="M2637" ca="1">_xlfn.TEXTJOIN("",TRUE,IFERROR((MID(K2637,ROW(INDIRECT("1:"&amp;LEN(K2637))),1)*1),""))</f>
        <v>13998</v>
      </c>
      <c r="N2637">
        <v>635</v>
      </c>
      <c r="O2637">
        <v>2008</v>
      </c>
      <c r="P2637" t="s">
        <v>3242</v>
      </c>
    </row>
    <row r="2638" spans="1:16" x14ac:dyDescent="0.35">
      <c r="A2638" t="s">
        <v>9067</v>
      </c>
      <c r="B2638" t="s">
        <v>9068</v>
      </c>
      <c r="C2638" t="s">
        <v>9069</v>
      </c>
      <c r="D2638" t="s">
        <v>4110</v>
      </c>
      <c r="F2638" t="s">
        <v>137</v>
      </c>
      <c r="H2638" t="s">
        <v>36</v>
      </c>
      <c r="J2638" t="s">
        <v>49</v>
      </c>
      <c r="K2638" t="s">
        <v>3814</v>
      </c>
      <c r="L2638">
        <v>12950</v>
      </c>
      <c r="M2638" s="2" t="str">
        <f t="array" aca="1" ref="M2638" ca="1">_xlfn.TEXTJOIN("",TRUE,IFERROR((MID(K2638,ROW(INDIRECT("1:"&amp;LEN(K2638))),1)*1),""))</f>
        <v>12950</v>
      </c>
      <c r="N2638">
        <v>218</v>
      </c>
      <c r="O2638">
        <v>2015</v>
      </c>
      <c r="P2638" t="s">
        <v>49</v>
      </c>
    </row>
    <row r="2639" spans="1:16" x14ac:dyDescent="0.35">
      <c r="A2639" t="s">
        <v>9070</v>
      </c>
      <c r="B2639" t="s">
        <v>9071</v>
      </c>
      <c r="C2639" t="s">
        <v>9072</v>
      </c>
      <c r="D2639" t="s">
        <v>9073</v>
      </c>
      <c r="F2639" t="s">
        <v>28</v>
      </c>
      <c r="H2639" t="s">
        <v>9074</v>
      </c>
      <c r="J2639" t="s">
        <v>1726</v>
      </c>
      <c r="K2639" t="s">
        <v>1303</v>
      </c>
      <c r="L2639">
        <v>18900</v>
      </c>
      <c r="M2639" s="2" t="str">
        <f t="array" aca="1" ref="M2639" ca="1">_xlfn.TEXTJOIN("",TRUE,IFERROR((MID(K2639,ROW(INDIRECT("1:"&amp;LEN(K2639))),1)*1),""))</f>
        <v>18900</v>
      </c>
      <c r="N2639">
        <v>760</v>
      </c>
      <c r="O2639">
        <v>2004</v>
      </c>
      <c r="P2639" t="s">
        <v>1726</v>
      </c>
    </row>
    <row r="2640" spans="1:16" x14ac:dyDescent="0.35">
      <c r="A2640" t="s">
        <v>9075</v>
      </c>
      <c r="B2640" t="s">
        <v>9076</v>
      </c>
      <c r="C2640" t="s">
        <v>9077</v>
      </c>
      <c r="D2640" t="s">
        <v>841</v>
      </c>
      <c r="E2640" t="s">
        <v>841</v>
      </c>
      <c r="F2640" t="s">
        <v>395</v>
      </c>
      <c r="G2640" t="s">
        <v>395</v>
      </c>
      <c r="H2640" t="s">
        <v>101</v>
      </c>
      <c r="I2640" t="s">
        <v>101</v>
      </c>
      <c r="J2640" t="s">
        <v>9078</v>
      </c>
      <c r="K2640" t="s">
        <v>9079</v>
      </c>
      <c r="L2640">
        <v>98000</v>
      </c>
      <c r="M2640" s="2" t="str">
        <f t="array" aca="1" ref="M2640" ca="1">_xlfn.TEXTJOIN("",TRUE,IFERROR((MID(K2640,ROW(INDIRECT("1:"&amp;LEN(K2640))),1)*1),""))</f>
        <v>98000</v>
      </c>
      <c r="N2640" t="s">
        <v>841</v>
      </c>
      <c r="O2640">
        <v>2021</v>
      </c>
      <c r="P2640" t="s">
        <v>9078</v>
      </c>
    </row>
    <row r="2641" spans="1:16" x14ac:dyDescent="0.35">
      <c r="A2641" t="s">
        <v>9080</v>
      </c>
      <c r="B2641" t="s">
        <v>9081</v>
      </c>
      <c r="C2641" t="s">
        <v>9082</v>
      </c>
      <c r="D2641" t="s">
        <v>4222</v>
      </c>
      <c r="F2641" t="s">
        <v>380</v>
      </c>
      <c r="H2641" t="s">
        <v>36</v>
      </c>
      <c r="J2641" t="s">
        <v>1398</v>
      </c>
      <c r="K2641" t="s">
        <v>636</v>
      </c>
      <c r="L2641">
        <v>13200</v>
      </c>
      <c r="M2641" s="2" t="str">
        <f t="array" aca="1" ref="M2641" ca="1">_xlfn.TEXTJOIN("",TRUE,IFERROR((MID(K2641,ROW(INDIRECT("1:"&amp;LEN(K2641))),1)*1),""))</f>
        <v>13200</v>
      </c>
      <c r="N2641">
        <v>220</v>
      </c>
      <c r="O2641">
        <v>2017</v>
      </c>
      <c r="P2641" t="s">
        <v>1398</v>
      </c>
    </row>
    <row r="2642" spans="1:16" x14ac:dyDescent="0.35">
      <c r="A2642" t="s">
        <v>9083</v>
      </c>
      <c r="B2642" t="s">
        <v>9084</v>
      </c>
      <c r="C2642" t="s">
        <v>9085</v>
      </c>
      <c r="D2642" t="s">
        <v>786</v>
      </c>
      <c r="F2642" t="s">
        <v>465</v>
      </c>
      <c r="H2642" t="s">
        <v>21</v>
      </c>
      <c r="J2642" t="s">
        <v>1515</v>
      </c>
      <c r="K2642" t="s">
        <v>3025</v>
      </c>
      <c r="L2642">
        <v>19900</v>
      </c>
      <c r="M2642" s="2" t="str">
        <f t="array" aca="1" ref="M2642" ca="1">_xlfn.TEXTJOIN("",TRUE,IFERROR((MID(K2642,ROW(INDIRECT("1:"&amp;LEN(K2642))),1)*1),""))</f>
        <v>19900</v>
      </c>
      <c r="N2642">
        <v>640</v>
      </c>
      <c r="O2642">
        <v>2012</v>
      </c>
      <c r="P2642" t="s">
        <v>1515</v>
      </c>
    </row>
    <row r="2643" spans="1:16" x14ac:dyDescent="0.35">
      <c r="A2643" t="s">
        <v>9086</v>
      </c>
      <c r="B2643" t="s">
        <v>9087</v>
      </c>
      <c r="C2643" t="s">
        <v>9088</v>
      </c>
      <c r="D2643" t="s">
        <v>3633</v>
      </c>
      <c r="F2643" t="s">
        <v>160</v>
      </c>
      <c r="H2643" t="s">
        <v>101</v>
      </c>
      <c r="J2643" t="s">
        <v>1077</v>
      </c>
      <c r="K2643" t="s">
        <v>5534</v>
      </c>
      <c r="L2643">
        <v>23400</v>
      </c>
      <c r="M2643" s="2" t="str">
        <f t="array" aca="1" ref="M2643" ca="1">_xlfn.TEXTJOIN("",TRUE,IFERROR((MID(K2643,ROW(INDIRECT("1:"&amp;LEN(K2643))),1)*1),""))</f>
        <v>23400</v>
      </c>
      <c r="N2643">
        <v>435</v>
      </c>
      <c r="O2643">
        <v>2014</v>
      </c>
      <c r="P2643" t="s">
        <v>1077</v>
      </c>
    </row>
    <row r="2644" spans="1:16" x14ac:dyDescent="0.35">
      <c r="A2644" t="s">
        <v>9089</v>
      </c>
      <c r="B2644" t="s">
        <v>9090</v>
      </c>
      <c r="C2644" t="s">
        <v>9091</v>
      </c>
      <c r="D2644" t="s">
        <v>9092</v>
      </c>
      <c r="F2644" t="s">
        <v>9093</v>
      </c>
      <c r="H2644" t="s">
        <v>9011</v>
      </c>
      <c r="J2644" t="s">
        <v>6166</v>
      </c>
      <c r="K2644" t="s">
        <v>4551</v>
      </c>
      <c r="L2644">
        <v>19500</v>
      </c>
      <c r="M2644" s="2" t="str">
        <f t="array" aca="1" ref="M2644" ca="1">_xlfn.TEXTJOIN("",TRUE,IFERROR((MID(K2644,ROW(INDIRECT("1:"&amp;LEN(K2644))),1)*1),""))</f>
        <v>19500</v>
      </c>
      <c r="N2644">
        <v>633</v>
      </c>
      <c r="O2644">
        <v>1981</v>
      </c>
      <c r="P2644" t="s">
        <v>6166</v>
      </c>
    </row>
    <row r="2645" spans="1:16" x14ac:dyDescent="0.35">
      <c r="A2645" t="s">
        <v>9094</v>
      </c>
      <c r="B2645" t="s">
        <v>9095</v>
      </c>
      <c r="C2645" t="s">
        <v>9096</v>
      </c>
      <c r="D2645" t="s">
        <v>4672</v>
      </c>
      <c r="F2645" t="s">
        <v>395</v>
      </c>
      <c r="H2645" t="s">
        <v>101</v>
      </c>
      <c r="J2645" t="s">
        <v>4320</v>
      </c>
      <c r="K2645" t="s">
        <v>9097</v>
      </c>
      <c r="L2645">
        <v>94900</v>
      </c>
      <c r="M2645" s="2" t="str">
        <f t="array" aca="1" ref="M2645" ca="1">_xlfn.TEXTJOIN("",TRUE,IFERROR((MID(K2645,ROW(INDIRECT("1:"&amp;LEN(K2645))),1)*1),""))</f>
        <v>94900</v>
      </c>
      <c r="N2645" t="s">
        <v>4672</v>
      </c>
      <c r="O2645">
        <v>2021</v>
      </c>
      <c r="P2645" t="s">
        <v>4320</v>
      </c>
    </row>
    <row r="2646" spans="1:16" x14ac:dyDescent="0.35">
      <c r="A2646" t="s">
        <v>9098</v>
      </c>
      <c r="B2646" t="s">
        <v>9099</v>
      </c>
      <c r="C2646" t="s">
        <v>9100</v>
      </c>
      <c r="D2646" t="s">
        <v>1452</v>
      </c>
      <c r="F2646" t="s">
        <v>412</v>
      </c>
      <c r="H2646" t="s">
        <v>21</v>
      </c>
      <c r="J2646" t="s">
        <v>2368</v>
      </c>
      <c r="K2646" t="s">
        <v>9101</v>
      </c>
      <c r="L2646">
        <v>89000</v>
      </c>
      <c r="M2646" s="2" t="str">
        <f t="array" aca="1" ref="M2646" ca="1">_xlfn.TEXTJOIN("",TRUE,IFERROR((MID(K2646,ROW(INDIRECT("1:"&amp;LEN(K2646))),1)*1),""))</f>
        <v>89000</v>
      </c>
      <c r="N2646">
        <v>840</v>
      </c>
      <c r="O2646">
        <v>2020</v>
      </c>
      <c r="P2646" t="s">
        <v>2368</v>
      </c>
    </row>
    <row r="2647" spans="1:16" x14ac:dyDescent="0.35">
      <c r="A2647" t="s">
        <v>9102</v>
      </c>
      <c r="B2647" t="s">
        <v>9103</v>
      </c>
      <c r="C2647" t="s">
        <v>9104</v>
      </c>
      <c r="D2647" t="s">
        <v>5343</v>
      </c>
      <c r="F2647" t="s">
        <v>148</v>
      </c>
      <c r="H2647" t="s">
        <v>448</v>
      </c>
      <c r="J2647" t="s">
        <v>281</v>
      </c>
      <c r="K2647" t="s">
        <v>1099</v>
      </c>
      <c r="L2647">
        <v>17300</v>
      </c>
      <c r="M2647" s="2" t="str">
        <f t="array" aca="1" ref="M2647" ca="1">_xlfn.TEXTJOIN("",TRUE,IFERROR((MID(K2647,ROW(INDIRECT("1:"&amp;LEN(K2647))),1)*1),""))</f>
        <v>17300</v>
      </c>
      <c r="N2647">
        <v>550</v>
      </c>
      <c r="O2647">
        <v>2011</v>
      </c>
      <c r="P2647" t="s">
        <v>281</v>
      </c>
    </row>
    <row r="2648" spans="1:16" x14ac:dyDescent="0.35">
      <c r="A2648" t="s">
        <v>9105</v>
      </c>
      <c r="B2648" t="s">
        <v>9106</v>
      </c>
      <c r="C2648" t="s">
        <v>9107</v>
      </c>
      <c r="D2648" t="s">
        <v>817</v>
      </c>
      <c r="F2648" t="s">
        <v>20</v>
      </c>
      <c r="H2648" t="s">
        <v>70</v>
      </c>
      <c r="J2648" t="s">
        <v>753</v>
      </c>
      <c r="K2648" t="s">
        <v>2856</v>
      </c>
      <c r="L2648">
        <v>16999</v>
      </c>
      <c r="M2648" s="2" t="str">
        <f t="array" aca="1" ref="M2648" ca="1">_xlfn.TEXTJOIN("",TRUE,IFERROR((MID(K2648,ROW(INDIRECT("1:"&amp;LEN(K2648))),1)*1),""))</f>
        <v>16999</v>
      </c>
      <c r="N2648">
        <v>528</v>
      </c>
      <c r="O2648">
        <v>2013</v>
      </c>
      <c r="P2648" t="s">
        <v>753</v>
      </c>
    </row>
    <row r="2649" spans="1:16" x14ac:dyDescent="0.35">
      <c r="A2649" t="s">
        <v>9108</v>
      </c>
      <c r="B2649" t="s">
        <v>9109</v>
      </c>
      <c r="C2649" t="s">
        <v>9110</v>
      </c>
      <c r="D2649" t="s">
        <v>475</v>
      </c>
      <c r="F2649" t="s">
        <v>685</v>
      </c>
      <c r="H2649" t="s">
        <v>493</v>
      </c>
      <c r="J2649" t="s">
        <v>9111</v>
      </c>
      <c r="K2649" t="s">
        <v>9112</v>
      </c>
      <c r="L2649">
        <v>45500</v>
      </c>
      <c r="M2649" s="2" t="str">
        <f t="array" aca="1" ref="M2649" ca="1">_xlfn.TEXTJOIN("",TRUE,IFERROR((MID(K2649,ROW(INDIRECT("1:"&amp;LEN(K2649))),1)*1),""))</f>
        <v>45500</v>
      </c>
      <c r="N2649" t="s">
        <v>475</v>
      </c>
      <c r="O2649">
        <v>2022</v>
      </c>
      <c r="P2649" t="s">
        <v>9111</v>
      </c>
    </row>
    <row r="2650" spans="1:16" x14ac:dyDescent="0.35">
      <c r="A2650" t="s">
        <v>9113</v>
      </c>
      <c r="B2650" t="s">
        <v>9114</v>
      </c>
      <c r="C2650" t="s">
        <v>9115</v>
      </c>
      <c r="D2650" t="s">
        <v>635</v>
      </c>
      <c r="E2650" t="s">
        <v>635</v>
      </c>
      <c r="F2650" t="s">
        <v>42</v>
      </c>
      <c r="G2650" t="s">
        <v>42</v>
      </c>
      <c r="H2650" t="s">
        <v>21</v>
      </c>
      <c r="I2650" t="s">
        <v>21</v>
      </c>
      <c r="J2650" t="s">
        <v>626</v>
      </c>
      <c r="K2650" t="s">
        <v>9116</v>
      </c>
      <c r="L2650">
        <v>11989</v>
      </c>
      <c r="M2650" s="2" t="str">
        <f t="array" aca="1" ref="M2650" ca="1">_xlfn.TEXTJOIN("",TRUE,IFERROR((MID(K2650,ROW(INDIRECT("1:"&amp;LEN(K2650))),1)*1),""))</f>
        <v>11989</v>
      </c>
      <c r="N2650">
        <v>635</v>
      </c>
      <c r="O2650">
        <v>2008</v>
      </c>
      <c r="P2650" t="s">
        <v>626</v>
      </c>
    </row>
    <row r="2651" spans="1:16" x14ac:dyDescent="0.35">
      <c r="A2651" t="s">
        <v>9117</v>
      </c>
      <c r="B2651" t="s">
        <v>9118</v>
      </c>
      <c r="C2651" t="s">
        <v>9119</v>
      </c>
      <c r="D2651" t="s">
        <v>447</v>
      </c>
      <c r="F2651" t="s">
        <v>395</v>
      </c>
      <c r="H2651" t="s">
        <v>356</v>
      </c>
      <c r="J2651" t="s">
        <v>9120</v>
      </c>
      <c r="K2651" t="s">
        <v>9101</v>
      </c>
      <c r="L2651">
        <v>89000</v>
      </c>
      <c r="M2651" s="2" t="str">
        <f t="array" aca="1" ref="M2651" ca="1">_xlfn.TEXTJOIN("",TRUE,IFERROR((MID(K2651,ROW(INDIRECT("1:"&amp;LEN(K2651))),1)*1),""))</f>
        <v>89000</v>
      </c>
      <c r="N2651" t="s">
        <v>447</v>
      </c>
      <c r="O2651">
        <v>2021</v>
      </c>
      <c r="P2651" t="s">
        <v>9120</v>
      </c>
    </row>
    <row r="2652" spans="1:16" x14ac:dyDescent="0.35">
      <c r="A2652" t="s">
        <v>9121</v>
      </c>
      <c r="B2652" t="s">
        <v>9122</v>
      </c>
      <c r="C2652" t="s">
        <v>9123</v>
      </c>
      <c r="D2652" t="s">
        <v>3633</v>
      </c>
      <c r="F2652" t="s">
        <v>137</v>
      </c>
      <c r="H2652" t="s">
        <v>21</v>
      </c>
      <c r="J2652" t="s">
        <v>1263</v>
      </c>
      <c r="K2652" t="s">
        <v>1655</v>
      </c>
      <c r="L2652">
        <v>26500</v>
      </c>
      <c r="M2652" s="2" t="str">
        <f t="array" aca="1" ref="M2652" ca="1">_xlfn.TEXTJOIN("",TRUE,IFERROR((MID(K2652,ROW(INDIRECT("1:"&amp;LEN(K2652))),1)*1),""))</f>
        <v>26500</v>
      </c>
      <c r="N2652">
        <v>435</v>
      </c>
      <c r="O2652">
        <v>2015</v>
      </c>
      <c r="P2652" t="s">
        <v>1263</v>
      </c>
    </row>
    <row r="2653" spans="1:16" x14ac:dyDescent="0.35">
      <c r="A2653" t="s">
        <v>9124</v>
      </c>
      <c r="B2653" t="s">
        <v>9125</v>
      </c>
      <c r="C2653" t="s">
        <v>9126</v>
      </c>
      <c r="D2653" t="s">
        <v>1968</v>
      </c>
      <c r="F2653" t="s">
        <v>486</v>
      </c>
      <c r="H2653" t="s">
        <v>167</v>
      </c>
      <c r="J2653" t="s">
        <v>4815</v>
      </c>
      <c r="K2653" t="s">
        <v>9127</v>
      </c>
      <c r="L2653">
        <v>2946</v>
      </c>
      <c r="M2653" s="2" t="str">
        <f t="array" aca="1" ref="M2653" ca="1">_xlfn.TEXTJOIN("",TRUE,IFERROR((MID(K2653,ROW(INDIRECT("1:"&amp;LEN(K2653))),1)*1),""))</f>
        <v>2946</v>
      </c>
      <c r="N2653">
        <v>323</v>
      </c>
      <c r="O2653">
        <v>1999</v>
      </c>
      <c r="P2653" t="s">
        <v>4815</v>
      </c>
    </row>
    <row r="2654" spans="1:16" x14ac:dyDescent="0.35">
      <c r="A2654" t="s">
        <v>9128</v>
      </c>
      <c r="B2654" t="s">
        <v>9129</v>
      </c>
      <c r="C2654" t="s">
        <v>9130</v>
      </c>
      <c r="D2654" t="s">
        <v>7007</v>
      </c>
      <c r="F2654" t="s">
        <v>554</v>
      </c>
      <c r="H2654" t="s">
        <v>831</v>
      </c>
      <c r="J2654" t="s">
        <v>8792</v>
      </c>
      <c r="K2654" t="s">
        <v>2129</v>
      </c>
      <c r="L2654">
        <v>29000</v>
      </c>
      <c r="M2654" s="2" t="str">
        <f t="array" aca="1" ref="M2654" ca="1">_xlfn.TEXTJOIN("",TRUE,IFERROR((MID(K2654,ROW(INDIRECT("1:"&amp;LEN(K2654))),1)*1),""))</f>
        <v>29000</v>
      </c>
      <c r="N2654">
        <v>850</v>
      </c>
      <c r="O2654">
        <v>1991</v>
      </c>
      <c r="P2654" t="s">
        <v>8792</v>
      </c>
    </row>
    <row r="2655" spans="1:16" x14ac:dyDescent="0.35">
      <c r="A2655" t="s">
        <v>9131</v>
      </c>
      <c r="B2655" t="s">
        <v>9132</v>
      </c>
      <c r="C2655" t="s">
        <v>9133</v>
      </c>
      <c r="D2655" t="s">
        <v>4672</v>
      </c>
      <c r="F2655" t="s">
        <v>373</v>
      </c>
      <c r="H2655" t="s">
        <v>101</v>
      </c>
      <c r="J2655" t="s">
        <v>413</v>
      </c>
      <c r="K2655" t="s">
        <v>2369</v>
      </c>
      <c r="L2655">
        <v>58000</v>
      </c>
      <c r="M2655" s="2" t="str">
        <f t="array" aca="1" ref="M2655" ca="1">_xlfn.TEXTJOIN("",TRUE,IFERROR((MID(K2655,ROW(INDIRECT("1:"&amp;LEN(K2655))),1)*1),""))</f>
        <v>58000</v>
      </c>
      <c r="N2655" t="s">
        <v>4672</v>
      </c>
      <c r="O2655">
        <v>2019</v>
      </c>
      <c r="P2655" t="s">
        <v>413</v>
      </c>
    </row>
    <row r="2656" spans="1:16" x14ac:dyDescent="0.35">
      <c r="A2656" t="s">
        <v>9134</v>
      </c>
      <c r="B2656" t="s">
        <v>9135</v>
      </c>
      <c r="C2656" t="s">
        <v>9136</v>
      </c>
      <c r="D2656" t="s">
        <v>941</v>
      </c>
      <c r="E2656" t="s">
        <v>941</v>
      </c>
      <c r="F2656" t="s">
        <v>373</v>
      </c>
      <c r="G2656" t="s">
        <v>373</v>
      </c>
      <c r="H2656" t="s">
        <v>448</v>
      </c>
      <c r="I2656" t="s">
        <v>448</v>
      </c>
      <c r="J2656" t="s">
        <v>6546</v>
      </c>
      <c r="K2656" t="s">
        <v>3064</v>
      </c>
      <c r="L2656" s="3">
        <v>42000</v>
      </c>
      <c r="M2656" s="2" t="str">
        <f t="array" aca="1" ref="M2656" ca="1">_xlfn.TEXTJOIN("",TRUE,IFERROR((MID(K2656,ROW(INDIRECT("1:"&amp;LEN(K2656))),1)*1),""))</f>
        <v>42000</v>
      </c>
      <c r="N2656">
        <v>750</v>
      </c>
      <c r="O2656">
        <v>2019</v>
      </c>
      <c r="P2656" t="s">
        <v>6546</v>
      </c>
    </row>
    <row r="2657" spans="1:16" x14ac:dyDescent="0.35">
      <c r="A2657" t="s">
        <v>9137</v>
      </c>
      <c r="B2657" t="s">
        <v>9138</v>
      </c>
      <c r="C2657" t="s">
        <v>9139</v>
      </c>
      <c r="D2657" t="s">
        <v>817</v>
      </c>
      <c r="E2657" t="s">
        <v>817</v>
      </c>
      <c r="F2657" t="s">
        <v>486</v>
      </c>
      <c r="G2657" t="s">
        <v>486</v>
      </c>
      <c r="H2657" t="s">
        <v>350</v>
      </c>
      <c r="I2657" t="s">
        <v>350</v>
      </c>
      <c r="J2657" t="s">
        <v>311</v>
      </c>
      <c r="K2657" t="s">
        <v>9140</v>
      </c>
      <c r="L2657">
        <v>100</v>
      </c>
      <c r="M2657" s="2" t="str">
        <f t="array" aca="1" ref="M2657" ca="1">_xlfn.TEXTJOIN("",TRUE,IFERROR((MID(K2657,ROW(INDIRECT("1:"&amp;LEN(K2657))),1)*1),""))</f>
        <v>100</v>
      </c>
      <c r="N2657">
        <v>528</v>
      </c>
      <c r="O2657">
        <v>1999</v>
      </c>
      <c r="P2657" t="s">
        <v>311</v>
      </c>
    </row>
    <row r="2658" spans="1:16" x14ac:dyDescent="0.35">
      <c r="A2658" t="s">
        <v>9141</v>
      </c>
      <c r="B2658" t="s">
        <v>9142</v>
      </c>
      <c r="C2658" t="s">
        <v>9143</v>
      </c>
      <c r="D2658" t="s">
        <v>411</v>
      </c>
      <c r="E2658" t="s">
        <v>411</v>
      </c>
      <c r="F2658" t="s">
        <v>380</v>
      </c>
      <c r="G2658" t="s">
        <v>380</v>
      </c>
      <c r="H2658" t="s">
        <v>21</v>
      </c>
      <c r="I2658" t="s">
        <v>21</v>
      </c>
      <c r="J2658" t="s">
        <v>1773</v>
      </c>
      <c r="K2658" t="s">
        <v>8639</v>
      </c>
      <c r="L2658">
        <v>39990</v>
      </c>
      <c r="M2658" s="2" t="str">
        <f t="array" aca="1" ref="M2658" ca="1">_xlfn.TEXTJOIN("",TRUE,IFERROR((MID(K2658,ROW(INDIRECT("1:"&amp;LEN(K2658))),1)*1),""))</f>
        <v>39990</v>
      </c>
      <c r="N2658">
        <v>630</v>
      </c>
      <c r="O2658">
        <v>2017</v>
      </c>
      <c r="P2658" t="s">
        <v>1773</v>
      </c>
    </row>
    <row r="2659" spans="1:16" x14ac:dyDescent="0.35">
      <c r="A2659" t="s">
        <v>9144</v>
      </c>
      <c r="B2659" t="s">
        <v>9145</v>
      </c>
      <c r="C2659" t="s">
        <v>9146</v>
      </c>
      <c r="D2659" t="s">
        <v>4110</v>
      </c>
      <c r="F2659" t="s">
        <v>373</v>
      </c>
      <c r="H2659" t="s">
        <v>36</v>
      </c>
      <c r="J2659" t="s">
        <v>8998</v>
      </c>
      <c r="K2659" t="s">
        <v>3588</v>
      </c>
      <c r="L2659">
        <v>27900</v>
      </c>
      <c r="M2659" s="2" t="str">
        <f t="array" aca="1" ref="M2659" ca="1">_xlfn.TEXTJOIN("",TRUE,IFERROR((MID(K2659,ROW(INDIRECT("1:"&amp;LEN(K2659))),1)*1),""))</f>
        <v>27900</v>
      </c>
      <c r="N2659">
        <v>218</v>
      </c>
      <c r="O2659">
        <v>2019</v>
      </c>
      <c r="P2659" t="s">
        <v>8998</v>
      </c>
    </row>
    <row r="2660" spans="1:16" x14ac:dyDescent="0.35">
      <c r="A2660" t="s">
        <v>9147</v>
      </c>
      <c r="B2660" t="s">
        <v>9148</v>
      </c>
      <c r="C2660" t="s">
        <v>9149</v>
      </c>
      <c r="D2660" t="s">
        <v>4672</v>
      </c>
      <c r="F2660" t="s">
        <v>380</v>
      </c>
      <c r="H2660" t="s">
        <v>101</v>
      </c>
      <c r="J2660" t="s">
        <v>49</v>
      </c>
      <c r="K2660" t="s">
        <v>9150</v>
      </c>
      <c r="L2660">
        <v>47700</v>
      </c>
      <c r="M2660" s="2" t="str">
        <f t="array" aca="1" ref="M2660" ca="1">_xlfn.TEXTJOIN("",TRUE,IFERROR((MID(K2660,ROW(INDIRECT("1:"&amp;LEN(K2660))),1)*1),""))</f>
        <v>47700</v>
      </c>
      <c r="N2660" t="s">
        <v>4672</v>
      </c>
      <c r="O2660">
        <v>2017</v>
      </c>
      <c r="P2660" t="s">
        <v>49</v>
      </c>
    </row>
    <row r="2661" spans="1:16" x14ac:dyDescent="0.35">
      <c r="A2661" t="s">
        <v>9151</v>
      </c>
      <c r="B2661" t="s">
        <v>9152</v>
      </c>
      <c r="C2661" t="s">
        <v>9153</v>
      </c>
      <c r="D2661" t="s">
        <v>5260</v>
      </c>
      <c r="F2661" t="s">
        <v>28</v>
      </c>
      <c r="H2661" t="s">
        <v>448</v>
      </c>
      <c r="J2661" t="s">
        <v>9154</v>
      </c>
      <c r="K2661" t="s">
        <v>6637</v>
      </c>
      <c r="L2661">
        <v>9700</v>
      </c>
      <c r="M2661" s="2" t="str">
        <f t="array" aca="1" ref="M2661" ca="1">_xlfn.TEXTJOIN("",TRUE,IFERROR((MID(K2661,ROW(INDIRECT("1:"&amp;LEN(K2661))),1)*1),""))</f>
        <v>9700</v>
      </c>
      <c r="N2661">
        <v>645</v>
      </c>
      <c r="O2661">
        <v>2004</v>
      </c>
      <c r="P2661" t="s">
        <v>9154</v>
      </c>
    </row>
    <row r="2662" spans="1:16" x14ac:dyDescent="0.35">
      <c r="A2662" t="s">
        <v>9155</v>
      </c>
      <c r="B2662" t="s">
        <v>9156</v>
      </c>
      <c r="C2662" t="s">
        <v>9157</v>
      </c>
      <c r="D2662" t="s">
        <v>1098</v>
      </c>
      <c r="F2662" t="s">
        <v>137</v>
      </c>
      <c r="H2662" t="s">
        <v>36</v>
      </c>
      <c r="J2662" t="s">
        <v>1385</v>
      </c>
      <c r="K2662" t="s">
        <v>1569</v>
      </c>
      <c r="L2662">
        <v>15900</v>
      </c>
      <c r="M2662" s="2" t="str">
        <f t="array" aca="1" ref="M2662" ca="1">_xlfn.TEXTJOIN("",TRUE,IFERROR((MID(K2662,ROW(INDIRECT("1:"&amp;LEN(K2662))),1)*1),""))</f>
        <v>15900</v>
      </c>
      <c r="N2662">
        <v>420</v>
      </c>
      <c r="O2662">
        <v>2015</v>
      </c>
      <c r="P2662" t="s">
        <v>1385</v>
      </c>
    </row>
    <row r="2663" spans="1:16" x14ac:dyDescent="0.35">
      <c r="A2663" t="s">
        <v>9158</v>
      </c>
      <c r="B2663" t="s">
        <v>9159</v>
      </c>
      <c r="C2663" t="s">
        <v>9160</v>
      </c>
      <c r="D2663" t="s">
        <v>27</v>
      </c>
      <c r="F2663" t="s">
        <v>160</v>
      </c>
      <c r="H2663" t="s">
        <v>21</v>
      </c>
      <c r="J2663" t="s">
        <v>781</v>
      </c>
      <c r="K2663" t="s">
        <v>292</v>
      </c>
      <c r="L2663">
        <v>27500</v>
      </c>
      <c r="M2663" s="2" t="str">
        <f t="array" aca="1" ref="M2663" ca="1">_xlfn.TEXTJOIN("",TRUE,IFERROR((MID(K2663,ROW(INDIRECT("1:"&amp;LEN(K2663))),1)*1),""))</f>
        <v>27500</v>
      </c>
      <c r="N2663" t="s">
        <v>27</v>
      </c>
      <c r="O2663">
        <v>2014</v>
      </c>
      <c r="P2663" t="s">
        <v>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4"/>
  <sheetViews>
    <sheetView tabSelected="1" zoomScale="130" zoomScaleNormal="130" workbookViewId="0">
      <selection activeCell="J9" sqref="J9"/>
    </sheetView>
  </sheetViews>
  <sheetFormatPr defaultRowHeight="15.5" x14ac:dyDescent="0.35"/>
  <cols>
    <col min="4" max="4" width="10.08203125" customWidth="1"/>
    <col min="9" max="9" width="11.1640625" bestFit="1" customWidth="1"/>
  </cols>
  <sheetData>
    <row r="3" spans="2:9" x14ac:dyDescent="0.35">
      <c r="B3" s="5" t="s">
        <v>9161</v>
      </c>
      <c r="C3" s="8" t="s">
        <v>35</v>
      </c>
      <c r="D3" t="s">
        <v>9162</v>
      </c>
      <c r="E3" s="8" t="s">
        <v>27</v>
      </c>
      <c r="F3" t="s">
        <v>9163</v>
      </c>
      <c r="I3" s="6">
        <f>Sheet1!Q1</f>
        <v>13990</v>
      </c>
    </row>
    <row r="4" spans="2:9" x14ac:dyDescent="0.35">
      <c r="C4" s="7">
        <f>VALUE(C3)</f>
        <v>2010</v>
      </c>
      <c r="E4" s="7" t="str">
        <f>IF(ISTEXT(E3), E3, VALUE(E3))</f>
        <v>X5</v>
      </c>
      <c r="I4" t="s">
        <v>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XCena</vt:lpstr>
      <vt:lpstr>XGads</vt:lpstr>
      <vt:lpstr>XModelis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 Rogals</dc:creator>
  <cp:lastModifiedBy>Andis Rogals</cp:lastModifiedBy>
  <dcterms:created xsi:type="dcterms:W3CDTF">2023-01-05T18:59:28Z</dcterms:created>
  <dcterms:modified xsi:type="dcterms:W3CDTF">2023-01-06T20:05:18Z</dcterms:modified>
</cp:coreProperties>
</file>