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yclone\"/>
    </mc:Choice>
  </mc:AlternateContent>
  <xr:revisionPtr revIDLastSave="0" documentId="13_ncr:1_{E23F3160-C9A7-41A5-BA9A-B4C42221249F}" xr6:coauthVersionLast="47" xr6:coauthVersionMax="47" xr10:uidLastSave="{00000000-0000-0000-0000-000000000000}"/>
  <bookViews>
    <workbookView xWindow="-120" yWindow="-120" windowWidth="29040" windowHeight="15840" xr2:uid="{240F84DA-B66F-4FD7-B035-D3DCE3E88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7" i="1"/>
  <c r="H8" i="1"/>
  <c r="H9" i="1"/>
  <c r="H10" i="1"/>
  <c r="H11" i="1"/>
  <c r="H12" i="1"/>
  <c r="H13" i="1"/>
  <c r="H14" i="1"/>
  <c r="H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<sst xmlns="http://schemas.openxmlformats.org/spreadsheetml/2006/main" count="8" uniqueCount="8">
  <si>
    <t>x</t>
  </si>
  <si>
    <t>(R)residu</t>
  </si>
  <si>
    <t>100/R</t>
  </si>
  <si>
    <t>log(100/R)</t>
  </si>
  <si>
    <t>log(x)</t>
  </si>
  <si>
    <t>log()</t>
  </si>
  <si>
    <t>https://files.pca-cpa.org/pcadocs/bi-c/2.%20Canada/3.%20Exhibits/R-0843.PDF</t>
  </si>
  <si>
    <t>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</si>
</sst>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passing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48</c:v>
                </c:pt>
                <c:pt idx="5">
                  <c:v>64</c:v>
                </c:pt>
                <c:pt idx="6">
                  <c:v>96</c:v>
                </c:pt>
                <c:pt idx="7">
                  <c:v>200</c:v>
                </c:pt>
              </c:numCache>
            </c:numRef>
          </c:xVal>
          <c:yVal>
            <c:numRef>
              <c:f>Sheet1!$D$7:$D$14</c:f>
              <c:numCache>
                <c:formatCode>General</c:formatCode>
                <c:ptCount val="8"/>
                <c:pt idx="0">
                  <c:v>7.6</c:v>
                </c:pt>
                <c:pt idx="1">
                  <c:v>19.5</c:v>
                </c:pt>
                <c:pt idx="2">
                  <c:v>46.8</c:v>
                </c:pt>
                <c:pt idx="3">
                  <c:v>75</c:v>
                </c:pt>
                <c:pt idx="4">
                  <c:v>88.7</c:v>
                </c:pt>
                <c:pt idx="5">
                  <c:v>97.2</c:v>
                </c:pt>
                <c:pt idx="6">
                  <c:v>99.7</c:v>
                </c:pt>
                <c:pt idx="7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F-4FBF-8E26-642CA9FD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5536"/>
        <c:axId val="624585864"/>
      </c:scatterChart>
      <c:valAx>
        <c:axId val="62458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5864"/>
        <c:crosses val="autoZero"/>
        <c:crossBetween val="midCat"/>
      </c:valAx>
      <c:valAx>
        <c:axId val="62458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9</xdr:row>
      <xdr:rowOff>76206</xdr:rowOff>
    </xdr:from>
    <xdr:to>
      <xdr:col>17</xdr:col>
      <xdr:colOff>533400</xdr:colOff>
      <xdr:row>23</xdr:row>
      <xdr:rowOff>152406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BE3B0-757C-4B97-8FF3-E50418E3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5E0F-AB92-44E3-B20B-2B2043341EE7}">
  <dimension ref="C1:I14"/>
  <sheetViews>
    <sheetView tabSelected="1" topLeftCell="A5" workbookViewId="0">
      <selection activeCell="O30" sqref="O30"/>
    </sheetView>
  </sheetViews>
  <sheetFormatPr defaultRowHeight="15" x14ac:dyDescent="0.25"/>
  <cols>
    <col min="5" max="5" width="11.5703125" customWidth="1"/>
    <col min="6" max="6" width="8.5703125" customWidth="1"/>
    <col min="7" max="7" width="11.140625" customWidth="1"/>
  </cols>
  <sheetData>
    <row r="1" spans="3:9" x14ac:dyDescent="0.25">
      <c r="C1" t="s">
        <v>6</v>
      </c>
    </row>
    <row r="6" spans="3:9" x14ac:dyDescent="0.25">
      <c r="C6" s="4" t="s">
        <v>0</v>
      </c>
      <c r="D6" s="4" t="s">
        <v>7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</row>
    <row r="7" spans="3:9" x14ac:dyDescent="0.25">
      <c r="C7">
        <v>1</v>
      </c>
      <c r="D7">
        <v>7.6</v>
      </c>
      <c r="E7">
        <f>100-D7</f>
        <v>92.4</v>
      </c>
      <c r="F7" s="3">
        <f>100/E7</f>
        <v>1.0822510822510822</v>
      </c>
      <c r="G7" s="1">
        <f>LOG(F7)</f>
        <v>3.4328028779893299E-2</v>
      </c>
      <c r="H7" s="1">
        <f>LOG(C7)</f>
        <v>0</v>
      </c>
      <c r="I7" s="2">
        <f>LOG(G7)</f>
        <v>-1.4643511343719235</v>
      </c>
    </row>
    <row r="8" spans="3:9" x14ac:dyDescent="0.25">
      <c r="C8">
        <v>4</v>
      </c>
      <c r="D8">
        <v>19.5</v>
      </c>
      <c r="E8">
        <f t="shared" ref="E8:E14" si="0">100-D8</f>
        <v>80.5</v>
      </c>
      <c r="F8" s="3">
        <f t="shared" ref="F8:F14" si="1">100/E8</f>
        <v>1.2422360248447204</v>
      </c>
      <c r="G8" s="1">
        <f t="shared" ref="G8:G14" si="2">LOG(F8)</f>
        <v>9.4204119632131447E-2</v>
      </c>
      <c r="H8" s="1">
        <f t="shared" ref="H8:H14" si="3">LOG(C8)</f>
        <v>0.6020599913279624</v>
      </c>
      <c r="I8" s="2">
        <f t="shared" ref="I8:I14" si="4">LOG(G8)</f>
        <v>-1.0259301046977662</v>
      </c>
    </row>
    <row r="9" spans="3:9" x14ac:dyDescent="0.25">
      <c r="C9">
        <v>16</v>
      </c>
      <c r="D9">
        <v>46.8</v>
      </c>
      <c r="E9">
        <f t="shared" si="0"/>
        <v>53.2</v>
      </c>
      <c r="F9" s="3">
        <f t="shared" si="1"/>
        <v>1.8796992481203008</v>
      </c>
      <c r="G9" s="1">
        <f t="shared" si="2"/>
        <v>0.27408836770495182</v>
      </c>
      <c r="H9" s="1">
        <f t="shared" si="3"/>
        <v>1.2041199826559248</v>
      </c>
      <c r="I9" s="2">
        <f t="shared" si="4"/>
        <v>-0.56210939550300332</v>
      </c>
    </row>
    <row r="10" spans="3:9" x14ac:dyDescent="0.25">
      <c r="C10">
        <v>32</v>
      </c>
      <c r="D10">
        <v>75</v>
      </c>
      <c r="E10">
        <f t="shared" si="0"/>
        <v>25</v>
      </c>
      <c r="F10" s="3">
        <f t="shared" si="1"/>
        <v>4</v>
      </c>
      <c r="G10" s="1">
        <f t="shared" si="2"/>
        <v>0.6020599913279624</v>
      </c>
      <c r="H10" s="1">
        <f t="shared" si="3"/>
        <v>1.505149978319906</v>
      </c>
      <c r="I10" s="2">
        <f t="shared" si="4"/>
        <v>-0.2203602319903436</v>
      </c>
    </row>
    <row r="11" spans="3:9" x14ac:dyDescent="0.25">
      <c r="C11">
        <v>48</v>
      </c>
      <c r="D11">
        <v>88.7</v>
      </c>
      <c r="E11">
        <f t="shared" si="0"/>
        <v>11.299999999999997</v>
      </c>
      <c r="F11" s="3">
        <f t="shared" si="1"/>
        <v>8.8495575221238969</v>
      </c>
      <c r="G11" s="1">
        <f t="shared" si="2"/>
        <v>0.94692155651658039</v>
      </c>
      <c r="H11" s="1">
        <f t="shared" si="3"/>
        <v>1.6812412373755872</v>
      </c>
      <c r="I11" s="2">
        <f t="shared" si="4"/>
        <v>-2.3685996691593846E-2</v>
      </c>
    </row>
    <row r="12" spans="3:9" x14ac:dyDescent="0.25">
      <c r="C12">
        <v>64</v>
      </c>
      <c r="D12">
        <v>97.2</v>
      </c>
      <c r="E12">
        <f t="shared" si="0"/>
        <v>2.7999999999999972</v>
      </c>
      <c r="F12" s="3">
        <f t="shared" si="1"/>
        <v>35.714285714285751</v>
      </c>
      <c r="G12" s="1">
        <f t="shared" si="2"/>
        <v>1.5528419686577812</v>
      </c>
      <c r="H12" s="1">
        <f t="shared" si="3"/>
        <v>1.8061799739838871</v>
      </c>
      <c r="I12" s="2">
        <f t="shared" si="4"/>
        <v>0.19112726021529983</v>
      </c>
    </row>
    <row r="13" spans="3:9" x14ac:dyDescent="0.25">
      <c r="C13">
        <v>96</v>
      </c>
      <c r="D13">
        <v>99.7</v>
      </c>
      <c r="E13">
        <f t="shared" si="0"/>
        <v>0.29999999999999716</v>
      </c>
      <c r="F13" s="3">
        <f t="shared" si="1"/>
        <v>333.3333333333365</v>
      </c>
      <c r="G13" s="1">
        <f t="shared" si="2"/>
        <v>2.5228787452803418</v>
      </c>
      <c r="H13" s="1">
        <f t="shared" si="3"/>
        <v>1.9822712330395684</v>
      </c>
      <c r="I13" s="2">
        <f t="shared" si="4"/>
        <v>0.40189637793687233</v>
      </c>
    </row>
    <row r="14" spans="3:9" x14ac:dyDescent="0.25">
      <c r="C14">
        <v>200</v>
      </c>
      <c r="D14">
        <v>99.9</v>
      </c>
      <c r="E14">
        <f t="shared" si="0"/>
        <v>9.9999999999994316E-2</v>
      </c>
      <c r="F14" s="3">
        <f t="shared" si="1"/>
        <v>1000.0000000000568</v>
      </c>
      <c r="G14" s="1">
        <f t="shared" si="2"/>
        <v>3.0000000000000249</v>
      </c>
      <c r="H14" s="1">
        <f t="shared" si="3"/>
        <v>2.3010299956639813</v>
      </c>
      <c r="I14" s="2">
        <f t="shared" si="4"/>
        <v>0.47712125471966604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2022-02-08T11:54:43Z</dcterms:created>
  <dcterms:modified xsi:type="dcterms:W3CDTF">2022-02-08T12:18:14Z</dcterms:modified>
</cp:coreProperties>
</file>