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lexb\Dropbox\STAR Programs and Protocols\Blank Data Sheets\"/>
    </mc:Choice>
  </mc:AlternateContent>
  <bookViews>
    <workbookView xWindow="0" yWindow="0" windowWidth="28800" windowHeight="11850" activeTab="4"/>
  </bookViews>
  <sheets>
    <sheet name="Master Program Sheet" sheetId="14" r:id="rId1"/>
    <sheet name="Magazine Training" sheetId="1" r:id="rId2"/>
    <sheet name="Acquisition" sheetId="10" r:id="rId3"/>
    <sheet name="Pre &amp; Post-Binge" sheetId="15" r:id="rId4"/>
    <sheet name="Binge" sheetId="11" r:id="rId5"/>
    <sheet name="Extinction" sheetId="12" r:id="rId6"/>
    <sheet name="Conditioned Reinforcement" sheetId="16" r:id="rId7"/>
    <sheet name="Shock Curve" sheetId="17" r:id="rId8"/>
  </sheets>
  <definedNames>
    <definedName name="_xlnm.Print_Area" localSheetId="2">Acquisition!$A$1:$P$7</definedName>
    <definedName name="_xlnm.Print_Area" localSheetId="4">Binge!$A$1:$M$10</definedName>
    <definedName name="_xlnm.Print_Area" localSheetId="6">'Conditioned Reinforcement'!$A$1:$M$7</definedName>
    <definedName name="_xlnm.Print_Area" localSheetId="5">Extinction!$A$1:$L$7</definedName>
    <definedName name="_xlnm.Print_Area" localSheetId="1">'Magazine Training'!$A$1:$N$7</definedName>
    <definedName name="_xlnm.Print_Area" localSheetId="7">'Shock Curve'!$A$1:$P$7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2" l="1"/>
  <c r="G1" i="11"/>
  <c r="H1" i="15"/>
  <c r="H1" i="10"/>
  <c r="H1" i="1"/>
  <c r="H1" i="17" l="1"/>
  <c r="E1" i="16" l="1"/>
  <c r="S5" i="11" l="1"/>
</calcChain>
</file>

<file path=xl/sharedStrings.xml><?xml version="1.0" encoding="utf-8"?>
<sst xmlns="http://schemas.openxmlformats.org/spreadsheetml/2006/main" count="167" uniqueCount="68">
  <si>
    <t>Box</t>
  </si>
  <si>
    <t>ID</t>
  </si>
  <si>
    <t>Day</t>
  </si>
  <si>
    <t>Active Port</t>
  </si>
  <si>
    <t>Solution</t>
  </si>
  <si>
    <t>Solution Start</t>
  </si>
  <si>
    <t>Solution Finish</t>
  </si>
  <si>
    <t># of Licks</t>
  </si>
  <si>
    <t>Right NP</t>
  </si>
  <si>
    <t>Left NP</t>
  </si>
  <si>
    <t>Weight</t>
  </si>
  <si>
    <t>N/A</t>
  </si>
  <si>
    <t>15% EtOH</t>
  </si>
  <si>
    <t>Date:</t>
  </si>
  <si>
    <t>Active NP</t>
  </si>
  <si>
    <t>Inactive NP</t>
  </si>
  <si>
    <t>Active ITI</t>
  </si>
  <si>
    <t>Inactive ITI</t>
  </si>
  <si>
    <t>Program</t>
  </si>
  <si>
    <t>Time 
to 100</t>
  </si>
  <si>
    <t>-</t>
  </si>
  <si>
    <t>Binge</t>
  </si>
  <si>
    <t>Phase</t>
  </si>
  <si>
    <t>Start</t>
  </si>
  <si>
    <t>Bottles On Time:</t>
  </si>
  <si>
    <t>Bottles Off Time:</t>
  </si>
  <si>
    <t>EtOH Side</t>
  </si>
  <si>
    <t>2-Hour</t>
  </si>
  <si>
    <t>4-Hour</t>
  </si>
  <si>
    <t>Access Period</t>
  </si>
  <si>
    <t>Post-Binge</t>
  </si>
  <si>
    <t>Empty Sipper</t>
  </si>
  <si>
    <t>Sex</t>
  </si>
  <si>
    <t>Time to 100</t>
  </si>
  <si>
    <t>Condition</t>
  </si>
  <si>
    <t>Training</t>
  </si>
  <si>
    <t>Spout out, 100 lick cap, L/R pokes counted, but inactive</t>
  </si>
  <si>
    <t>Operant Training 30</t>
  </si>
  <si>
    <t>Operant Training 10</t>
  </si>
  <si>
    <t>Operant Discrimination</t>
  </si>
  <si>
    <t>Pre-Binge</t>
  </si>
  <si>
    <t>Extinction</t>
  </si>
  <si>
    <t>Conditioned Reinforcement</t>
  </si>
  <si>
    <t>FR10 --&gt; 10 sec extension, No Lick Cap; 3x EtOH Only, then 250, 500, 750, 1000uM Quinine</t>
  </si>
  <si>
    <t>2 Bottle-Choice in Single Cage; EtOH vs. H2O; 2- or 4-hour session</t>
  </si>
  <si>
    <t>Empty sipper in extender, nosepoke lights on, but don't do anything</t>
  </si>
  <si>
    <t>Empty sipper in extender, nosepoke lights on, FR1 for 1 poke, then FR10, No lick cap</t>
  </si>
  <si>
    <t>FR1 --&gt; 30 sec extension, 100 lick cap, EtOH Only; needs 2 consecutive days of 100 licks to continue</t>
  </si>
  <si>
    <t>FR1 --&gt; 10 sec extension, 100 lick cap, EtOH Only; needs 2 consecutive days of 100 licks to continue</t>
  </si>
  <si>
    <t>FR5 --&gt; 10 sec extension, 100 lick cap, EtOH Only; needs 2 consecutive days of 100 licks + 70% discrimination to continue</t>
  </si>
  <si>
    <t>"Active" Port</t>
  </si>
  <si>
    <t>Session</t>
  </si>
  <si>
    <t>H2O/H2O-1</t>
  </si>
  <si>
    <t>EtOH/H2O-2</t>
  </si>
  <si>
    <t>Control</t>
  </si>
  <si>
    <t xml:space="preserve"> </t>
  </si>
  <si>
    <t>Date</t>
  </si>
  <si>
    <t>Licks</t>
  </si>
  <si>
    <t>Shock?</t>
  </si>
  <si>
    <t>Group:</t>
  </si>
  <si>
    <t>EtOH/H2O</t>
  </si>
  <si>
    <t>00_STAR_MagTraining_Capped</t>
  </si>
  <si>
    <t>01_STAR_Acq_FR1_30s_Capped_Left/Right</t>
  </si>
  <si>
    <t>02_STAR_Acq_FR1_10s_Capped_Left/Right</t>
  </si>
  <si>
    <t>03_STAR_Acq_FR5_10s_Capped_Left/Right</t>
  </si>
  <si>
    <t>04_STAR_Task_FR10_10s_NoCap_Left/Right</t>
  </si>
  <si>
    <t>05_STAR_Extinction_L/R</t>
  </si>
  <si>
    <t>06_STAR_CR_FR1_FR10_L/R_NoCap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</si>
</sst>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0" xfId="0" applyFont="1"/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0" xfId="0" applyBorder="1"/>
    <xf numFmtId="0" fontId="4" fillId="0" borderId="2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 wrapText="1"/>
    </xf>
    <xf numFmtId="0" fontId="3" fillId="0" borderId="28" xfId="0" quotePrefix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7" xfId="0" applyBorder="1"/>
    <xf numFmtId="0" fontId="2" fillId="0" borderId="7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5" xfId="0" applyBorder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 wrapText="1"/>
    </xf>
    <xf numFmtId="0" fontId="3" fillId="0" borderId="31" xfId="0" quotePrefix="1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0" fontId="4" fillId="0" borderId="28" xfId="0" quotePrefix="1" applyFont="1" applyFill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0" xfId="0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7" xfId="0" applyFont="1" applyBorder="1"/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/>
    <xf numFmtId="0" fontId="4" fillId="0" borderId="33" xfId="0" applyFont="1" applyBorder="1" applyAlignment="1">
      <alignment horizontal="center" vertical="center"/>
    </xf>
    <xf numFmtId="0" fontId="4" fillId="0" borderId="30" xfId="0" applyFont="1" applyBorder="1"/>
    <xf numFmtId="14" fontId="6" fillId="0" borderId="7" xfId="0" applyNumberFormat="1" applyFont="1" applyBorder="1" applyAlignment="1">
      <alignment horizontal="left" vertical="center"/>
    </xf>
    <xf numFmtId="14" fontId="6" fillId="0" borderId="10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14" fontId="5" fillId="0" borderId="26" xfId="0" applyNumberFormat="1" applyFont="1" applyBorder="1" applyAlignment="1">
      <alignment horizontal="center" vertical="center"/>
    </xf>
    <xf numFmtId="14" fontId="5" fillId="0" borderId="29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/>
    </xf>
    <xf numFmtId="14" fontId="1" fillId="0" borderId="23" xfId="0" applyNumberFormat="1" applyFont="1" applyBorder="1" applyAlignment="1">
      <alignment horizontal="center" vertical="center"/>
    </xf>
    <xf numFmtId="14" fontId="6" fillId="0" borderId="20" xfId="0" applyNumberFormat="1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left" vertical="center"/>
    </xf>
    <xf numFmtId="14" fontId="6" fillId="0" borderId="21" xfId="0" applyNumberFormat="1" applyFont="1" applyBorder="1" applyAlignment="1">
      <alignment horizontal="left" vertical="center"/>
    </xf>
    <xf numFmtId="14" fontId="6" fillId="0" borderId="11" xfId="0" applyNumberFormat="1" applyFont="1" applyBorder="1" applyAlignment="1">
      <alignment horizontal="left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14" fontId="2" fillId="0" borderId="10" xfId="0" applyNumberFormat="1" applyFont="1" applyBorder="1" applyAlignment="1">
      <alignment horizontal="left" vertical="center"/>
    </xf>
  </cellXfs>
  <cellStyles count="1">
    <cellStyle name="Normal" xfId="0" builtinId="0"/>
  </cellStyles>
  <dxfs count="7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0"/>
  <sheetViews>
    <sheetView workbookViewId="0">
      <selection activeCell="E14" sqref="E14"/>
    </sheetView>
  </sheetViews>
  <sheetFormatPr defaultRowHeight="15" x14ac:dyDescent="0.25"/>
  <cols>
    <col min="1" max="1" width="26.28515625" bestFit="1" customWidth="1"/>
    <col min="2" max="2" width="105.140625" customWidth="1"/>
    <col min="3" max="3" width="41.28515625" bestFit="1" customWidth="1"/>
  </cols>
  <sheetData>
    <row r="1" spans="1:3" s="20" customFormat="1" x14ac:dyDescent="0.25">
      <c r="A1" s="20" t="s">
        <v>22</v>
      </c>
      <c r="B1" s="20" t="s">
        <v>34</v>
      </c>
      <c r="C1" s="20" t="s">
        <v>18</v>
      </c>
    </row>
    <row r="2" spans="1:3" x14ac:dyDescent="0.25">
      <c r="A2" t="s">
        <v>35</v>
      </c>
      <c r="B2" t="s">
        <v>36</v>
      </c>
      <c r="C2" t="s">
        <v>61</v>
      </c>
    </row>
    <row r="3" spans="1:3" x14ac:dyDescent="0.25">
      <c r="A3" t="s">
        <v>37</v>
      </c>
      <c r="B3" t="s">
        <v>47</v>
      </c>
      <c r="C3" t="s">
        <v>62</v>
      </c>
    </row>
    <row r="4" spans="1:3" x14ac:dyDescent="0.25">
      <c r="A4" t="s">
        <v>38</v>
      </c>
      <c r="B4" t="s">
        <v>48</v>
      </c>
      <c r="C4" t="s">
        <v>63</v>
      </c>
    </row>
    <row r="5" spans="1:3" x14ac:dyDescent="0.25">
      <c r="A5" t="s">
        <v>39</v>
      </c>
      <c r="B5" t="s">
        <v>49</v>
      </c>
      <c r="C5" t="s">
        <v>64</v>
      </c>
    </row>
    <row r="6" spans="1:3" x14ac:dyDescent="0.25">
      <c r="A6" t="s">
        <v>40</v>
      </c>
      <c r="B6" t="s">
        <v>43</v>
      </c>
      <c r="C6" t="s">
        <v>65</v>
      </c>
    </row>
    <row r="7" spans="1:3" x14ac:dyDescent="0.25">
      <c r="A7" t="s">
        <v>21</v>
      </c>
      <c r="B7" t="s">
        <v>44</v>
      </c>
      <c r="C7" t="s">
        <v>11</v>
      </c>
    </row>
    <row r="8" spans="1:3" x14ac:dyDescent="0.25">
      <c r="A8" t="s">
        <v>30</v>
      </c>
      <c r="B8" t="s">
        <v>43</v>
      </c>
      <c r="C8" t="s">
        <v>65</v>
      </c>
    </row>
    <row r="9" spans="1:3" x14ac:dyDescent="0.25">
      <c r="A9" t="s">
        <v>41</v>
      </c>
      <c r="B9" t="s">
        <v>45</v>
      </c>
      <c r="C9" t="s">
        <v>66</v>
      </c>
    </row>
    <row r="10" spans="1:3" x14ac:dyDescent="0.25">
      <c r="A10" t="s">
        <v>42</v>
      </c>
      <c r="B10" t="s">
        <v>46</v>
      </c>
      <c r="C10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7"/>
  <sheetViews>
    <sheetView workbookViewId="0">
      <selection activeCell="I14" sqref="I14"/>
    </sheetView>
  </sheetViews>
  <sheetFormatPr defaultRowHeight="15" x14ac:dyDescent="0.25"/>
  <cols>
    <col min="1" max="1" width="3.85546875" style="1" bestFit="1" customWidth="1"/>
    <col min="2" max="2" width="5" style="1" bestFit="1" customWidth="1"/>
    <col min="3" max="3" width="3.7109375" style="1" bestFit="1" customWidth="1"/>
    <col min="4" max="4" width="14.5703125" style="1" customWidth="1"/>
    <col min="5" max="5" width="3.85546875" style="1" bestFit="1" customWidth="1"/>
    <col min="6" max="6" width="6.42578125" style="1" customWidth="1"/>
    <col min="7" max="7" width="8.140625" style="1" bestFit="1" customWidth="1"/>
    <col min="8" max="9" width="7.42578125" style="1" bestFit="1" customWidth="1"/>
    <col min="10" max="10" width="7.85546875" style="1" bestFit="1" customWidth="1"/>
    <col min="11" max="11" width="7.7109375" style="1" bestFit="1" customWidth="1"/>
    <col min="12" max="12" width="6.85546875" style="1" bestFit="1" customWidth="1"/>
    <col min="13" max="13" width="10.42578125" style="1" bestFit="1" customWidth="1"/>
    <col min="14" max="14" width="6.7109375" style="1" bestFit="1" customWidth="1"/>
  </cols>
  <sheetData>
    <row r="1" spans="1:14" s="15" customFormat="1" ht="16.5" thickBot="1" x14ac:dyDescent="0.3">
      <c r="A1" s="92" t="s">
        <v>59</v>
      </c>
      <c r="B1" s="93"/>
      <c r="C1" s="93"/>
      <c r="D1" s="93"/>
      <c r="E1" s="93"/>
      <c r="F1" s="93"/>
      <c r="G1" s="14" t="s">
        <v>13</v>
      </c>
      <c r="H1" s="90">
        <f ca="1">TODAY()</f>
        <v>44529</v>
      </c>
      <c r="I1" s="90"/>
      <c r="J1" s="90"/>
      <c r="K1" s="90"/>
      <c r="L1" s="90"/>
      <c r="M1" s="90"/>
      <c r="N1" s="91"/>
    </row>
    <row r="2" spans="1:14" ht="21" customHeight="1" thickBot="1" x14ac:dyDescent="0.3">
      <c r="A2" s="16" t="s">
        <v>0</v>
      </c>
      <c r="B2" s="17" t="s">
        <v>1</v>
      </c>
      <c r="C2" s="17" t="s">
        <v>32</v>
      </c>
      <c r="D2" s="17" t="s">
        <v>51</v>
      </c>
      <c r="E2" s="17" t="s">
        <v>2</v>
      </c>
      <c r="F2" s="18" t="s">
        <v>50</v>
      </c>
      <c r="G2" s="18" t="s">
        <v>4</v>
      </c>
      <c r="H2" s="18" t="s">
        <v>5</v>
      </c>
      <c r="I2" s="18" t="s">
        <v>6</v>
      </c>
      <c r="J2" s="17" t="s">
        <v>7</v>
      </c>
      <c r="K2" s="18" t="s">
        <v>8</v>
      </c>
      <c r="L2" s="18" t="s">
        <v>9</v>
      </c>
      <c r="M2" s="17" t="s">
        <v>33</v>
      </c>
      <c r="N2" s="19" t="s">
        <v>10</v>
      </c>
    </row>
    <row r="3" spans="1:14" ht="20.100000000000001" customHeight="1" x14ac:dyDescent="0.25">
      <c r="A3" s="13"/>
      <c r="B3" s="10"/>
      <c r="C3" s="10"/>
      <c r="D3" s="8"/>
      <c r="E3" s="10"/>
      <c r="F3" s="10"/>
      <c r="G3" s="52" t="s">
        <v>12</v>
      </c>
      <c r="H3" s="5"/>
      <c r="I3" s="5"/>
      <c r="J3" s="5"/>
      <c r="K3" s="5"/>
      <c r="L3" s="5"/>
      <c r="M3" s="5"/>
      <c r="N3" s="6"/>
    </row>
    <row r="4" spans="1:14" ht="20.100000000000001" customHeight="1" x14ac:dyDescent="0.25">
      <c r="A4" s="12"/>
      <c r="B4" s="11"/>
      <c r="C4" s="11"/>
      <c r="D4" s="4"/>
      <c r="E4" s="11"/>
      <c r="F4" s="11"/>
      <c r="G4" s="42" t="s">
        <v>12</v>
      </c>
      <c r="H4" s="3"/>
      <c r="I4" s="3"/>
      <c r="J4" s="3"/>
      <c r="K4" s="3"/>
      <c r="L4" s="3"/>
      <c r="M4" s="3"/>
      <c r="N4" s="7"/>
    </row>
    <row r="5" spans="1:14" ht="20.100000000000001" customHeight="1" x14ac:dyDescent="0.25">
      <c r="A5" s="12"/>
      <c r="B5" s="11"/>
      <c r="C5" s="11"/>
      <c r="D5" s="4"/>
      <c r="E5" s="11"/>
      <c r="F5" s="11"/>
      <c r="G5" s="42" t="s">
        <v>12</v>
      </c>
      <c r="H5" s="3"/>
      <c r="I5" s="3"/>
      <c r="J5" s="3"/>
      <c r="K5" s="3"/>
      <c r="L5" s="3"/>
      <c r="M5" s="3"/>
      <c r="N5" s="7"/>
    </row>
    <row r="6" spans="1:14" ht="20.100000000000001" customHeight="1" x14ac:dyDescent="0.25">
      <c r="A6" s="12"/>
      <c r="B6" s="11"/>
      <c r="C6" s="11"/>
      <c r="D6" s="4"/>
      <c r="E6" s="11"/>
      <c r="F6" s="11"/>
      <c r="G6" s="42" t="s">
        <v>12</v>
      </c>
      <c r="H6" s="3"/>
      <c r="I6" s="3"/>
      <c r="J6" s="3"/>
      <c r="K6" s="3"/>
      <c r="L6" s="3"/>
      <c r="M6" s="3"/>
      <c r="N6" s="7"/>
    </row>
    <row r="7" spans="1:14" ht="20.100000000000001" customHeight="1" thickBot="1" x14ac:dyDescent="0.3">
      <c r="A7" s="68"/>
      <c r="B7" s="69"/>
      <c r="C7" s="69"/>
      <c r="D7" s="70"/>
      <c r="E7" s="69"/>
      <c r="F7" s="69"/>
      <c r="G7" s="49" t="s">
        <v>12</v>
      </c>
      <c r="H7" s="71"/>
      <c r="I7" s="71"/>
      <c r="J7" s="71"/>
      <c r="K7" s="71"/>
      <c r="L7" s="71"/>
      <c r="M7" s="71"/>
      <c r="N7" s="72"/>
    </row>
    <row r="8" spans="1:14" ht="20.100000000000001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20.100000000000001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ht="20.100000000000001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ht="20.100000000000001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ht="20.100000000000001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ht="20.100000000000001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ht="20.100000000000001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20.100000000000001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20.100000000000001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20.100000000000001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20.100000000000001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20.100000000000001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20.100000000000001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20.100000000000001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20.100000000000001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20.100000000000001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20.100000000000001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20.100000000000001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20.100000000000001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25">
      <c r="D27" s="4"/>
    </row>
  </sheetData>
  <mergeCells count="3">
    <mergeCell ref="H1:N1"/>
    <mergeCell ref="A1:C1"/>
    <mergeCell ref="D1:F1"/>
  </mergeCells>
  <printOptions gridLines="1"/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7"/>
  <sheetViews>
    <sheetView workbookViewId="0">
      <selection activeCell="G3" sqref="G3"/>
    </sheetView>
  </sheetViews>
  <sheetFormatPr defaultRowHeight="15" x14ac:dyDescent="0.25"/>
  <cols>
    <col min="1" max="1" width="3.85546875" style="1" bestFit="1" customWidth="1"/>
    <col min="2" max="2" width="5" style="1" bestFit="1" customWidth="1"/>
    <col min="3" max="3" width="3.7109375" style="1" bestFit="1" customWidth="1"/>
    <col min="4" max="4" width="17.5703125" style="1" customWidth="1"/>
    <col min="5" max="5" width="3.85546875" style="1" bestFit="1" customWidth="1"/>
    <col min="6" max="6" width="5.85546875" style="1" bestFit="1" customWidth="1"/>
    <col min="7" max="7" width="8.140625" style="2" bestFit="1" customWidth="1"/>
    <col min="8" max="10" width="7.42578125" style="1" bestFit="1" customWidth="1"/>
    <col min="11" max="11" width="7.85546875" style="1" bestFit="1" customWidth="1"/>
    <col min="12" max="12" width="8.7109375" style="1" customWidth="1"/>
    <col min="13" max="13" width="6.85546875" style="1" bestFit="1" customWidth="1"/>
    <col min="14" max="14" width="8.5703125" style="1" customWidth="1"/>
    <col min="15" max="15" width="6.7109375" style="1" bestFit="1" customWidth="1"/>
  </cols>
  <sheetData>
    <row r="1" spans="1:20" s="15" customFormat="1" ht="16.5" thickBot="1" x14ac:dyDescent="0.3">
      <c r="A1" s="92" t="s">
        <v>59</v>
      </c>
      <c r="B1" s="93"/>
      <c r="C1" s="93"/>
      <c r="D1" s="93"/>
      <c r="E1" s="93"/>
      <c r="F1" s="93"/>
      <c r="G1" s="27" t="s">
        <v>13</v>
      </c>
      <c r="H1" s="90">
        <f ca="1">TODAY()</f>
        <v>44529</v>
      </c>
      <c r="I1" s="90"/>
      <c r="J1" s="90"/>
      <c r="K1" s="90"/>
      <c r="L1" s="90"/>
      <c r="M1" s="90"/>
      <c r="N1" s="90"/>
      <c r="O1" s="90"/>
      <c r="P1" s="91"/>
    </row>
    <row r="2" spans="1:20" ht="21" customHeight="1" thickBot="1" x14ac:dyDescent="0.3">
      <c r="A2" s="16" t="s">
        <v>0</v>
      </c>
      <c r="B2" s="17" t="s">
        <v>1</v>
      </c>
      <c r="C2" s="17" t="s">
        <v>32</v>
      </c>
      <c r="D2" s="17" t="s">
        <v>51</v>
      </c>
      <c r="E2" s="17" t="s">
        <v>2</v>
      </c>
      <c r="F2" s="18" t="s">
        <v>3</v>
      </c>
      <c r="G2" s="21" t="s">
        <v>4</v>
      </c>
      <c r="H2" s="21" t="s">
        <v>5</v>
      </c>
      <c r="I2" s="18" t="s">
        <v>6</v>
      </c>
      <c r="J2" s="18" t="s">
        <v>7</v>
      </c>
      <c r="K2" s="17" t="s">
        <v>14</v>
      </c>
      <c r="L2" s="18" t="s">
        <v>15</v>
      </c>
      <c r="M2" s="18" t="s">
        <v>16</v>
      </c>
      <c r="N2" s="17" t="s">
        <v>17</v>
      </c>
      <c r="O2" s="18" t="s">
        <v>19</v>
      </c>
      <c r="P2" s="22" t="s">
        <v>10</v>
      </c>
    </row>
    <row r="3" spans="1:20" ht="20.100000000000001" customHeight="1" x14ac:dyDescent="0.25">
      <c r="A3" s="13"/>
      <c r="B3" s="10"/>
      <c r="C3" s="10"/>
      <c r="D3" s="8"/>
      <c r="E3" s="10"/>
      <c r="F3" s="10"/>
      <c r="G3" s="52" t="s">
        <v>12</v>
      </c>
      <c r="H3" s="40"/>
      <c r="I3" s="40"/>
      <c r="J3" s="40"/>
      <c r="K3" s="40"/>
      <c r="L3" s="40"/>
      <c r="M3" s="40"/>
      <c r="N3" s="40"/>
      <c r="O3" s="40"/>
      <c r="P3" s="41"/>
      <c r="R3" s="51"/>
    </row>
    <row r="4" spans="1:20" ht="20.100000000000001" customHeight="1" x14ac:dyDescent="0.25">
      <c r="A4" s="12"/>
      <c r="B4" s="11"/>
      <c r="C4" s="11"/>
      <c r="D4" s="4"/>
      <c r="E4" s="11"/>
      <c r="F4" s="11"/>
      <c r="G4" s="4"/>
      <c r="H4" s="42"/>
      <c r="I4" s="42"/>
      <c r="J4" s="42"/>
      <c r="K4" s="42"/>
      <c r="L4" s="42"/>
      <c r="M4" s="42"/>
      <c r="N4" s="42"/>
      <c r="O4" s="42"/>
      <c r="P4" s="43"/>
    </row>
    <row r="5" spans="1:20" ht="20.100000000000001" customHeight="1" x14ac:dyDescent="0.25">
      <c r="A5" s="12"/>
      <c r="B5" s="11"/>
      <c r="C5" s="11"/>
      <c r="D5" s="26"/>
      <c r="E5" s="11"/>
      <c r="F5" s="11"/>
      <c r="G5" s="4"/>
      <c r="H5" s="42"/>
      <c r="I5" s="42"/>
      <c r="J5" s="42"/>
      <c r="K5" s="42"/>
      <c r="L5" s="42"/>
      <c r="M5" s="42"/>
      <c r="N5" s="42"/>
      <c r="O5" s="42"/>
      <c r="P5" s="43"/>
    </row>
    <row r="6" spans="1:20" ht="20.100000000000001" customHeight="1" x14ac:dyDescent="0.25">
      <c r="A6" s="12"/>
      <c r="B6" s="11"/>
      <c r="C6" s="11"/>
      <c r="D6" s="26"/>
      <c r="E6" s="11"/>
      <c r="F6" s="11"/>
      <c r="G6" s="4"/>
      <c r="H6" s="42"/>
      <c r="I6" s="42"/>
      <c r="J6" s="42"/>
      <c r="K6" s="42"/>
      <c r="L6" s="42"/>
      <c r="M6" s="42"/>
      <c r="N6" s="42"/>
      <c r="O6" s="42"/>
      <c r="P6" s="43"/>
      <c r="R6" s="26"/>
      <c r="T6" s="26"/>
    </row>
    <row r="7" spans="1:20" ht="20.100000000000001" customHeight="1" thickBot="1" x14ac:dyDescent="0.3">
      <c r="A7" s="73"/>
      <c r="B7" s="74"/>
      <c r="C7" s="74"/>
      <c r="D7" s="75"/>
      <c r="E7" s="76"/>
      <c r="F7" s="76"/>
      <c r="G7" s="75"/>
      <c r="H7" s="47"/>
      <c r="I7" s="47"/>
      <c r="J7" s="47"/>
      <c r="K7" s="47"/>
      <c r="L7" s="47"/>
      <c r="M7" s="47"/>
      <c r="N7" s="47"/>
      <c r="O7" s="49"/>
      <c r="P7" s="48"/>
      <c r="R7" s="26"/>
      <c r="T7" s="26"/>
    </row>
    <row r="8" spans="1:20" ht="20.100000000000001" customHeight="1" x14ac:dyDescent="0.25">
      <c r="A8"/>
      <c r="B8" s="26"/>
      <c r="C8"/>
      <c r="D8" s="26"/>
      <c r="E8"/>
      <c r="F8"/>
      <c r="G8"/>
      <c r="H8"/>
      <c r="I8"/>
      <c r="J8"/>
      <c r="K8"/>
      <c r="L8"/>
      <c r="M8"/>
      <c r="N8"/>
      <c r="O8"/>
    </row>
    <row r="9" spans="1:20" ht="20.100000000000001" customHeight="1" x14ac:dyDescent="0.25">
      <c r="A9"/>
      <c r="B9" s="4"/>
      <c r="C9"/>
      <c r="D9" s="4"/>
      <c r="E9"/>
      <c r="F9"/>
      <c r="G9"/>
      <c r="H9"/>
      <c r="I9"/>
      <c r="J9"/>
      <c r="K9"/>
      <c r="L9"/>
      <c r="M9"/>
      <c r="N9"/>
      <c r="O9"/>
    </row>
    <row r="10" spans="1:20" ht="20.100000000000001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20" ht="20.100000000000001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20" ht="20.100000000000001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20" ht="20.100000000000001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20" ht="20.100000000000001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20" ht="20.100000000000001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20" ht="20.100000000000001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20.100000000000001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20.100000000000001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20.100000000000001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20.100000000000001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20.100000000000001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20.100000000000001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20.100000000000001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20.100000000000001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20.100000000000001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20.100000000000001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25">
      <c r="D27" s="26"/>
      <c r="E27" s="46"/>
    </row>
  </sheetData>
  <mergeCells count="3">
    <mergeCell ref="H1:P1"/>
    <mergeCell ref="A1:C1"/>
    <mergeCell ref="D1:F1"/>
  </mergeCells>
  <conditionalFormatting sqref="F4 B3:B7">
    <cfRule type="expression" dxfId="72" priority="549">
      <formula>AND($T3="Yes",$U3="Yes")</formula>
    </cfRule>
  </conditionalFormatting>
  <conditionalFormatting sqref="F3">
    <cfRule type="expression" dxfId="71" priority="131">
      <formula>AND($T3="Yes",$U3="Yes")</formula>
    </cfRule>
  </conditionalFormatting>
  <conditionalFormatting sqref="F6">
    <cfRule type="expression" dxfId="70" priority="129">
      <formula>AND($T6="Yes",$U6="Yes")</formula>
    </cfRule>
  </conditionalFormatting>
  <conditionalFormatting sqref="F5">
    <cfRule type="expression" dxfId="69" priority="127">
      <formula>AND($T5="Yes",$U5="Yes")</formula>
    </cfRule>
  </conditionalFormatting>
  <conditionalFormatting sqref="F7">
    <cfRule type="expression" dxfId="68" priority="122">
      <formula>AND($T7="Yes",$U7="Yes")</formula>
    </cfRule>
  </conditionalFormatting>
  <conditionalFormatting sqref="C7">
    <cfRule type="expression" dxfId="67" priority="111">
      <formula>AND($T7="Yes",$U7="Yes")</formula>
    </cfRule>
  </conditionalFormatting>
  <conditionalFormatting sqref="C5">
    <cfRule type="expression" dxfId="66" priority="107">
      <formula>AND($T5="Yes",$U5="Yes")</formula>
    </cfRule>
  </conditionalFormatting>
  <conditionalFormatting sqref="C6">
    <cfRule type="expression" dxfId="65" priority="106">
      <formula>AND($T6="Yes",$U6="Yes")</formula>
    </cfRule>
  </conditionalFormatting>
  <conditionalFormatting sqref="C4">
    <cfRule type="expression" dxfId="64" priority="105">
      <formula>AND($T4="Yes",$U4="Yes")</formula>
    </cfRule>
  </conditionalFormatting>
  <conditionalFormatting sqref="C3">
    <cfRule type="expression" dxfId="63" priority="104">
      <formula>AND($T3="Yes",$U3="Yes")</formula>
    </cfRule>
  </conditionalFormatting>
  <conditionalFormatting sqref="D3:D4">
    <cfRule type="expression" dxfId="62" priority="69">
      <formula>AND($T3="Yes",$U3="Yes")</formula>
    </cfRule>
  </conditionalFormatting>
  <conditionalFormatting sqref="E3:E4">
    <cfRule type="expression" dxfId="61" priority="43">
      <formula>AND($T3="Yes",$U3="Yes")</formula>
    </cfRule>
  </conditionalFormatting>
  <conditionalFormatting sqref="D7">
    <cfRule type="expression" dxfId="60" priority="23">
      <formula>AND($T7="Yes",$U7="Yes")</formula>
    </cfRule>
  </conditionalFormatting>
  <conditionalFormatting sqref="D5">
    <cfRule type="expression" dxfId="59" priority="15">
      <formula>AND($T5="Yes",$U5="Yes")</formula>
    </cfRule>
  </conditionalFormatting>
  <conditionalFormatting sqref="D6">
    <cfRule type="expression" dxfId="58" priority="14">
      <formula>AND($T6="Yes",$U6="Yes")</formula>
    </cfRule>
  </conditionalFormatting>
  <conditionalFormatting sqref="E7">
    <cfRule type="expression" dxfId="57" priority="9">
      <formula>AND($T7="Yes",$U7="Yes")</formula>
    </cfRule>
  </conditionalFormatting>
  <conditionalFormatting sqref="E5:E6">
    <cfRule type="expression" dxfId="56" priority="13">
      <formula>AND($T5="Yes",$U5="Yes")</formula>
    </cfRule>
  </conditionalFormatting>
  <printOptions gridLines="1"/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H2" sqref="H2"/>
    </sheetView>
  </sheetViews>
  <sheetFormatPr defaultRowHeight="15" x14ac:dyDescent="0.25"/>
  <cols>
    <col min="1" max="1" width="3.85546875" style="1" bestFit="1" customWidth="1"/>
    <col min="2" max="2" width="5" style="1" bestFit="1" customWidth="1"/>
    <col min="3" max="3" width="3.7109375" style="1" bestFit="1" customWidth="1"/>
    <col min="4" max="4" width="13" style="1" customWidth="1"/>
    <col min="5" max="5" width="3.85546875" style="1" bestFit="1" customWidth="1"/>
    <col min="6" max="6" width="5.85546875" style="1" bestFit="1" customWidth="1"/>
    <col min="7" max="7" width="8.140625" style="1" bestFit="1" customWidth="1"/>
    <col min="8" max="10" width="7.42578125" style="1" bestFit="1" customWidth="1"/>
    <col min="11" max="11" width="7.85546875" style="1" bestFit="1" customWidth="1"/>
    <col min="12" max="12" width="8.140625" style="1" customWidth="1"/>
    <col min="13" max="13" width="6.85546875" style="1" bestFit="1" customWidth="1"/>
    <col min="14" max="14" width="8.5703125" style="1" customWidth="1"/>
  </cols>
  <sheetData>
    <row r="1" spans="1:15" s="15" customFormat="1" ht="16.5" thickBot="1" x14ac:dyDescent="0.3">
      <c r="A1" s="92" t="s">
        <v>59</v>
      </c>
      <c r="B1" s="93"/>
      <c r="C1" s="93"/>
      <c r="D1" s="93"/>
      <c r="E1" s="93"/>
      <c r="F1" s="93"/>
      <c r="G1" s="14" t="s">
        <v>13</v>
      </c>
      <c r="H1" s="90">
        <f ca="1">TODAY()</f>
        <v>44529</v>
      </c>
      <c r="I1" s="90"/>
      <c r="J1" s="90"/>
      <c r="K1" s="90"/>
      <c r="L1" s="90"/>
      <c r="M1" s="90"/>
      <c r="N1" s="90"/>
      <c r="O1" s="91"/>
    </row>
    <row r="2" spans="1:15" ht="21" customHeight="1" thickBot="1" x14ac:dyDescent="0.3">
      <c r="A2" s="16" t="s">
        <v>0</v>
      </c>
      <c r="B2" s="17" t="s">
        <v>1</v>
      </c>
      <c r="C2" s="17" t="s">
        <v>32</v>
      </c>
      <c r="D2" s="17" t="s">
        <v>51</v>
      </c>
      <c r="E2" s="17" t="s">
        <v>2</v>
      </c>
      <c r="F2" s="18" t="s">
        <v>3</v>
      </c>
      <c r="G2" s="21" t="s">
        <v>4</v>
      </c>
      <c r="H2" s="18" t="s">
        <v>5</v>
      </c>
      <c r="I2" s="18" t="s">
        <v>6</v>
      </c>
      <c r="J2" s="18" t="s">
        <v>7</v>
      </c>
      <c r="K2" s="17" t="s">
        <v>14</v>
      </c>
      <c r="L2" s="18" t="s">
        <v>15</v>
      </c>
      <c r="M2" s="18" t="s">
        <v>16</v>
      </c>
      <c r="N2" s="17" t="s">
        <v>17</v>
      </c>
      <c r="O2" s="22" t="s">
        <v>10</v>
      </c>
    </row>
    <row r="3" spans="1:15" ht="20.100000000000001" customHeight="1" x14ac:dyDescent="0.25">
      <c r="A3" s="83"/>
      <c r="B3" s="84"/>
      <c r="C3" s="84"/>
      <c r="D3" s="8"/>
      <c r="E3" s="84"/>
      <c r="F3" s="84"/>
      <c r="G3" s="84"/>
      <c r="H3" s="84"/>
      <c r="I3" s="84"/>
      <c r="J3" s="84"/>
      <c r="K3" s="84"/>
      <c r="L3" s="84"/>
      <c r="M3" s="84"/>
      <c r="N3" s="84"/>
      <c r="O3" s="85"/>
    </row>
    <row r="4" spans="1:15" ht="20.100000000000001" customHeight="1" x14ac:dyDescent="0.25">
      <c r="A4" s="86"/>
      <c r="B4" s="42"/>
      <c r="C4" s="42"/>
      <c r="D4" s="4"/>
      <c r="E4" s="42"/>
      <c r="F4" s="42"/>
      <c r="G4" s="42"/>
      <c r="H4" s="42"/>
      <c r="I4" s="42"/>
      <c r="J4" s="42"/>
      <c r="K4" s="42"/>
      <c r="L4" s="42"/>
      <c r="M4" s="42"/>
      <c r="N4" s="42"/>
      <c r="O4" s="87"/>
    </row>
    <row r="5" spans="1:15" ht="20.100000000000001" customHeight="1" x14ac:dyDescent="0.25">
      <c r="A5" s="86"/>
      <c r="B5" s="42"/>
      <c r="C5" s="42"/>
      <c r="D5" s="4"/>
      <c r="E5" s="42"/>
      <c r="F5" s="42"/>
      <c r="G5" s="42"/>
      <c r="H5" s="42"/>
      <c r="I5" s="42"/>
      <c r="J5" s="42"/>
      <c r="K5" s="42"/>
      <c r="L5" s="42"/>
      <c r="M5" s="42"/>
      <c r="N5" s="42"/>
      <c r="O5" s="87"/>
    </row>
    <row r="6" spans="1:15" ht="20.100000000000001" customHeight="1" x14ac:dyDescent="0.25">
      <c r="A6" s="86"/>
      <c r="B6" s="42"/>
      <c r="C6" s="42"/>
      <c r="D6" s="4"/>
      <c r="E6" s="42"/>
      <c r="F6" s="42"/>
      <c r="G6" s="42"/>
      <c r="H6" s="42"/>
      <c r="I6" s="42"/>
      <c r="J6" s="42"/>
      <c r="K6" s="42"/>
      <c r="L6" s="42"/>
      <c r="M6" s="42"/>
      <c r="N6" s="42"/>
      <c r="O6" s="87"/>
    </row>
    <row r="7" spans="1:15" ht="20.100000000000001" customHeight="1" thickBot="1" x14ac:dyDescent="0.3">
      <c r="A7" s="88"/>
      <c r="B7" s="47"/>
      <c r="C7" s="49"/>
      <c r="D7" s="70"/>
      <c r="E7" s="49"/>
      <c r="F7" s="49"/>
      <c r="G7" s="49"/>
      <c r="H7" s="49"/>
      <c r="I7" s="49"/>
      <c r="J7" s="49"/>
      <c r="K7" s="49"/>
      <c r="L7" s="49"/>
      <c r="M7" s="49"/>
      <c r="N7" s="49"/>
      <c r="O7" s="89"/>
    </row>
    <row r="8" spans="1:15" ht="20.100000000000001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5" ht="20.100000000000001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5" ht="20.100000000000001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5" ht="20.100000000000001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5" ht="20.100000000000001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5" ht="20.100000000000001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5" ht="20.100000000000001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5" ht="20.100000000000001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5" ht="20.100000000000001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20.100000000000001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20.100000000000001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20.100000000000001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20.100000000000001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20.100000000000001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20.100000000000001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20.100000000000001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20.100000000000001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20.100000000000001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20.100000000000001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25">
      <c r="D27" s="4"/>
    </row>
  </sheetData>
  <mergeCells count="3">
    <mergeCell ref="H1:O1"/>
    <mergeCell ref="A1:C1"/>
    <mergeCell ref="D1:F1"/>
  </mergeCells>
  <conditionalFormatting sqref="E3:E6">
    <cfRule type="expression" dxfId="55" priority="43">
      <formula>AND($T3="Yes",$U3="Yes")</formula>
    </cfRule>
  </conditionalFormatting>
  <conditionalFormatting sqref="D3:D6">
    <cfRule type="expression" dxfId="54" priority="38">
      <formula>AND($T3="Yes",$U3="Yes")</formula>
    </cfRule>
  </conditionalFormatting>
  <conditionalFormatting sqref="F3">
    <cfRule type="expression" dxfId="53" priority="30">
      <formula>AND($T3="Yes",$U3="Yes")</formula>
    </cfRule>
  </conditionalFormatting>
  <conditionalFormatting sqref="F4">
    <cfRule type="expression" dxfId="52" priority="29">
      <formula>AND($T4="Yes",$U4="Yes")</formula>
    </cfRule>
  </conditionalFormatting>
  <conditionalFormatting sqref="F6">
    <cfRule type="expression" dxfId="51" priority="28">
      <formula>AND($T6="Yes",$U6="Yes")</formula>
    </cfRule>
  </conditionalFormatting>
  <conditionalFormatting sqref="F5">
    <cfRule type="expression" dxfId="50" priority="26">
      <formula>AND($T5="Yes",$U5="Yes")</formula>
    </cfRule>
  </conditionalFormatting>
  <conditionalFormatting sqref="E7">
    <cfRule type="expression" dxfId="49" priority="23">
      <formula>AND($T7="Yes",$U7="Yes")</formula>
    </cfRule>
  </conditionalFormatting>
  <conditionalFormatting sqref="D7">
    <cfRule type="expression" dxfId="48" priority="22">
      <formula>AND($T7="Yes",$U7="Yes")</formula>
    </cfRule>
  </conditionalFormatting>
  <conditionalFormatting sqref="F7">
    <cfRule type="expression" dxfId="47" priority="21">
      <formula>AND($T7="Yes",$U7="Yes")</formula>
    </cfRule>
  </conditionalFormatting>
  <conditionalFormatting sqref="C7">
    <cfRule type="expression" dxfId="46" priority="10">
      <formula>AND($T7="Yes",$U7="Yes")</formula>
    </cfRule>
  </conditionalFormatting>
  <conditionalFormatting sqref="C5">
    <cfRule type="expression" dxfId="45" priority="6">
      <formula>AND($T5="Yes",$U5="Yes")</formula>
    </cfRule>
  </conditionalFormatting>
  <conditionalFormatting sqref="C6">
    <cfRule type="expression" dxfId="44" priority="5">
      <formula>AND($T6="Yes",$U6="Yes")</formula>
    </cfRule>
  </conditionalFormatting>
  <conditionalFormatting sqref="C4">
    <cfRule type="expression" dxfId="43" priority="4">
      <formula>AND($T4="Yes",$U4="Yes")</formula>
    </cfRule>
  </conditionalFormatting>
  <conditionalFormatting sqref="C3">
    <cfRule type="expression" dxfId="42" priority="3">
      <formula>AND($T3="Yes",$U3="Yes")</formula>
    </cfRule>
  </conditionalFormatting>
  <conditionalFormatting sqref="B3:B7">
    <cfRule type="expression" dxfId="41" priority="1">
      <formula>AND($U3="Yes",$V3="Yes")</formula>
    </cfRule>
  </conditionalFormatting>
  <printOptions gridLines="1"/>
  <pageMargins left="0.25" right="0.25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1"/>
  <sheetViews>
    <sheetView tabSelected="1" workbookViewId="0">
      <selection activeCell="V6" sqref="V6"/>
    </sheetView>
  </sheetViews>
  <sheetFormatPr defaultRowHeight="15" x14ac:dyDescent="0.25"/>
  <cols>
    <col min="1" max="1" width="7.5703125" bestFit="1" customWidth="1"/>
    <col min="2" max="2" width="15.5703125" customWidth="1"/>
    <col min="3" max="3" width="7.140625" bestFit="1" customWidth="1"/>
    <col min="4" max="4" width="8.85546875" customWidth="1"/>
    <col min="5" max="6" width="9.5703125" customWidth="1"/>
    <col min="7" max="12" width="9.7109375" customWidth="1"/>
    <col min="17" max="17" width="15.7109375" bestFit="1" customWidth="1"/>
  </cols>
  <sheetData>
    <row r="1" spans="1:20" ht="15" customHeight="1" x14ac:dyDescent="0.25">
      <c r="A1" s="94" t="s">
        <v>59</v>
      </c>
      <c r="B1" s="95"/>
      <c r="C1" s="95"/>
      <c r="D1" s="95"/>
      <c r="E1" s="95"/>
      <c r="F1" s="115" t="s">
        <v>13</v>
      </c>
      <c r="G1" s="120">
        <f ca="1">TODAY()</f>
        <v>44529</v>
      </c>
      <c r="H1" s="121"/>
      <c r="I1" s="116" t="s">
        <v>24</v>
      </c>
      <c r="J1" s="117"/>
      <c r="K1" s="108"/>
      <c r="L1" s="108"/>
      <c r="M1" s="109"/>
    </row>
    <row r="2" spans="1:20" ht="15.75" customHeight="1" thickBot="1" x14ac:dyDescent="0.3">
      <c r="A2" s="96"/>
      <c r="B2" s="97"/>
      <c r="C2" s="97"/>
      <c r="D2" s="97"/>
      <c r="E2" s="97"/>
      <c r="F2" s="115"/>
      <c r="G2" s="122"/>
      <c r="H2" s="123"/>
      <c r="I2" s="118" t="s">
        <v>25</v>
      </c>
      <c r="J2" s="119"/>
      <c r="K2" s="110"/>
      <c r="L2" s="110"/>
      <c r="M2" s="111"/>
    </row>
    <row r="3" spans="1:20" ht="12" customHeight="1" x14ac:dyDescent="0.25">
      <c r="A3" s="98" t="s">
        <v>1</v>
      </c>
      <c r="B3" s="100" t="s">
        <v>51</v>
      </c>
      <c r="C3" s="100" t="s">
        <v>2</v>
      </c>
      <c r="D3" s="102" t="s">
        <v>4</v>
      </c>
      <c r="E3" s="104" t="s">
        <v>26</v>
      </c>
      <c r="F3" s="124" t="s">
        <v>29</v>
      </c>
      <c r="G3" s="112" t="s">
        <v>52</v>
      </c>
      <c r="H3" s="113"/>
      <c r="I3" s="114"/>
      <c r="J3" s="112" t="s">
        <v>53</v>
      </c>
      <c r="K3" s="113"/>
      <c r="L3" s="114"/>
      <c r="M3" s="106" t="s">
        <v>10</v>
      </c>
    </row>
    <row r="4" spans="1:20" ht="13.5" customHeight="1" thickBot="1" x14ac:dyDescent="0.3">
      <c r="A4" s="99"/>
      <c r="B4" s="101"/>
      <c r="C4" s="101"/>
      <c r="D4" s="103"/>
      <c r="E4" s="105"/>
      <c r="F4" s="125"/>
      <c r="G4" s="29" t="s">
        <v>23</v>
      </c>
      <c r="H4" s="30" t="s">
        <v>27</v>
      </c>
      <c r="I4" s="31" t="s">
        <v>28</v>
      </c>
      <c r="J4" s="29" t="s">
        <v>23</v>
      </c>
      <c r="K4" s="30" t="s">
        <v>27</v>
      </c>
      <c r="L4" s="31" t="s">
        <v>28</v>
      </c>
      <c r="M4" s="107"/>
      <c r="O4" s="25"/>
      <c r="P4" s="34"/>
      <c r="Q4" s="34"/>
      <c r="R4" s="34"/>
      <c r="S4" s="34"/>
      <c r="T4" s="34"/>
    </row>
    <row r="5" spans="1:20" ht="18.600000000000001" customHeight="1" x14ac:dyDescent="0.25">
      <c r="A5" s="13"/>
      <c r="B5" s="8"/>
      <c r="C5" s="54"/>
      <c r="D5" s="8"/>
      <c r="E5" s="8"/>
      <c r="F5" s="8"/>
      <c r="G5" s="37"/>
      <c r="H5" s="4"/>
      <c r="I5" s="33"/>
      <c r="J5" s="37"/>
      <c r="K5" s="4"/>
      <c r="L5" s="33"/>
      <c r="M5" s="32"/>
      <c r="O5" s="3"/>
      <c r="P5" s="4"/>
      <c r="Q5" s="11"/>
      <c r="R5" s="11"/>
      <c r="S5" s="50" t="str">
        <f>IF(F5="2 Hour", "",IF(F5="4 Hour","",IF(F5="Abstinence","-","")))</f>
        <v/>
      </c>
      <c r="T5" s="34"/>
    </row>
    <row r="6" spans="1:20" ht="18.600000000000001" customHeight="1" x14ac:dyDescent="0.25">
      <c r="A6" s="12"/>
      <c r="B6" s="4"/>
      <c r="C6" s="53"/>
      <c r="D6" s="53"/>
      <c r="E6" s="53"/>
      <c r="F6" s="4"/>
      <c r="G6" s="37"/>
      <c r="H6" s="4"/>
      <c r="I6" s="38"/>
      <c r="J6" s="37"/>
      <c r="K6" s="4"/>
      <c r="L6" s="38"/>
      <c r="M6" s="33"/>
      <c r="O6" s="3"/>
      <c r="P6" s="4"/>
      <c r="Q6" s="11"/>
      <c r="R6" s="11"/>
      <c r="S6" s="42"/>
      <c r="T6" s="34"/>
    </row>
    <row r="7" spans="1:20" ht="18.600000000000001" customHeight="1" x14ac:dyDescent="0.25">
      <c r="A7" s="12"/>
      <c r="B7" s="4"/>
      <c r="C7" s="53"/>
      <c r="D7" s="28"/>
      <c r="E7" s="28"/>
      <c r="F7" s="28"/>
      <c r="G7" s="44"/>
      <c r="H7" s="28"/>
      <c r="I7" s="38"/>
      <c r="J7" s="44"/>
      <c r="K7" s="28"/>
      <c r="L7" s="38"/>
      <c r="M7" s="38"/>
      <c r="O7" s="3"/>
      <c r="P7" s="4"/>
      <c r="Q7" s="11"/>
      <c r="R7" s="11"/>
      <c r="S7" s="42"/>
      <c r="T7" s="34"/>
    </row>
    <row r="8" spans="1:20" ht="18.600000000000001" customHeight="1" x14ac:dyDescent="0.25">
      <c r="A8" s="12"/>
      <c r="B8" s="4"/>
      <c r="C8" s="53"/>
      <c r="D8" s="4"/>
      <c r="E8" s="28"/>
      <c r="F8" s="4"/>
      <c r="G8" s="37"/>
      <c r="H8" s="4"/>
      <c r="I8" s="33"/>
      <c r="J8" s="37"/>
      <c r="K8" s="4"/>
      <c r="L8" s="33"/>
      <c r="M8" s="33"/>
      <c r="O8" s="3"/>
      <c r="P8" s="4"/>
      <c r="Q8" s="11"/>
      <c r="R8" s="11"/>
      <c r="S8" s="42"/>
      <c r="T8" s="34"/>
    </row>
    <row r="9" spans="1:20" ht="18.600000000000001" customHeight="1" x14ac:dyDescent="0.25">
      <c r="A9" s="24"/>
      <c r="B9" s="26"/>
      <c r="C9" s="25"/>
      <c r="D9" s="4"/>
      <c r="E9" s="4"/>
      <c r="F9" s="4"/>
      <c r="G9" s="37"/>
      <c r="H9" s="4"/>
      <c r="I9" s="33"/>
      <c r="J9" s="37"/>
      <c r="K9" s="4"/>
      <c r="L9" s="33"/>
      <c r="M9" s="33"/>
      <c r="O9" s="3"/>
      <c r="P9" s="26"/>
      <c r="Q9" s="25"/>
      <c r="R9" s="25"/>
      <c r="S9" s="26"/>
      <c r="T9" s="34"/>
    </row>
    <row r="10" spans="1:20" ht="18.600000000000001" customHeight="1" thickBot="1" x14ac:dyDescent="0.3">
      <c r="A10" s="23" t="s">
        <v>54</v>
      </c>
      <c r="B10" s="79" t="s">
        <v>20</v>
      </c>
      <c r="C10" s="45" t="s">
        <v>20</v>
      </c>
      <c r="D10" s="9" t="s">
        <v>60</v>
      </c>
      <c r="E10" s="9"/>
      <c r="F10" s="9"/>
      <c r="G10" s="39"/>
      <c r="H10" s="9"/>
      <c r="I10" s="35"/>
      <c r="J10" s="39"/>
      <c r="K10" s="9"/>
      <c r="L10" s="35"/>
      <c r="M10" s="78" t="s">
        <v>20</v>
      </c>
      <c r="O10" s="3"/>
      <c r="P10" s="26"/>
      <c r="Q10" s="25"/>
      <c r="R10" s="25"/>
      <c r="S10" s="26"/>
      <c r="T10" s="34"/>
    </row>
    <row r="11" spans="1:20" ht="18.600000000000001" customHeight="1" x14ac:dyDescent="0.25">
      <c r="B11" s="3"/>
      <c r="C11" s="4"/>
      <c r="D11" s="11"/>
      <c r="E11" s="25"/>
      <c r="F11" s="4"/>
      <c r="G11" s="34"/>
    </row>
    <row r="12" spans="1:20" ht="18.600000000000001" customHeight="1" x14ac:dyDescent="0.25">
      <c r="B12" s="3"/>
      <c r="C12" s="4"/>
      <c r="D12" s="11"/>
      <c r="E12" s="11"/>
      <c r="F12" s="4"/>
      <c r="G12" s="34"/>
    </row>
    <row r="13" spans="1:20" ht="18.600000000000001" customHeight="1" x14ac:dyDescent="0.25">
      <c r="B13" s="3"/>
      <c r="C13" s="26"/>
      <c r="D13" s="25"/>
      <c r="E13" s="25"/>
      <c r="F13" s="4"/>
      <c r="G13" s="34"/>
    </row>
    <row r="14" spans="1:20" ht="18.600000000000001" customHeight="1" x14ac:dyDescent="0.25">
      <c r="B14" s="3"/>
      <c r="C14" s="26"/>
      <c r="D14" s="25"/>
      <c r="E14" s="25"/>
      <c r="F14" s="26"/>
      <c r="G14" s="34"/>
    </row>
    <row r="15" spans="1:20" ht="18.600000000000001" customHeight="1" x14ac:dyDescent="0.25">
      <c r="B15" s="3"/>
      <c r="C15" s="26"/>
      <c r="D15" s="25"/>
      <c r="E15" s="25"/>
      <c r="F15" s="26"/>
      <c r="G15" s="34"/>
    </row>
    <row r="16" spans="1:20" ht="18.600000000000001" customHeight="1" x14ac:dyDescent="0.25">
      <c r="B16" s="3"/>
      <c r="C16" s="26"/>
      <c r="D16" s="25"/>
      <c r="E16" s="25"/>
      <c r="F16" s="4"/>
      <c r="G16" s="34"/>
    </row>
    <row r="17" spans="2:20" ht="18.600000000000001" customHeight="1" x14ac:dyDescent="0.25">
      <c r="B17" s="3"/>
      <c r="C17" s="26"/>
      <c r="D17" s="25"/>
      <c r="E17" s="25"/>
      <c r="F17" s="26"/>
      <c r="G17" s="34"/>
    </row>
    <row r="18" spans="2:20" ht="18.600000000000001" customHeight="1" x14ac:dyDescent="0.25">
      <c r="B18" s="3"/>
      <c r="C18" s="26"/>
      <c r="D18" s="25"/>
      <c r="E18" s="25"/>
      <c r="F18" s="26"/>
      <c r="G18" s="34"/>
    </row>
    <row r="19" spans="2:20" ht="18.600000000000001" customHeight="1" x14ac:dyDescent="0.25">
      <c r="B19" s="3"/>
      <c r="C19" s="26"/>
      <c r="D19" s="25"/>
      <c r="E19" s="25"/>
      <c r="F19" s="4"/>
      <c r="G19" s="34"/>
    </row>
    <row r="20" spans="2:20" ht="18.600000000000001" customHeight="1" x14ac:dyDescent="0.25">
      <c r="B20" s="3"/>
      <c r="C20" s="26"/>
      <c r="D20" s="25"/>
      <c r="E20" s="25"/>
      <c r="F20" s="26"/>
      <c r="G20" s="34"/>
    </row>
    <row r="21" spans="2:20" ht="18.600000000000001" customHeight="1" x14ac:dyDescent="0.25">
      <c r="B21" s="3"/>
      <c r="C21" s="26"/>
      <c r="D21" s="25"/>
      <c r="E21" s="25"/>
      <c r="F21" s="26"/>
      <c r="G21" s="34" t="s">
        <v>55</v>
      </c>
    </row>
    <row r="22" spans="2:20" ht="18.600000000000001" customHeight="1" x14ac:dyDescent="0.25">
      <c r="B22" s="3"/>
      <c r="C22" s="26"/>
      <c r="D22" s="25"/>
      <c r="E22" s="25"/>
      <c r="F22" s="26"/>
      <c r="G22" s="34"/>
    </row>
    <row r="23" spans="2:20" ht="18.600000000000001" customHeight="1" x14ac:dyDescent="0.25">
      <c r="B23" s="3"/>
      <c r="C23" s="4"/>
      <c r="D23" s="11"/>
      <c r="E23" s="11"/>
      <c r="F23" s="4"/>
      <c r="G23" s="34"/>
    </row>
    <row r="24" spans="2:20" ht="18.600000000000001" customHeight="1" x14ac:dyDescent="0.25">
      <c r="B24" s="3"/>
      <c r="C24" s="4"/>
      <c r="D24" s="11"/>
      <c r="E24" s="11"/>
      <c r="F24" s="26"/>
      <c r="G24" s="34"/>
    </row>
    <row r="25" spans="2:20" ht="18.600000000000001" customHeight="1" x14ac:dyDescent="0.25">
      <c r="B25" s="3"/>
      <c r="C25" s="26"/>
      <c r="D25" s="25"/>
      <c r="E25" s="25"/>
      <c r="F25" s="4"/>
      <c r="G25" s="34"/>
    </row>
    <row r="26" spans="2:20" ht="18.600000000000001" customHeight="1" x14ac:dyDescent="0.25">
      <c r="B26" s="3"/>
      <c r="C26" s="26"/>
      <c r="D26" s="25"/>
      <c r="E26" s="25"/>
      <c r="F26" s="4"/>
      <c r="G26" s="34"/>
    </row>
    <row r="27" spans="2:20" ht="18.600000000000001" customHeight="1" x14ac:dyDescent="0.25">
      <c r="B27" s="3"/>
      <c r="C27" s="4"/>
      <c r="D27" s="11"/>
      <c r="E27" s="11"/>
      <c r="F27" s="4"/>
      <c r="G27" s="34"/>
    </row>
    <row r="28" spans="2:20" ht="18.600000000000001" customHeight="1" x14ac:dyDescent="0.25">
      <c r="B28" s="3"/>
      <c r="C28" s="26"/>
      <c r="D28" s="25"/>
      <c r="E28" s="25"/>
      <c r="F28" s="26"/>
      <c r="G28" s="34"/>
    </row>
    <row r="29" spans="2:20" ht="18.600000000000001" customHeight="1" x14ac:dyDescent="0.25">
      <c r="B29" s="34"/>
      <c r="C29" s="34"/>
      <c r="D29" s="34"/>
      <c r="E29" s="34"/>
      <c r="F29" s="34"/>
      <c r="G29" s="34"/>
    </row>
    <row r="30" spans="2:20" x14ac:dyDescent="0.25">
      <c r="O30" s="34"/>
      <c r="P30" s="34"/>
      <c r="Q30" s="34"/>
      <c r="R30" s="34"/>
      <c r="S30" s="34"/>
      <c r="T30" s="34"/>
    </row>
    <row r="31" spans="2:20" x14ac:dyDescent="0.25">
      <c r="O31" s="34"/>
      <c r="P31" s="34"/>
      <c r="Q31" s="34"/>
      <c r="R31" s="34"/>
      <c r="S31" s="34"/>
      <c r="T31" s="34"/>
    </row>
  </sheetData>
  <mergeCells count="17">
    <mergeCell ref="M3:M4"/>
    <mergeCell ref="K1:M1"/>
    <mergeCell ref="K2:M2"/>
    <mergeCell ref="J3:L3"/>
    <mergeCell ref="F1:F2"/>
    <mergeCell ref="G3:I3"/>
    <mergeCell ref="I1:J1"/>
    <mergeCell ref="I2:J2"/>
    <mergeCell ref="G1:H2"/>
    <mergeCell ref="F3:F4"/>
    <mergeCell ref="A1:B2"/>
    <mergeCell ref="C1:E2"/>
    <mergeCell ref="A3:A4"/>
    <mergeCell ref="B3:B4"/>
    <mergeCell ref="C3:C4"/>
    <mergeCell ref="D3:D4"/>
    <mergeCell ref="E3:E4"/>
  </mergeCells>
  <conditionalFormatting sqref="D9:E9 G9:M9 D5:M5 D7:M8 F6:M6 D10:M10">
    <cfRule type="expression" dxfId="40" priority="102">
      <formula>AND($J5="Yes",$K5="Yes")</formula>
    </cfRule>
  </conditionalFormatting>
  <conditionalFormatting sqref="A5:A10">
    <cfRule type="expression" dxfId="39" priority="85">
      <formula>AND($U5="Yes",$V5="Yes")</formula>
    </cfRule>
  </conditionalFormatting>
  <conditionalFormatting sqref="E13:E17 E19:E20 D23:D24 D21 D13">
    <cfRule type="expression" dxfId="38" priority="62">
      <formula>AND($H13="Yes",$I13="Yes")</formula>
    </cfRule>
  </conditionalFormatting>
  <conditionalFormatting sqref="E23">
    <cfRule type="expression" dxfId="37" priority="61">
      <formula>AND($H23="Yes",$I23="Yes")</formula>
    </cfRule>
  </conditionalFormatting>
  <conditionalFormatting sqref="E24">
    <cfRule type="expression" dxfId="36" priority="59">
      <formula>AND($H24="Yes",$I24="Yes")</formula>
    </cfRule>
  </conditionalFormatting>
  <conditionalFormatting sqref="R5">
    <cfRule type="expression" dxfId="35" priority="58">
      <formula>AND($U5="Yes",$V5="Yes")</formula>
    </cfRule>
  </conditionalFormatting>
  <conditionalFormatting sqref="R6">
    <cfRule type="expression" dxfId="34" priority="57">
      <formula>AND($U6="Yes",$V6="Yes")</formula>
    </cfRule>
  </conditionalFormatting>
  <conditionalFormatting sqref="R8">
    <cfRule type="expression" dxfId="33" priority="56">
      <formula>AND($U8="Yes",$V8="Yes")</formula>
    </cfRule>
  </conditionalFormatting>
  <conditionalFormatting sqref="E18">
    <cfRule type="expression" dxfId="32" priority="55">
      <formula>AND($H18="Yes",$I18="Yes")</formula>
    </cfRule>
  </conditionalFormatting>
  <conditionalFormatting sqref="R7">
    <cfRule type="expression" dxfId="31" priority="54">
      <formula>AND($U7="Yes",$V7="Yes")</formula>
    </cfRule>
  </conditionalFormatting>
  <conditionalFormatting sqref="R10">
    <cfRule type="expression" dxfId="30" priority="53">
      <formula>AND($U10="Yes",$V10="Yes")</formula>
    </cfRule>
  </conditionalFormatting>
  <conditionalFormatting sqref="E21">
    <cfRule type="expression" dxfId="29" priority="52">
      <formula>AND($H21="Yes",$I21="Yes")</formula>
    </cfRule>
  </conditionalFormatting>
  <conditionalFormatting sqref="R9">
    <cfRule type="expression" dxfId="28" priority="51">
      <formula>AND($U9="Yes",$V9="Yes")</formula>
    </cfRule>
  </conditionalFormatting>
  <conditionalFormatting sqref="E22">
    <cfRule type="expression" dxfId="27" priority="50">
      <formula>AND($H22="Yes",$I22="Yes")</formula>
    </cfRule>
  </conditionalFormatting>
  <conditionalFormatting sqref="E12">
    <cfRule type="expression" dxfId="26" priority="49">
      <formula>AND($H12="Yes",$I12="Yes")</formula>
    </cfRule>
  </conditionalFormatting>
  <conditionalFormatting sqref="C21">
    <cfRule type="expression" dxfId="25" priority="33">
      <formula>AND($H21="Yes",$I21="Yes")</formula>
    </cfRule>
  </conditionalFormatting>
  <conditionalFormatting sqref="C25">
    <cfRule type="expression" dxfId="24" priority="32">
      <formula>AND($H25="Yes",$I25="Yes")</formula>
    </cfRule>
  </conditionalFormatting>
  <conditionalFormatting sqref="C26">
    <cfRule type="expression" dxfId="23" priority="31">
      <formula>AND($H26="Yes",$I26="Yes")</formula>
    </cfRule>
  </conditionalFormatting>
  <conditionalFormatting sqref="C13">
    <cfRule type="expression" dxfId="22" priority="30">
      <formula>AND($H13="Yes",$I13="Yes")</formula>
    </cfRule>
  </conditionalFormatting>
  <conditionalFormatting sqref="C22">
    <cfRule type="expression" dxfId="21" priority="29">
      <formula>AND($H22="Yes",$I22="Yes")</formula>
    </cfRule>
  </conditionalFormatting>
  <conditionalFormatting sqref="D14">
    <cfRule type="expression" dxfId="20" priority="46">
      <formula>AND($H14="Yes",$I14="Yes")</formula>
    </cfRule>
  </conditionalFormatting>
  <conditionalFormatting sqref="D11">
    <cfRule type="expression" dxfId="19" priority="45">
      <formula>AND($H11="Yes",$I11="Yes")</formula>
    </cfRule>
  </conditionalFormatting>
  <conditionalFormatting sqref="C23:C24">
    <cfRule type="expression" dxfId="18" priority="44">
      <formula>AND($H23="Yes",$I23="Yes")</formula>
    </cfRule>
  </conditionalFormatting>
  <conditionalFormatting sqref="P5:P8 P10">
    <cfRule type="expression" dxfId="17" priority="43">
      <formula>AND($U5="Yes",$V5="Yes")</formula>
    </cfRule>
  </conditionalFormatting>
  <conditionalFormatting sqref="C15:C19">
    <cfRule type="expression" dxfId="16" priority="42">
      <formula>AND($H15="Yes",$I15="Yes")</formula>
    </cfRule>
  </conditionalFormatting>
  <conditionalFormatting sqref="C14">
    <cfRule type="expression" dxfId="15" priority="41">
      <formula>AND($H14="Yes",$I14="Yes")</formula>
    </cfRule>
  </conditionalFormatting>
  <conditionalFormatting sqref="C11">
    <cfRule type="expression" dxfId="14" priority="40">
      <formula>AND($H11="Yes",$I11="Yes")</formula>
    </cfRule>
  </conditionalFormatting>
  <conditionalFormatting sqref="Q9">
    <cfRule type="expression" dxfId="13" priority="39">
      <formula>AND($U9="Yes",$V9="Yes")</formula>
    </cfRule>
  </conditionalFormatting>
  <conditionalFormatting sqref="D22">
    <cfRule type="expression" dxfId="12" priority="38">
      <formula>AND($H22="Yes",$I22="Yes")</formula>
    </cfRule>
  </conditionalFormatting>
  <conditionalFormatting sqref="D12">
    <cfRule type="expression" dxfId="11" priority="37">
      <formula>AND($H12="Yes",$I12="Yes")</formula>
    </cfRule>
  </conditionalFormatting>
  <conditionalFormatting sqref="C12">
    <cfRule type="expression" dxfId="10" priority="36">
      <formula>AND($H12="Yes",$I12="Yes")</formula>
    </cfRule>
  </conditionalFormatting>
  <conditionalFormatting sqref="P9">
    <cfRule type="expression" dxfId="9" priority="35">
      <formula>AND($U9="Yes",$V9="Yes")</formula>
    </cfRule>
  </conditionalFormatting>
  <conditionalFormatting sqref="C20">
    <cfRule type="expression" dxfId="8" priority="34">
      <formula>AND($H20="Yes",$I20="Yes")</formula>
    </cfRule>
  </conditionalFormatting>
  <conditionalFormatting sqref="Q5:Q8 Q10">
    <cfRule type="expression" dxfId="7" priority="48">
      <formula>AND($U5="Yes",$V5="Yes")</formula>
    </cfRule>
  </conditionalFormatting>
  <conditionalFormatting sqref="D15:D20">
    <cfRule type="expression" dxfId="6" priority="47">
      <formula>AND($H15="Yes",$I15="Yes")</formula>
    </cfRule>
  </conditionalFormatting>
  <conditionalFormatting sqref="B10 B5:B8">
    <cfRule type="expression" dxfId="5" priority="23">
      <formula>AND($U5="Yes",$V5="Yes")</formula>
    </cfRule>
  </conditionalFormatting>
  <conditionalFormatting sqref="C9">
    <cfRule type="expression" dxfId="4" priority="19">
      <formula>AND($U9="Yes",$V9="Yes")</formula>
    </cfRule>
  </conditionalFormatting>
  <conditionalFormatting sqref="B9">
    <cfRule type="expression" dxfId="3" priority="15">
      <formula>AND($U9="Yes",$V9="Yes")</formula>
    </cfRule>
  </conditionalFormatting>
  <conditionalFormatting sqref="C5:C8 C10 D6:E6">
    <cfRule type="expression" dxfId="2" priority="28">
      <formula>AND($U5="Yes",$V5="Yes")</formula>
    </cfRule>
  </conditionalFormatting>
  <conditionalFormatting sqref="F9">
    <cfRule type="expression" dxfId="1" priority="7">
      <formula>AND($U9="Yes",$V9="Yes")</formula>
    </cfRule>
  </conditionalFormatting>
  <conditionalFormatting sqref="E11">
    <cfRule type="expression" dxfId="0" priority="1">
      <formula>AND($H11="Yes",$I11="Yes")</formula>
    </cfRule>
  </conditionalFormatting>
  <printOptions gridLines="1"/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7"/>
  <sheetViews>
    <sheetView workbookViewId="0">
      <selection activeCell="H2" sqref="H2"/>
    </sheetView>
  </sheetViews>
  <sheetFormatPr defaultRowHeight="15" x14ac:dyDescent="0.25"/>
  <cols>
    <col min="1" max="1" width="3.42578125" style="1" bestFit="1" customWidth="1"/>
    <col min="2" max="2" width="4.42578125" style="1" bestFit="1" customWidth="1"/>
    <col min="3" max="3" width="6.85546875" style="1" customWidth="1"/>
    <col min="4" max="4" width="11.28515625" style="1" customWidth="1"/>
    <col min="5" max="5" width="7.42578125" style="1" bestFit="1" customWidth="1"/>
    <col min="6" max="6" width="8.42578125" style="1" customWidth="1"/>
    <col min="7" max="7" width="9.7109375" style="1" bestFit="1" customWidth="1"/>
    <col min="8" max="9" width="8.140625" style="1" customWidth="1"/>
    <col min="10" max="10" width="7.85546875" style="1" bestFit="1" customWidth="1"/>
    <col min="11" max="11" width="8.7109375" style="1" customWidth="1"/>
    <col min="12" max="12" width="6.85546875" style="1" bestFit="1" customWidth="1"/>
  </cols>
  <sheetData>
    <row r="1" spans="1:12" s="15" customFormat="1" ht="16.5" thickBot="1" x14ac:dyDescent="0.3">
      <c r="A1" s="92" t="s">
        <v>59</v>
      </c>
      <c r="B1" s="93"/>
      <c r="C1" s="93"/>
      <c r="D1" s="93"/>
      <c r="E1" s="93"/>
      <c r="F1" s="93"/>
      <c r="G1" s="80" t="s">
        <v>13</v>
      </c>
      <c r="H1" s="126">
        <f ca="1">TODAY()</f>
        <v>44529</v>
      </c>
      <c r="I1" s="126"/>
      <c r="J1" s="126"/>
      <c r="K1" s="126"/>
      <c r="L1" s="127"/>
    </row>
    <row r="2" spans="1:12" ht="13.5" customHeight="1" thickBot="1" x14ac:dyDescent="0.3">
      <c r="A2" s="55" t="s">
        <v>0</v>
      </c>
      <c r="B2" s="17" t="s">
        <v>1</v>
      </c>
      <c r="C2" s="18" t="s">
        <v>32</v>
      </c>
      <c r="D2" s="18" t="s">
        <v>51</v>
      </c>
      <c r="E2" s="18" t="s">
        <v>2</v>
      </c>
      <c r="F2" s="18" t="s">
        <v>3</v>
      </c>
      <c r="G2" s="18" t="s">
        <v>4</v>
      </c>
      <c r="H2" s="18" t="s">
        <v>14</v>
      </c>
      <c r="I2" s="18" t="s">
        <v>15</v>
      </c>
      <c r="J2" s="17" t="s">
        <v>16</v>
      </c>
      <c r="K2" s="18" t="s">
        <v>17</v>
      </c>
      <c r="L2" s="22" t="s">
        <v>10</v>
      </c>
    </row>
    <row r="3" spans="1:12" ht="20.100000000000001" customHeight="1" x14ac:dyDescent="0.25">
      <c r="A3" s="36"/>
      <c r="B3" s="10"/>
      <c r="C3" s="10"/>
      <c r="D3" s="8"/>
      <c r="E3" s="10"/>
      <c r="F3" s="10"/>
      <c r="G3" s="8" t="s">
        <v>31</v>
      </c>
      <c r="H3" s="10"/>
      <c r="I3" s="10"/>
      <c r="J3" s="5"/>
      <c r="K3" s="5"/>
      <c r="L3" s="6"/>
    </row>
    <row r="4" spans="1:12" ht="20.100000000000001" customHeight="1" x14ac:dyDescent="0.25">
      <c r="A4" s="37"/>
      <c r="B4" s="11"/>
      <c r="C4" s="11"/>
      <c r="D4" s="4"/>
      <c r="E4" s="11"/>
      <c r="F4" s="11"/>
      <c r="G4" s="42" t="s">
        <v>31</v>
      </c>
      <c r="H4" s="11"/>
      <c r="I4" s="11"/>
      <c r="J4" s="3"/>
      <c r="K4" s="3"/>
      <c r="L4" s="7"/>
    </row>
    <row r="5" spans="1:12" ht="20.100000000000001" customHeight="1" x14ac:dyDescent="0.25">
      <c r="A5" s="37"/>
      <c r="B5" s="11"/>
      <c r="C5" s="11"/>
      <c r="D5" s="4"/>
      <c r="E5" s="11"/>
      <c r="F5" s="11"/>
      <c r="G5" s="42" t="s">
        <v>31</v>
      </c>
      <c r="H5" s="11"/>
      <c r="I5" s="11"/>
      <c r="J5" s="3"/>
      <c r="K5" s="3"/>
      <c r="L5" s="7"/>
    </row>
    <row r="6" spans="1:12" ht="20.100000000000001" customHeight="1" x14ac:dyDescent="0.25">
      <c r="A6" s="37"/>
      <c r="B6" s="11"/>
      <c r="C6" s="11"/>
      <c r="D6" s="4"/>
      <c r="E6" s="11"/>
      <c r="F6" s="11"/>
      <c r="G6" s="42" t="s">
        <v>31</v>
      </c>
      <c r="H6" s="11"/>
      <c r="I6" s="11"/>
      <c r="J6" s="3"/>
      <c r="K6" s="3"/>
      <c r="L6" s="7"/>
    </row>
    <row r="7" spans="1:12" ht="20.100000000000001" customHeight="1" thickBot="1" x14ac:dyDescent="0.3">
      <c r="A7" s="77"/>
      <c r="B7" s="69"/>
      <c r="C7" s="69"/>
      <c r="D7" s="70"/>
      <c r="E7" s="69"/>
      <c r="F7" s="69"/>
      <c r="G7" s="49" t="s">
        <v>31</v>
      </c>
      <c r="H7" s="69"/>
      <c r="I7" s="69"/>
      <c r="J7" s="71"/>
      <c r="K7" s="71"/>
      <c r="L7" s="72"/>
    </row>
    <row r="8" spans="1:12" ht="20.100000000000001" customHeight="1" x14ac:dyDescent="0.25">
      <c r="A8"/>
      <c r="B8"/>
      <c r="C8"/>
      <c r="D8"/>
      <c r="E8"/>
      <c r="F8"/>
      <c r="G8"/>
      <c r="H8"/>
      <c r="I8"/>
      <c r="J8"/>
      <c r="K8"/>
      <c r="L8"/>
    </row>
    <row r="9" spans="1:12" ht="20.100000000000001" customHeight="1" x14ac:dyDescent="0.25">
      <c r="A9"/>
      <c r="B9"/>
      <c r="C9"/>
      <c r="D9"/>
      <c r="E9"/>
      <c r="F9"/>
      <c r="G9"/>
      <c r="H9"/>
      <c r="I9"/>
      <c r="J9"/>
      <c r="K9"/>
      <c r="L9"/>
    </row>
    <row r="10" spans="1:12" ht="20.100000000000001" customHeight="1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ht="20.100000000000001" customHeight="1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ht="20.100000000000001" customHeight="1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ht="20.100000000000001" customHeight="1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ht="20.100000000000001" customHeight="1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ht="20.100000000000001" customHeight="1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ht="20.100000000000001" customHeight="1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ht="20.100000000000001" customHeight="1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ht="20.100000000000001" customHeight="1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ht="20.100000000000001" customHeight="1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ht="20.100000000000001" customHeight="1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ht="20.100000000000001" customHeight="1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ht="20.100000000000001" customHeight="1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ht="20.100000000000001" customHeight="1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ht="20.100000000000001" customHeight="1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ht="20.100000000000001" customHeight="1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ht="20.100000000000001" customHeight="1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 s="4"/>
    </row>
  </sheetData>
  <mergeCells count="3">
    <mergeCell ref="A1:C1"/>
    <mergeCell ref="D1:F1"/>
    <mergeCell ref="H1:L1"/>
  </mergeCells>
  <printOptions gridLines="1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I15" sqref="I15"/>
    </sheetView>
  </sheetViews>
  <sheetFormatPr defaultRowHeight="15" x14ac:dyDescent="0.25"/>
  <cols>
    <col min="1" max="1" width="3.42578125" style="1" bestFit="1" customWidth="1"/>
    <col min="2" max="2" width="4.42578125" style="1" bestFit="1" customWidth="1"/>
    <col min="3" max="3" width="6.85546875" style="1" customWidth="1"/>
    <col min="4" max="4" width="11.28515625" style="1" customWidth="1"/>
    <col min="5" max="5" width="7.42578125" style="1" bestFit="1" customWidth="1"/>
    <col min="6" max="6" width="8.28515625" style="1" customWidth="1"/>
    <col min="7" max="7" width="9.7109375" style="1" bestFit="1" customWidth="1"/>
    <col min="8" max="8" width="5.5703125" style="1" customWidth="1"/>
    <col min="9" max="10" width="8.140625" style="1" customWidth="1"/>
    <col min="11" max="11" width="7.85546875" style="1" bestFit="1" customWidth="1"/>
    <col min="12" max="12" width="8.7109375" style="1" customWidth="1"/>
    <col min="13" max="13" width="6.85546875" style="1" bestFit="1" customWidth="1"/>
  </cols>
  <sheetData>
    <row r="1" spans="1:13" s="15" customFormat="1" ht="16.5" thickBot="1" x14ac:dyDescent="0.3">
      <c r="A1" s="92"/>
      <c r="B1" s="93"/>
      <c r="C1" s="93"/>
      <c r="D1" s="56" t="s">
        <v>56</v>
      </c>
      <c r="E1" s="90">
        <f ca="1">TODAY()</f>
        <v>44529</v>
      </c>
      <c r="F1" s="90"/>
      <c r="G1" s="90"/>
      <c r="H1" s="90"/>
      <c r="I1" s="90"/>
      <c r="J1" s="90"/>
      <c r="K1" s="90"/>
      <c r="L1" s="90"/>
      <c r="M1" s="91"/>
    </row>
    <row r="2" spans="1:13" ht="15" customHeight="1" thickBot="1" x14ac:dyDescent="0.3">
      <c r="A2" s="55" t="s">
        <v>0</v>
      </c>
      <c r="B2" s="17" t="s">
        <v>1</v>
      </c>
      <c r="C2" s="18" t="s">
        <v>32</v>
      </c>
      <c r="D2" s="18" t="s">
        <v>51</v>
      </c>
      <c r="E2" s="18" t="s">
        <v>2</v>
      </c>
      <c r="F2" s="18" t="s">
        <v>3</v>
      </c>
      <c r="G2" s="18" t="s">
        <v>4</v>
      </c>
      <c r="H2" s="18" t="s">
        <v>57</v>
      </c>
      <c r="I2" s="18" t="s">
        <v>14</v>
      </c>
      <c r="J2" s="18" t="s">
        <v>15</v>
      </c>
      <c r="K2" s="17" t="s">
        <v>16</v>
      </c>
      <c r="L2" s="18" t="s">
        <v>17</v>
      </c>
      <c r="M2" s="22" t="s">
        <v>10</v>
      </c>
    </row>
    <row r="3" spans="1:13" ht="20.100000000000001" customHeight="1" x14ac:dyDescent="0.25">
      <c r="A3" s="36"/>
      <c r="B3" s="10"/>
      <c r="C3" s="10"/>
      <c r="D3" s="8"/>
      <c r="E3" s="10"/>
      <c r="F3" s="10"/>
      <c r="G3" s="8" t="s">
        <v>31</v>
      </c>
      <c r="H3" s="8"/>
      <c r="I3" s="10"/>
      <c r="J3" s="10"/>
      <c r="K3" s="5"/>
      <c r="L3" s="5"/>
      <c r="M3" s="6"/>
    </row>
    <row r="4" spans="1:13" ht="20.100000000000001" customHeight="1" x14ac:dyDescent="0.25">
      <c r="A4" s="37"/>
      <c r="B4" s="11"/>
      <c r="C4" s="11"/>
      <c r="D4" s="4"/>
      <c r="E4" s="11"/>
      <c r="F4" s="11"/>
      <c r="G4" s="42" t="s">
        <v>31</v>
      </c>
      <c r="H4" s="42"/>
      <c r="I4" s="11"/>
      <c r="J4" s="11"/>
      <c r="K4" s="3"/>
      <c r="L4" s="3"/>
      <c r="M4" s="7"/>
    </row>
    <row r="5" spans="1:13" ht="20.100000000000001" customHeight="1" x14ac:dyDescent="0.25">
      <c r="A5" s="37"/>
      <c r="B5" s="11"/>
      <c r="C5" s="11"/>
      <c r="D5" s="4"/>
      <c r="E5" s="11"/>
      <c r="F5" s="11"/>
      <c r="G5" s="42" t="s">
        <v>31</v>
      </c>
      <c r="H5" s="42"/>
      <c r="I5" s="11"/>
      <c r="J5" s="11"/>
      <c r="K5" s="3"/>
      <c r="L5" s="3"/>
      <c r="M5" s="7"/>
    </row>
    <row r="6" spans="1:13" ht="20.100000000000001" customHeight="1" x14ac:dyDescent="0.25">
      <c r="A6" s="37"/>
      <c r="B6" s="11"/>
      <c r="C6" s="11"/>
      <c r="D6" s="4"/>
      <c r="E6" s="11"/>
      <c r="F6" s="11"/>
      <c r="G6" s="42" t="s">
        <v>31</v>
      </c>
      <c r="H6" s="42"/>
      <c r="I6" s="11"/>
      <c r="J6" s="11"/>
      <c r="K6" s="3"/>
      <c r="L6" s="3"/>
      <c r="M6" s="7"/>
    </row>
    <row r="7" spans="1:13" ht="20.100000000000001" customHeight="1" thickBot="1" x14ac:dyDescent="0.3">
      <c r="A7" s="77"/>
      <c r="B7" s="69"/>
      <c r="C7" s="69"/>
      <c r="D7" s="70"/>
      <c r="E7" s="69"/>
      <c r="F7" s="69"/>
      <c r="G7" s="49" t="s">
        <v>31</v>
      </c>
      <c r="H7" s="49"/>
      <c r="I7" s="69"/>
      <c r="J7" s="69"/>
      <c r="K7" s="71"/>
      <c r="L7" s="71"/>
      <c r="M7" s="72"/>
    </row>
    <row r="8" spans="1:13" ht="20.100000000000001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13" ht="20.100000000000001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13" ht="20.100000000000001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ht="20.100000000000001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ht="20.100000000000001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ht="20.100000000000001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ht="20.100000000000001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ht="20.100000000000001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ht="20.100000000000001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20.100000000000001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20.100000000000001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20.100000000000001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20.100000000000001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20.100000000000001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20.100000000000001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20.100000000000001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20.100000000000001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20.100000000000001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20.100000000000001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4"/>
    </row>
  </sheetData>
  <mergeCells count="2">
    <mergeCell ref="A1:C1"/>
    <mergeCell ref="E1:M1"/>
  </mergeCells>
  <printOptions gridLines="1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sqref="A1:D1"/>
    </sheetView>
  </sheetViews>
  <sheetFormatPr defaultRowHeight="15" x14ac:dyDescent="0.25"/>
  <cols>
    <col min="1" max="1" width="3.85546875" bestFit="1" customWidth="1"/>
    <col min="2" max="2" width="5" bestFit="1" customWidth="1"/>
    <col min="3" max="3" width="3.7109375" bestFit="1" customWidth="1"/>
    <col min="4" max="4" width="17.5703125" bestFit="1" customWidth="1"/>
    <col min="5" max="5" width="3.85546875" bestFit="1" customWidth="1"/>
    <col min="6" max="6" width="5.85546875" bestFit="1" customWidth="1"/>
    <col min="7" max="7" width="9.42578125" bestFit="1" customWidth="1"/>
    <col min="8" max="8" width="6.28515625" bestFit="1" customWidth="1"/>
  </cols>
  <sheetData>
    <row r="1" spans="1:16" ht="19.5" thickBot="1" x14ac:dyDescent="0.3">
      <c r="A1" s="128"/>
      <c r="B1" s="129"/>
      <c r="C1" s="129"/>
      <c r="D1" s="129"/>
      <c r="E1" s="57"/>
      <c r="F1" s="58"/>
      <c r="G1" s="59" t="s">
        <v>13</v>
      </c>
      <c r="H1" s="130">
        <f ca="1">TODAY()</f>
        <v>44529</v>
      </c>
      <c r="I1" s="130"/>
      <c r="J1" s="130"/>
      <c r="K1" s="130"/>
      <c r="L1" s="130"/>
      <c r="M1" s="130"/>
      <c r="N1" s="130"/>
      <c r="O1" s="130"/>
      <c r="P1" s="131"/>
    </row>
    <row r="2" spans="1:16" ht="26.25" thickBot="1" x14ac:dyDescent="0.3">
      <c r="A2" s="60" t="s">
        <v>0</v>
      </c>
      <c r="B2" s="61" t="s">
        <v>1</v>
      </c>
      <c r="C2" s="61" t="s">
        <v>32</v>
      </c>
      <c r="D2" s="61" t="s">
        <v>51</v>
      </c>
      <c r="E2" s="61" t="s">
        <v>2</v>
      </c>
      <c r="F2" s="62" t="s">
        <v>3</v>
      </c>
      <c r="G2" s="62" t="s">
        <v>4</v>
      </c>
      <c r="H2" s="62" t="s">
        <v>58</v>
      </c>
      <c r="I2" s="62" t="s">
        <v>5</v>
      </c>
      <c r="J2" s="62" t="s">
        <v>6</v>
      </c>
      <c r="K2" s="62" t="s">
        <v>7</v>
      </c>
      <c r="L2" s="62" t="s">
        <v>14</v>
      </c>
      <c r="M2" s="62" t="s">
        <v>15</v>
      </c>
      <c r="N2" s="62" t="s">
        <v>16</v>
      </c>
      <c r="O2" s="62" t="s">
        <v>17</v>
      </c>
      <c r="P2" s="63" t="s">
        <v>10</v>
      </c>
    </row>
    <row r="3" spans="1:16" ht="18.95" customHeight="1" x14ac:dyDescent="0.25">
      <c r="A3" s="36"/>
      <c r="B3" s="10"/>
      <c r="C3" s="10"/>
      <c r="D3" s="8"/>
      <c r="E3" s="10"/>
      <c r="F3" s="10"/>
      <c r="G3" s="8"/>
      <c r="H3" s="8"/>
      <c r="I3" s="10"/>
      <c r="J3" s="10"/>
      <c r="K3" s="5"/>
      <c r="L3" s="5"/>
      <c r="M3" s="64"/>
      <c r="N3" s="64"/>
      <c r="O3" s="64"/>
      <c r="P3" s="66"/>
    </row>
    <row r="4" spans="1:16" ht="18.95" customHeight="1" x14ac:dyDescent="0.25">
      <c r="A4" s="37"/>
      <c r="B4" s="11"/>
      <c r="C4" s="11"/>
      <c r="D4" s="4"/>
      <c r="E4" s="11"/>
      <c r="F4" s="11"/>
      <c r="G4" s="42"/>
      <c r="H4" s="42"/>
      <c r="I4" s="11"/>
      <c r="J4" s="11"/>
      <c r="K4" s="3"/>
      <c r="L4" s="3"/>
      <c r="M4" s="65"/>
      <c r="N4" s="65"/>
      <c r="O4" s="65"/>
      <c r="P4" s="67"/>
    </row>
    <row r="5" spans="1:16" ht="18.95" customHeight="1" x14ac:dyDescent="0.25">
      <c r="A5" s="37"/>
      <c r="B5" s="11"/>
      <c r="C5" s="11"/>
      <c r="D5" s="4"/>
      <c r="E5" s="11"/>
      <c r="F5" s="11"/>
      <c r="G5" s="42"/>
      <c r="H5" s="42"/>
      <c r="I5" s="11"/>
      <c r="J5" s="11"/>
      <c r="K5" s="3"/>
      <c r="L5" s="3"/>
      <c r="M5" s="65"/>
      <c r="N5" s="65"/>
      <c r="O5" s="65"/>
      <c r="P5" s="67"/>
    </row>
    <row r="6" spans="1:16" ht="18.95" customHeight="1" x14ac:dyDescent="0.25">
      <c r="A6" s="37"/>
      <c r="B6" s="11"/>
      <c r="C6" s="11"/>
      <c r="D6" s="4"/>
      <c r="E6" s="11"/>
      <c r="F6" s="11"/>
      <c r="G6" s="42"/>
      <c r="H6" s="42"/>
      <c r="I6" s="11"/>
      <c r="J6" s="11"/>
      <c r="K6" s="3"/>
      <c r="L6" s="3"/>
      <c r="M6" s="65"/>
      <c r="N6" s="65"/>
      <c r="O6" s="65"/>
      <c r="P6" s="67"/>
    </row>
    <row r="7" spans="1:16" ht="18.95" customHeight="1" thickBot="1" x14ac:dyDescent="0.3">
      <c r="A7" s="77"/>
      <c r="B7" s="69"/>
      <c r="C7" s="69"/>
      <c r="D7" s="70"/>
      <c r="E7" s="69"/>
      <c r="F7" s="69"/>
      <c r="G7" s="49"/>
      <c r="H7" s="49"/>
      <c r="I7" s="69"/>
      <c r="J7" s="69"/>
      <c r="K7" s="71"/>
      <c r="L7" s="71"/>
      <c r="M7" s="81"/>
      <c r="N7" s="81"/>
      <c r="O7" s="81"/>
      <c r="P7" s="82"/>
    </row>
    <row r="8" spans="1:16" ht="18.95" customHeight="1" x14ac:dyDescent="0.25"/>
    <row r="9" spans="1:16" ht="18.95" customHeight="1" x14ac:dyDescent="0.25"/>
    <row r="10" spans="1:16" ht="18.95" customHeight="1" x14ac:dyDescent="0.25"/>
    <row r="11" spans="1:16" ht="18.95" customHeight="1" x14ac:dyDescent="0.25"/>
    <row r="12" spans="1:16" ht="18.95" customHeight="1" x14ac:dyDescent="0.25"/>
    <row r="13" spans="1:16" ht="18.95" customHeight="1" x14ac:dyDescent="0.25"/>
    <row r="14" spans="1:16" ht="18.95" customHeight="1" x14ac:dyDescent="0.25"/>
    <row r="15" spans="1:16" ht="18.95" customHeight="1" x14ac:dyDescent="0.25"/>
    <row r="16" spans="1:16" ht="18.95" customHeight="1" x14ac:dyDescent="0.25"/>
    <row r="17" ht="18.95" customHeight="1" x14ac:dyDescent="0.25"/>
    <row r="18" ht="18.95" customHeight="1" x14ac:dyDescent="0.25"/>
    <row r="19" ht="18.95" customHeight="1" x14ac:dyDescent="0.25"/>
    <row r="20" ht="18.95" customHeight="1" x14ac:dyDescent="0.25"/>
    <row r="21" ht="18.95" customHeight="1" x14ac:dyDescent="0.25"/>
    <row r="22" ht="18.95" customHeight="1" x14ac:dyDescent="0.25"/>
    <row r="23" ht="18.95" customHeight="1" x14ac:dyDescent="0.25"/>
    <row r="24" ht="18.95" customHeight="1" x14ac:dyDescent="0.25"/>
    <row r="25" ht="18.95" customHeight="1" x14ac:dyDescent="0.25"/>
    <row r="26" ht="18.95" customHeight="1" x14ac:dyDescent="0.25"/>
  </sheetData>
  <mergeCells count="2">
    <mergeCell ref="A1:D1"/>
    <mergeCell ref="H1:P1"/>
  </mergeCells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Master Program Sheet</vt:lpstr>
      <vt:lpstr>Magazine Training</vt:lpstr>
      <vt:lpstr>Acquisition</vt:lpstr>
      <vt:lpstr>Pre &amp; Post-Binge</vt:lpstr>
      <vt:lpstr>Binge</vt:lpstr>
      <vt:lpstr>Extinction</vt:lpstr>
      <vt:lpstr>Conditioned Reinforcement</vt:lpstr>
      <vt:lpstr>Shock Curve</vt:lpstr>
      <vt:lpstr>Acquisition!Print_Area</vt:lpstr>
      <vt:lpstr>Binge!Print_Area</vt:lpstr>
      <vt:lpstr>'Conditioned Reinforcement'!Print_Area</vt:lpstr>
      <vt:lpstr>Extinction!Print_Area</vt:lpstr>
      <vt:lpstr>'Magazine Training'!Print_Area</vt:lpstr>
      <vt:lpstr>'Shock Curve'!Print_Area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Branthwaite, Hannah E</dc:creator>
  <cp:lastModifiedBy>Alex Brown</cp:lastModifiedBy>
  <cp:lastPrinted>2021-03-02T15:15:00Z</cp:lastPrinted>
  <dcterms:created xsi:type="dcterms:W3CDTF">2020-07-13T15:48:20Z</dcterms:created>
  <dcterms:modified xsi:type="dcterms:W3CDTF">2021-11-29T18:16:28Z</dcterms:modified>
</cp:coreProperties>
</file>