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Leib\Desktop\Github\Pr_webAnw2\Teil-PP\"/>
    </mc:Choice>
  </mc:AlternateContent>
  <xr:revisionPtr revIDLastSave="0" documentId="13_ncr:1_{9542ADBC-CC43-4E42-A3CA-92EE4592B4A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#REF!,Projektplaner!#REF!+Projektplaner!#REF!)*(Projektplaner!#REF!&gt;0))*((Projektplaner!A$4&lt;(INT(Projektplaner!#REF!+Projektplaner!#REF!*Projektplaner!#REF!)))+(Projektplaner!A$4=Projektplaner!#REF!))*(Projektplaner!#REF!&gt;0)</definedName>
    <definedName name="Tatsächlich">(ZeitraumInTatsächlich*(Projektplaner!#REF!&gt;0))*ZeitraumInPlan</definedName>
    <definedName name="TatsächlichHinter">ZeitraumInTatsächlich*(Projektplaner!#REF!&gt;0)</definedName>
    <definedName name="Titelbereich...BO60">Projektplaner!$B$3:$B$4</definedName>
    <definedName name="Zeitraum_ausgewählt">Projektplaner!$F$2</definedName>
    <definedName name="ZeitraumInPlan">Projektplaner!A$4=MEDIAN(Projektplaner!A$4,Projektplaner!$C1,Projektplaner!$C1+Projektplaner!$E1-1)</definedName>
    <definedName name="ZeitraumInTatsächlich">Projektplaner!A$4=MEDIAN(Projektplaner!A$4,Projektplaner!#REF!,Projektplaner!#REF!+Projektplaner!#REF!-1)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6" i="1"/>
  <c r="E7" i="1"/>
  <c r="E8" i="1"/>
  <c r="C6" i="1"/>
  <c r="C7" i="1"/>
  <c r="C8" i="1"/>
  <c r="C9" i="1"/>
  <c r="C10" i="1"/>
  <c r="E10" i="1"/>
  <c r="E11" i="1"/>
  <c r="E12" i="1"/>
  <c r="E17" i="1"/>
  <c r="E18" i="1"/>
  <c r="E9" i="1"/>
  <c r="C11" i="1"/>
  <c r="C12" i="1"/>
  <c r="C13" i="1"/>
  <c r="E13" i="1" s="1"/>
  <c r="C14" i="1"/>
  <c r="E14" i="1" s="1"/>
  <c r="C15" i="1"/>
  <c r="E15" i="1" s="1"/>
  <c r="C16" i="1"/>
  <c r="E16" i="1" s="1"/>
  <c r="C17" i="1"/>
  <c r="C18" i="1"/>
</calcChain>
</file>

<file path=xl/sharedStrings.xml><?xml version="1.0" encoding="utf-8"?>
<sst xmlns="http://schemas.openxmlformats.org/spreadsheetml/2006/main" count="25" uniqueCount="25">
  <si>
    <t>AKTIVITÄT</t>
  </si>
  <si>
    <t>ZEITRÄUME</t>
  </si>
  <si>
    <t>Prozessschritte</t>
  </si>
  <si>
    <t>START  (Stunde)</t>
  </si>
  <si>
    <t>DAUER (Stunde)</t>
  </si>
  <si>
    <t>ENDE (Stunde)</t>
  </si>
  <si>
    <t>Abschließendes Gespräch</t>
  </si>
  <si>
    <t>Mockup erstellen</t>
  </si>
  <si>
    <t>Geschäftsvorschlag erstellen</t>
  </si>
  <si>
    <t>Risikoabschätzung</t>
  </si>
  <si>
    <t>Festlegung Qualitätskriterien</t>
  </si>
  <si>
    <t>Zeitabschätzung</t>
  </si>
  <si>
    <t>HTML/CSS-Prototyp</t>
  </si>
  <si>
    <t>Erstellung HTML-Masterpage</t>
  </si>
  <si>
    <t>Erstellung CSS-Masterpage</t>
  </si>
  <si>
    <t>Planung</t>
  </si>
  <si>
    <t>Erstellung der anderen Seiten</t>
  </si>
  <si>
    <t>Erstellung dynamischer Prototyp</t>
  </si>
  <si>
    <t>Erstellung der Datenbank</t>
  </si>
  <si>
    <t>Release</t>
  </si>
  <si>
    <t>Dynamisierung einer Seite</t>
  </si>
  <si>
    <t>Dynamisierung aller Seiten</t>
  </si>
  <si>
    <t>Abnahme durch GL</t>
  </si>
  <si>
    <t>Veröffentlichung der Website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</si>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</sst>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theme="0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8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0" fillId="4" borderId="3" xfId="16" applyFont="1" applyAlignment="1">
      <alignment horizontal="center"/>
    </xf>
    <xf numFmtId="0" fontId="12" fillId="0" borderId="0" xfId="2" applyFont="1">
      <alignment horizontal="left" wrapText="1"/>
    </xf>
    <xf numFmtId="1" fontId="11" fillId="8" borderId="0" xfId="13" applyFill="1" applyBorder="1">
      <alignment horizontal="center" vertical="center"/>
    </xf>
    <xf numFmtId="0" fontId="0" fillId="9" borderId="3" xfId="16" applyFont="1" applyFill="1" applyAlignment="1">
      <alignment horizontal="center"/>
    </xf>
    <xf numFmtId="0" fontId="0" fillId="10" borderId="3" xfId="16" applyFont="1" applyFill="1" applyAlignment="1">
      <alignment horizontal="center"/>
    </xf>
    <xf numFmtId="0" fontId="0" fillId="11" borderId="3" xfId="18" applyFont="1" applyFill="1" applyAlignment="1">
      <alignment horizontal="center"/>
    </xf>
    <xf numFmtId="0" fontId="5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8" fillId="0" borderId="7" xfId="11" applyBorder="1">
      <alignment horizontal="left"/>
    </xf>
    <xf numFmtId="3" fontId="8" fillId="0" borderId="8" xfId="3" applyBorder="1">
      <alignment horizontal="center"/>
    </xf>
    <xf numFmtId="0" fontId="0" fillId="4" borderId="7" xfId="16" applyFont="1" applyBorder="1" applyAlignme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7" xfId="10" applyBorder="1">
      <alignment horizontal="center" vertical="center" wrapText="1"/>
    </xf>
    <xf numFmtId="0" fontId="8" fillId="0" borderId="8" xfId="10" applyBorder="1">
      <alignment horizontal="center" vertical="center" wrapText="1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3" fontId="8" fillId="0" borderId="0" xfId="3" applyBorder="1">
      <alignment horizontal="center"/>
    </xf>
    <xf numFmtId="0" fontId="0" fillId="4" borderId="0" xfId="16" applyFont="1" applyBorder="1" applyAlignment="1"/>
    <xf numFmtId="0" fontId="0" fillId="0" borderId="10" xfId="0" applyBorder="1" applyAlignment="1">
      <alignment horizontal="center"/>
    </xf>
    <xf numFmtId="0" fontId="13" fillId="13" borderId="0" xfId="0" applyNumberFormat="1" applyFont="1" applyFill="1" applyBorder="1" applyProtection="1">
      <alignment horizontal="center" vertical="center"/>
      <protection locked="0"/>
    </xf>
    <xf numFmtId="0" fontId="13" fillId="8" borderId="0" xfId="16" applyFont="1" applyFill="1" applyBorder="1" applyAlignment="1"/>
    <xf numFmtId="0" fontId="0" fillId="4" borderId="0" xfId="16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10" xfId="2" applyFill="1" applyBorder="1" applyAlignment="1">
      <alignment horizontal="center" wrapText="1"/>
    </xf>
    <xf numFmtId="0" fontId="2" fillId="12" borderId="0" xfId="2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0" borderId="5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2" borderId="0" xfId="16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1" borderId="0" xfId="16" applyFont="1" applyFill="1" applyBorder="1" applyAlignment="1"/>
    <xf numFmtId="0" fontId="0" fillId="11" borderId="0" xfId="16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54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19"/>
  <sheetViews>
    <sheetView showGridLines="0" tabSelected="1" topLeftCell="A7" zoomScaleNormal="100" zoomScaleSheetLayoutView="80" workbookViewId="0">
      <selection activeCell="M3" sqref="M3"/>
    </sheetView>
  </sheetViews>
  <sheetFormatPr baseColWidth="10" defaultColWidth="2.75" defaultRowHeight="30" customHeight="1" x14ac:dyDescent="0.3"/>
  <cols>
    <col min="1" max="1" width="2.625" customWidth="1"/>
    <col min="2" max="2" width="32.25" style="2" customWidth="1"/>
    <col min="3" max="3" width="13.125" style="1" bestFit="1" customWidth="1"/>
    <col min="4" max="4" width="12.125" style="1" bestFit="1" customWidth="1"/>
    <col min="5" max="5" width="13.375" style="1" bestFit="1" customWidth="1"/>
    <col min="6" max="25" width="4.625" style="1" customWidth="1"/>
    <col min="26" max="38" width="4.625" customWidth="1"/>
  </cols>
  <sheetData>
    <row r="1" spans="2:38" ht="60" customHeight="1" thickBot="1" x14ac:dyDescent="0.85">
      <c r="B1" s="8" t="s">
        <v>2</v>
      </c>
      <c r="C1" s="7"/>
      <c r="D1" s="7"/>
      <c r="E1" s="7"/>
    </row>
    <row r="2" spans="2:38" ht="21" customHeight="1" thickTop="1" thickBot="1" x14ac:dyDescent="0.3">
      <c r="B2" s="25"/>
      <c r="C2" s="25"/>
      <c r="D2" s="25"/>
      <c r="E2" s="25"/>
      <c r="F2" s="11"/>
      <c r="H2" s="9"/>
      <c r="I2" s="30" t="s">
        <v>15</v>
      </c>
      <c r="J2" s="31"/>
      <c r="K2" s="31"/>
      <c r="L2" s="31"/>
      <c r="M2" s="32"/>
      <c r="N2" s="12"/>
      <c r="O2" s="30" t="s">
        <v>12</v>
      </c>
      <c r="P2" s="33"/>
      <c r="Q2" s="33"/>
      <c r="R2" s="32"/>
      <c r="S2" s="13"/>
      <c r="T2" s="48" t="s">
        <v>17</v>
      </c>
      <c r="U2" s="49"/>
      <c r="V2" s="49"/>
      <c r="W2" s="49"/>
      <c r="X2" s="49"/>
      <c r="Y2" s="49"/>
      <c r="Z2" s="50"/>
      <c r="AA2" s="16"/>
      <c r="AB2" s="14"/>
      <c r="AC2" s="15" t="s">
        <v>19</v>
      </c>
      <c r="AD2" s="16"/>
      <c r="AE2" s="17"/>
    </row>
    <row r="3" spans="2:38" s="6" customFormat="1" ht="39.950000000000003" customHeight="1" thickTop="1" x14ac:dyDescent="0.25">
      <c r="B3" s="26" t="s">
        <v>0</v>
      </c>
      <c r="C3" s="28" t="s">
        <v>3</v>
      </c>
      <c r="D3" s="28" t="s">
        <v>5</v>
      </c>
      <c r="E3" s="28" t="s">
        <v>4</v>
      </c>
      <c r="F3" s="20" t="s">
        <v>1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38" ht="15.75" customHeight="1" x14ac:dyDescent="0.25">
      <c r="B4" s="27"/>
      <c r="C4" s="29"/>
      <c r="D4" s="29"/>
      <c r="E4" s="29"/>
      <c r="F4" s="21">
        <v>1</v>
      </c>
      <c r="G4" s="34">
        <v>2</v>
      </c>
      <c r="H4" s="34">
        <v>3</v>
      </c>
      <c r="I4" s="34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4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</row>
    <row r="5" spans="2:38" ht="30" customHeight="1" x14ac:dyDescent="0.3">
      <c r="B5" s="10" t="s">
        <v>8</v>
      </c>
      <c r="C5" s="18">
        <v>1</v>
      </c>
      <c r="D5" s="18">
        <v>2</v>
      </c>
      <c r="E5" s="18">
        <v>2</v>
      </c>
      <c r="F5" s="22"/>
      <c r="G5" s="35"/>
      <c r="H5" s="36"/>
      <c r="I5" s="44"/>
      <c r="K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7"/>
      <c r="AA5" s="47"/>
      <c r="AB5" s="47"/>
      <c r="AC5" s="47"/>
      <c r="AD5" s="47"/>
      <c r="AE5" s="47"/>
      <c r="AF5" s="47"/>
      <c r="AG5" s="61"/>
      <c r="AH5" s="47"/>
      <c r="AI5" s="47"/>
      <c r="AJ5" s="47"/>
      <c r="AK5" s="47"/>
      <c r="AL5" s="47"/>
    </row>
    <row r="6" spans="2:38" ht="30" customHeight="1" x14ac:dyDescent="0.3">
      <c r="B6" s="10" t="s">
        <v>11</v>
      </c>
      <c r="C6" s="18">
        <f t="shared" ref="C6:C10" si="0">D5+1</f>
        <v>3</v>
      </c>
      <c r="D6" s="18">
        <v>3</v>
      </c>
      <c r="E6" s="18">
        <f t="shared" ref="E6:E8" si="1">D6-C6+1</f>
        <v>1</v>
      </c>
      <c r="F6" s="23"/>
      <c r="G6" s="41"/>
      <c r="H6" s="35"/>
      <c r="I6" s="45"/>
      <c r="J6" s="37"/>
      <c r="K6" s="41"/>
      <c r="L6" s="38"/>
      <c r="M6" s="41"/>
      <c r="N6" s="41"/>
      <c r="O6" s="41"/>
      <c r="P6" s="41"/>
      <c r="Q6" s="41"/>
      <c r="R6" s="41"/>
      <c r="S6" s="41"/>
      <c r="T6" s="41"/>
      <c r="U6" s="43"/>
      <c r="V6" s="41"/>
      <c r="W6" s="41"/>
      <c r="X6" s="41"/>
      <c r="Y6" s="41"/>
      <c r="Z6" s="24"/>
      <c r="AA6" s="24"/>
      <c r="AB6" s="24"/>
      <c r="AC6" s="51"/>
      <c r="AD6" s="24"/>
      <c r="AE6" s="24"/>
      <c r="AF6" s="51"/>
      <c r="AG6" s="51"/>
      <c r="AH6" s="51"/>
      <c r="AI6" s="51"/>
      <c r="AJ6" s="24"/>
      <c r="AK6" s="24"/>
      <c r="AL6" s="24"/>
    </row>
    <row r="7" spans="2:38" ht="30" customHeight="1" x14ac:dyDescent="0.3">
      <c r="B7" s="10" t="s">
        <v>7</v>
      </c>
      <c r="C7" s="18">
        <f t="shared" si="0"/>
        <v>4</v>
      </c>
      <c r="D7" s="18">
        <v>7</v>
      </c>
      <c r="E7" s="18">
        <f t="shared" si="1"/>
        <v>4</v>
      </c>
      <c r="F7" s="23"/>
      <c r="G7" s="41"/>
      <c r="I7" s="39"/>
      <c r="J7" s="39"/>
      <c r="K7" s="39"/>
      <c r="L7" s="39"/>
      <c r="M7" s="41"/>
      <c r="N7" s="41"/>
      <c r="O7" s="41"/>
      <c r="P7" s="41"/>
      <c r="Q7" s="41"/>
      <c r="R7" s="41"/>
      <c r="S7" s="41"/>
      <c r="T7" s="41"/>
      <c r="U7" s="43"/>
      <c r="V7" s="41"/>
      <c r="W7" s="41"/>
      <c r="X7" s="41"/>
      <c r="Y7" s="41"/>
      <c r="Z7" s="24"/>
      <c r="AA7" s="24"/>
      <c r="AB7" s="24"/>
      <c r="AC7" s="51"/>
      <c r="AD7" s="24"/>
      <c r="AE7" s="24"/>
      <c r="AF7" s="51"/>
      <c r="AG7" s="51"/>
      <c r="AH7" s="51"/>
      <c r="AI7" s="51"/>
      <c r="AJ7" s="24"/>
      <c r="AK7" s="24"/>
      <c r="AL7" s="24"/>
    </row>
    <row r="8" spans="2:38" ht="30" customHeight="1" x14ac:dyDescent="0.3">
      <c r="B8" s="10" t="s">
        <v>10</v>
      </c>
      <c r="C8" s="18">
        <f t="shared" si="0"/>
        <v>8</v>
      </c>
      <c r="D8" s="18">
        <v>8</v>
      </c>
      <c r="E8" s="18">
        <f t="shared" si="1"/>
        <v>1</v>
      </c>
      <c r="F8" s="23"/>
      <c r="G8" s="41"/>
      <c r="I8" s="41"/>
      <c r="K8" s="41"/>
      <c r="M8" s="35"/>
      <c r="N8" s="41"/>
      <c r="O8" s="41"/>
      <c r="P8" s="41"/>
      <c r="Q8" s="41"/>
      <c r="R8" s="41"/>
      <c r="S8" s="41"/>
      <c r="T8" s="41"/>
      <c r="U8" s="43"/>
      <c r="V8" s="41"/>
      <c r="W8" s="41"/>
      <c r="X8" s="41"/>
      <c r="Y8" s="41"/>
      <c r="Z8" s="24"/>
      <c r="AA8" s="24"/>
      <c r="AB8" s="24"/>
      <c r="AC8" s="51"/>
      <c r="AD8" s="24"/>
      <c r="AE8" s="24"/>
      <c r="AF8" s="51"/>
      <c r="AG8" s="51"/>
      <c r="AH8" s="51"/>
      <c r="AI8" s="51"/>
      <c r="AJ8" s="24"/>
      <c r="AK8" s="24"/>
      <c r="AL8" s="24"/>
    </row>
    <row r="9" spans="2:38" ht="30" customHeight="1" x14ac:dyDescent="0.3">
      <c r="B9" s="10" t="s">
        <v>9</v>
      </c>
      <c r="C9" s="18">
        <f t="shared" si="0"/>
        <v>9</v>
      </c>
      <c r="D9" s="18">
        <v>9</v>
      </c>
      <c r="E9" s="18">
        <f>D9-C9+1</f>
        <v>1</v>
      </c>
      <c r="F9" s="23"/>
      <c r="G9" s="41"/>
      <c r="I9" s="41"/>
      <c r="K9" s="41"/>
      <c r="M9" s="41"/>
      <c r="N9" s="35"/>
      <c r="O9" s="41"/>
      <c r="P9" s="41"/>
      <c r="Q9" s="41"/>
      <c r="R9" s="41"/>
      <c r="S9" s="41"/>
      <c r="T9" s="41"/>
      <c r="U9" s="43"/>
      <c r="V9" s="41"/>
      <c r="W9" s="41"/>
      <c r="X9" s="41"/>
      <c r="Y9" s="41"/>
      <c r="Z9" s="24"/>
      <c r="AA9" s="24"/>
      <c r="AB9" s="24"/>
      <c r="AC9" s="51"/>
      <c r="AD9" s="24"/>
      <c r="AE9" s="24"/>
      <c r="AF9" s="51"/>
      <c r="AG9" s="51"/>
      <c r="AH9" s="51"/>
      <c r="AI9" s="51"/>
      <c r="AJ9" s="24"/>
      <c r="AK9" s="24"/>
      <c r="AL9" s="24"/>
    </row>
    <row r="10" spans="2:38" ht="30.75" customHeight="1" x14ac:dyDescent="0.3">
      <c r="B10" s="10" t="s">
        <v>13</v>
      </c>
      <c r="C10" s="18">
        <f t="shared" si="0"/>
        <v>10</v>
      </c>
      <c r="D10" s="18">
        <v>12</v>
      </c>
      <c r="E10" s="18">
        <f t="shared" ref="E10:E18" si="2">D10-C10+1</f>
        <v>3</v>
      </c>
      <c r="F10" s="23"/>
      <c r="G10" s="41"/>
      <c r="I10" s="41"/>
      <c r="K10" s="41"/>
      <c r="M10" s="41"/>
      <c r="O10" s="40"/>
      <c r="P10" s="40"/>
      <c r="Q10" s="40"/>
      <c r="R10" s="41"/>
      <c r="S10" s="41"/>
      <c r="T10" s="41"/>
      <c r="U10" s="43"/>
      <c r="V10" s="41"/>
      <c r="W10" s="41"/>
      <c r="X10" s="41"/>
      <c r="Y10" s="41"/>
      <c r="Z10" s="24"/>
      <c r="AA10" s="24"/>
      <c r="AB10" s="24"/>
      <c r="AC10" s="51"/>
      <c r="AD10" s="24"/>
      <c r="AE10" s="24"/>
      <c r="AF10" s="51"/>
      <c r="AG10" s="51"/>
      <c r="AH10" s="51"/>
      <c r="AI10" s="51"/>
      <c r="AJ10" s="24"/>
      <c r="AK10" s="24"/>
      <c r="AL10" s="24"/>
    </row>
    <row r="11" spans="2:38" ht="30" customHeight="1" x14ac:dyDescent="0.3">
      <c r="B11" s="10" t="s">
        <v>14</v>
      </c>
      <c r="C11" s="18">
        <f t="shared" ref="C11:C18" si="3">D10+1</f>
        <v>13</v>
      </c>
      <c r="D11" s="18">
        <v>15</v>
      </c>
      <c r="E11" s="18">
        <f t="shared" si="2"/>
        <v>3</v>
      </c>
      <c r="F11" s="23"/>
      <c r="G11" s="41"/>
      <c r="I11" s="41"/>
      <c r="K11" s="41"/>
      <c r="M11" s="41"/>
      <c r="O11" s="41"/>
      <c r="Q11" s="41"/>
      <c r="R11" s="53"/>
      <c r="S11" s="53"/>
      <c r="T11" s="53"/>
      <c r="U11" s="43"/>
      <c r="V11" s="41"/>
      <c r="W11" s="41"/>
      <c r="X11" s="41"/>
      <c r="Y11" s="41"/>
      <c r="Z11" s="24"/>
      <c r="AA11" s="24"/>
      <c r="AB11" s="24"/>
      <c r="AC11" s="51"/>
      <c r="AD11" s="24"/>
      <c r="AE11" s="24"/>
      <c r="AF11" s="51"/>
      <c r="AG11" s="51"/>
      <c r="AH11" s="51"/>
      <c r="AI11" s="51"/>
      <c r="AJ11" s="24"/>
      <c r="AK11" s="24"/>
      <c r="AL11" s="24"/>
    </row>
    <row r="12" spans="2:38" ht="30" customHeight="1" x14ac:dyDescent="0.3">
      <c r="B12" s="10" t="s">
        <v>16</v>
      </c>
      <c r="C12" s="18">
        <f t="shared" si="3"/>
        <v>16</v>
      </c>
      <c r="D12" s="18">
        <v>21</v>
      </c>
      <c r="E12" s="18">
        <f t="shared" si="2"/>
        <v>6</v>
      </c>
      <c r="F12" s="23"/>
      <c r="G12" s="41"/>
      <c r="I12" s="41"/>
      <c r="K12" s="41"/>
      <c r="M12" s="41"/>
      <c r="O12" s="41"/>
      <c r="Q12" s="41"/>
      <c r="S12" s="41"/>
      <c r="U12" s="46"/>
      <c r="V12" s="46"/>
      <c r="W12" s="46"/>
      <c r="X12" s="46"/>
      <c r="Y12" s="46"/>
      <c r="Z12" s="46"/>
      <c r="AA12" s="24"/>
      <c r="AB12" s="51"/>
      <c r="AC12" s="51"/>
      <c r="AD12" s="24"/>
      <c r="AE12" s="24"/>
      <c r="AF12" s="51"/>
      <c r="AG12" s="51"/>
      <c r="AH12" s="51"/>
      <c r="AI12" s="51"/>
      <c r="AJ12" s="24"/>
      <c r="AK12" s="24"/>
      <c r="AL12" s="24"/>
    </row>
    <row r="13" spans="2:38" ht="30" customHeight="1" x14ac:dyDescent="0.3">
      <c r="B13" s="10" t="s">
        <v>18</v>
      </c>
      <c r="C13" s="18">
        <f t="shared" si="3"/>
        <v>22</v>
      </c>
      <c r="D13" s="18">
        <v>24</v>
      </c>
      <c r="E13" s="18">
        <f t="shared" si="2"/>
        <v>3</v>
      </c>
      <c r="F13" s="23"/>
      <c r="G13" s="41"/>
      <c r="I13" s="41"/>
      <c r="K13" s="41"/>
      <c r="M13" s="41"/>
      <c r="O13" s="41"/>
      <c r="Q13" s="41"/>
      <c r="S13" s="41"/>
      <c r="U13" s="41"/>
      <c r="V13" s="41"/>
      <c r="W13" s="41"/>
      <c r="X13" s="41"/>
      <c r="Y13" s="24"/>
      <c r="Z13" s="24"/>
      <c r="AA13" s="52"/>
      <c r="AB13" s="52"/>
      <c r="AC13" s="52"/>
      <c r="AD13" s="51"/>
      <c r="AE13" s="51"/>
      <c r="AF13" s="51"/>
      <c r="AG13" s="51"/>
      <c r="AH13" s="51"/>
      <c r="AI13" s="51"/>
      <c r="AJ13" s="24"/>
      <c r="AK13" s="24"/>
      <c r="AL13" s="24"/>
    </row>
    <row r="14" spans="2:38" ht="30" customHeight="1" x14ac:dyDescent="0.3">
      <c r="B14" s="10" t="s">
        <v>20</v>
      </c>
      <c r="C14" s="18">
        <f t="shared" si="3"/>
        <v>25</v>
      </c>
      <c r="D14" s="18">
        <v>26</v>
      </c>
      <c r="E14" s="18">
        <f t="shared" si="2"/>
        <v>2</v>
      </c>
      <c r="F14" s="23"/>
      <c r="G14" s="41"/>
      <c r="I14" s="41"/>
      <c r="K14" s="41"/>
      <c r="M14" s="41"/>
      <c r="O14" s="41"/>
      <c r="Q14" s="41"/>
      <c r="S14" s="41"/>
      <c r="U14" s="41"/>
      <c r="V14" s="41"/>
      <c r="W14" s="41"/>
      <c r="X14" s="41"/>
      <c r="Y14" s="24"/>
      <c r="Z14" s="24"/>
      <c r="AA14" s="24"/>
      <c r="AB14" s="24"/>
      <c r="AC14" s="57"/>
      <c r="AD14" s="55"/>
      <c r="AE14" s="55"/>
      <c r="AF14" s="51"/>
      <c r="AG14" s="51"/>
      <c r="AH14" s="51"/>
      <c r="AI14" s="51"/>
      <c r="AJ14" s="24"/>
      <c r="AK14" s="24"/>
      <c r="AL14" s="24"/>
    </row>
    <row r="15" spans="2:38" ht="30" customHeight="1" x14ac:dyDescent="0.3">
      <c r="B15" s="10" t="s">
        <v>21</v>
      </c>
      <c r="C15" s="18">
        <f t="shared" si="3"/>
        <v>27</v>
      </c>
      <c r="D15" s="19">
        <v>30</v>
      </c>
      <c r="E15" s="18">
        <f t="shared" si="2"/>
        <v>4</v>
      </c>
      <c r="F15" s="23"/>
      <c r="G15" s="41"/>
      <c r="I15" s="41"/>
      <c r="K15" s="41"/>
      <c r="M15" s="41"/>
      <c r="O15" s="41"/>
      <c r="Q15" s="41"/>
      <c r="S15" s="41"/>
      <c r="U15" s="41"/>
      <c r="V15" s="41"/>
      <c r="W15" s="41"/>
      <c r="X15" s="41"/>
      <c r="Y15" s="24"/>
      <c r="Z15" s="24"/>
      <c r="AA15" s="24"/>
      <c r="AB15" s="24"/>
      <c r="AC15" s="57"/>
      <c r="AD15" s="24"/>
      <c r="AE15" s="41"/>
      <c r="AF15" s="58"/>
      <c r="AG15" s="58"/>
      <c r="AH15" s="58"/>
      <c r="AI15" s="58"/>
      <c r="AJ15" s="24"/>
      <c r="AK15" s="24"/>
      <c r="AL15" s="24"/>
    </row>
    <row r="16" spans="2:38" ht="30" customHeight="1" x14ac:dyDescent="0.3">
      <c r="B16" s="10" t="s">
        <v>22</v>
      </c>
      <c r="C16" s="18">
        <f t="shared" si="3"/>
        <v>31</v>
      </c>
      <c r="D16" s="18">
        <v>31</v>
      </c>
      <c r="E16" s="18">
        <f t="shared" si="2"/>
        <v>1</v>
      </c>
      <c r="F16" s="23"/>
      <c r="G16" s="41"/>
      <c r="I16" s="41"/>
      <c r="K16" s="41"/>
      <c r="M16" s="41"/>
      <c r="O16" s="41"/>
      <c r="Q16" s="41"/>
      <c r="S16" s="41"/>
      <c r="U16" s="41"/>
      <c r="V16" s="41"/>
      <c r="W16" s="41"/>
      <c r="X16" s="41"/>
      <c r="Y16" s="24"/>
      <c r="Z16" s="24"/>
      <c r="AA16" s="24"/>
      <c r="AB16" s="24"/>
      <c r="AC16" s="57"/>
      <c r="AD16" s="24"/>
      <c r="AE16" s="41"/>
      <c r="AF16" s="24"/>
      <c r="AG16" s="54"/>
      <c r="AH16" s="51"/>
      <c r="AI16" s="56"/>
      <c r="AJ16" s="59"/>
      <c r="AK16" s="51"/>
      <c r="AL16" s="24"/>
    </row>
    <row r="17" spans="2:38" ht="30" customHeight="1" x14ac:dyDescent="0.3">
      <c r="B17" s="2" t="s">
        <v>23</v>
      </c>
      <c r="C17" s="18">
        <f t="shared" si="3"/>
        <v>32</v>
      </c>
      <c r="D17" s="18">
        <v>32</v>
      </c>
      <c r="E17" s="18">
        <f t="shared" si="2"/>
        <v>1</v>
      </c>
      <c r="F17" s="23"/>
      <c r="G17" s="41"/>
      <c r="I17" s="41"/>
      <c r="K17" s="41"/>
      <c r="M17" s="41"/>
      <c r="O17" s="41"/>
      <c r="Q17" s="41"/>
      <c r="S17" s="41"/>
      <c r="U17" s="41"/>
      <c r="V17" s="41"/>
      <c r="W17" s="41"/>
      <c r="X17" s="41"/>
      <c r="Y17" s="24"/>
      <c r="Z17" s="24"/>
      <c r="AA17" s="24"/>
      <c r="AB17" s="24"/>
      <c r="AC17" s="57"/>
      <c r="AD17" s="24"/>
      <c r="AE17" s="41"/>
      <c r="AF17" s="24"/>
      <c r="AG17" s="54"/>
      <c r="AH17" s="51"/>
      <c r="AI17" s="56"/>
      <c r="AK17" s="60"/>
      <c r="AL17" s="24"/>
    </row>
    <row r="18" spans="2:38" ht="30" customHeight="1" x14ac:dyDescent="0.3">
      <c r="B18" s="10" t="s">
        <v>6</v>
      </c>
      <c r="C18" s="18">
        <f t="shared" si="3"/>
        <v>33</v>
      </c>
      <c r="D18" s="18">
        <v>33</v>
      </c>
      <c r="E18" s="18">
        <f t="shared" si="2"/>
        <v>1</v>
      </c>
      <c r="F18" s="23"/>
      <c r="G18" s="41"/>
      <c r="I18" s="41"/>
      <c r="K18" s="41"/>
      <c r="M18" s="41"/>
      <c r="O18" s="41"/>
      <c r="P18"/>
      <c r="Q18" s="41"/>
      <c r="R18"/>
      <c r="S18" s="41"/>
      <c r="T18"/>
      <c r="U18" s="41"/>
      <c r="V18" s="41"/>
      <c r="W18" s="41"/>
      <c r="X18" s="41"/>
      <c r="Y18" s="24"/>
      <c r="Z18" s="24"/>
      <c r="AA18" s="24"/>
      <c r="AB18" s="24"/>
      <c r="AC18" s="57"/>
      <c r="AD18" s="24"/>
      <c r="AE18" s="41"/>
      <c r="AF18" s="24"/>
      <c r="AG18" s="54"/>
      <c r="AH18" s="51"/>
      <c r="AI18" s="56"/>
      <c r="AJ18" s="1"/>
      <c r="AK18" s="1"/>
      <c r="AL18" s="59"/>
    </row>
    <row r="19" spans="2:38" ht="30" customHeight="1" x14ac:dyDescent="0.3">
      <c r="D19" s="63" t="s">
        <v>24</v>
      </c>
      <c r="E19" s="62">
        <f>SUM(E5:E18)</f>
        <v>33</v>
      </c>
    </row>
  </sheetData>
  <mergeCells count="64">
    <mergeCell ref="AJ5:AJ15"/>
    <mergeCell ref="AK5:AK16"/>
    <mergeCell ref="AL5:AL17"/>
    <mergeCell ref="N5:N8"/>
    <mergeCell ref="AH5:AH14"/>
    <mergeCell ref="AF15:AI15"/>
    <mergeCell ref="AF16:AF18"/>
    <mergeCell ref="AG16:AG18"/>
    <mergeCell ref="AH16:AH18"/>
    <mergeCell ref="AI16:AI18"/>
    <mergeCell ref="AI5:AI14"/>
    <mergeCell ref="AD5:AD13"/>
    <mergeCell ref="AE5:AE13"/>
    <mergeCell ref="AD15:AD18"/>
    <mergeCell ref="AE15:AE18"/>
    <mergeCell ref="AD14:AE14"/>
    <mergeCell ref="AF5:AF14"/>
    <mergeCell ref="AG5:AG14"/>
    <mergeCell ref="Z13:Z18"/>
    <mergeCell ref="T2:Y2"/>
    <mergeCell ref="AA13:AC13"/>
    <mergeCell ref="AA5:AA12"/>
    <mergeCell ref="AB5:AB12"/>
    <mergeCell ref="AC5:AC12"/>
    <mergeCell ref="AA14:AA18"/>
    <mergeCell ref="AC14:AC18"/>
    <mergeCell ref="AB14:AB18"/>
    <mergeCell ref="U12:Z12"/>
    <mergeCell ref="U13:U18"/>
    <mergeCell ref="V13:V18"/>
    <mergeCell ref="W13:W18"/>
    <mergeCell ref="X13:X18"/>
    <mergeCell ref="Y13:Y18"/>
    <mergeCell ref="V5:V11"/>
    <mergeCell ref="W5:W11"/>
    <mergeCell ref="X5:X11"/>
    <mergeCell ref="Y5:Y11"/>
    <mergeCell ref="Z5:Z11"/>
    <mergeCell ref="O11:O18"/>
    <mergeCell ref="Q11:Q18"/>
    <mergeCell ref="P5:P9"/>
    <mergeCell ref="S12:S18"/>
    <mergeCell ref="R11:T11"/>
    <mergeCell ref="T5:T10"/>
    <mergeCell ref="R5:R10"/>
    <mergeCell ref="I5:I6"/>
    <mergeCell ref="G6:G18"/>
    <mergeCell ref="I8:I18"/>
    <mergeCell ref="K8:K18"/>
    <mergeCell ref="M9:M18"/>
    <mergeCell ref="S5:S10"/>
    <mergeCell ref="Q5:Q9"/>
    <mergeCell ref="O5:O9"/>
    <mergeCell ref="M5:M7"/>
    <mergeCell ref="K5:K6"/>
    <mergeCell ref="B2:E2"/>
    <mergeCell ref="B3:B4"/>
    <mergeCell ref="C3:C4"/>
    <mergeCell ref="E3:E4"/>
    <mergeCell ref="I2:M2"/>
    <mergeCell ref="D3:D4"/>
    <mergeCell ref="O2:R2"/>
    <mergeCell ref="I7:L7"/>
    <mergeCell ref="U5:U11"/>
  </mergeCells>
  <conditionalFormatting sqref="L8 AB14 AD15 AJ17 F6:F18 H9:H18 H8:I8 H7 J9:J18 L10:L18 N11:N18 P12:P17 R12:T12 R13:R17 T14:T17 T13:X13 J5:AL5">
    <cfRule type="expression" dxfId="121" priority="537">
      <formula>ProzentAbgeschlossen</formula>
    </cfRule>
    <cfRule type="expression" dxfId="120" priority="539">
      <formula>ProzentAbgeschlossenHinter</formula>
    </cfRule>
    <cfRule type="expression" dxfId="119" priority="540">
      <formula>Tatsächlich</formula>
    </cfRule>
    <cfRule type="expression" dxfId="118" priority="541">
      <formula>TatsächlichHinter</formula>
    </cfRule>
    <cfRule type="expression" dxfId="117" priority="542">
      <formula>Plan</formula>
    </cfRule>
    <cfRule type="expression" dxfId="116" priority="543">
      <formula>F$4=Zeitraum_ausgewählt</formula>
    </cfRule>
    <cfRule type="expression" dxfId="115" priority="547">
      <formula>MOD(COLUMN(),2)</formula>
    </cfRule>
    <cfRule type="expression" dxfId="114" priority="548">
      <formula>MOD(COLUMN(),2)=0</formula>
    </cfRule>
  </conditionalFormatting>
  <conditionalFormatting sqref="B19:AL19">
    <cfRule type="expression" dxfId="113" priority="538">
      <formula>TRUE</formula>
    </cfRule>
  </conditionalFormatting>
  <conditionalFormatting sqref="F4:AL4">
    <cfRule type="expression" dxfId="112" priority="544">
      <formula>F$4=Zeitraum_ausgewählt</formula>
    </cfRule>
  </conditionalFormatting>
  <conditionalFormatting sqref="P11:Q11">
    <cfRule type="expression" dxfId="111" priority="557">
      <formula>ProzentAbgeschlossen</formula>
    </cfRule>
    <cfRule type="expression" dxfId="110" priority="558">
      <formula>ProzentAbgeschlossenHinter</formula>
    </cfRule>
    <cfRule type="expression" dxfId="109" priority="559">
      <formula>Tatsächlich</formula>
    </cfRule>
    <cfRule type="expression" dxfId="108" priority="560">
      <formula>TatsächlichHinter</formula>
    </cfRule>
    <cfRule type="expression" dxfId="107" priority="561">
      <formula>Plan</formula>
    </cfRule>
    <cfRule type="expression" dxfId="106" priority="562">
      <formula>O$4=Zeitraum_ausgewählt</formula>
    </cfRule>
    <cfRule type="expression" dxfId="105" priority="563">
      <formula>MOD(COLUMN(),2)</formula>
    </cfRule>
    <cfRule type="expression" dxfId="104" priority="564">
      <formula>MOD(COLUMN(),2)=0</formula>
    </cfRule>
  </conditionalFormatting>
  <conditionalFormatting sqref="M9">
    <cfRule type="expression" dxfId="103" priority="457">
      <formula>ProzentAbgeschlossen</formula>
    </cfRule>
    <cfRule type="expression" dxfId="102" priority="458">
      <formula>ProzentAbgeschlossenHinter</formula>
    </cfRule>
    <cfRule type="expression" dxfId="101" priority="459">
      <formula>Tatsächlich</formula>
    </cfRule>
    <cfRule type="expression" dxfId="100" priority="460">
      <formula>TatsächlichHinter</formula>
    </cfRule>
    <cfRule type="expression" dxfId="99" priority="461">
      <formula>Plan</formula>
    </cfRule>
    <cfRule type="expression" dxfId="98" priority="462">
      <formula>M$4=Zeitraum_ausgewählt</formula>
    </cfRule>
    <cfRule type="expression" dxfId="97" priority="463">
      <formula>MOD(COLUMN(),2)</formula>
    </cfRule>
    <cfRule type="expression" dxfId="96" priority="464">
      <formula>MOD(COLUMN(),2)=0</formula>
    </cfRule>
  </conditionalFormatting>
  <conditionalFormatting sqref="G6">
    <cfRule type="expression" dxfId="95" priority="513">
      <formula>ProzentAbgeschlossen</formula>
    </cfRule>
    <cfRule type="expression" dxfId="94" priority="514">
      <formula>ProzentAbgeschlossenHinter</formula>
    </cfRule>
    <cfRule type="expression" dxfId="93" priority="515">
      <formula>Tatsächlich</formula>
    </cfRule>
    <cfRule type="expression" dxfId="92" priority="516">
      <formula>TatsächlichHinter</formula>
    </cfRule>
    <cfRule type="expression" dxfId="91" priority="517">
      <formula>Plan</formula>
    </cfRule>
    <cfRule type="expression" dxfId="90" priority="518">
      <formula>G$4=Zeitraum_ausgewählt</formula>
    </cfRule>
    <cfRule type="expression" dxfId="89" priority="519">
      <formula>MOD(COLUMN(),2)</formula>
    </cfRule>
    <cfRule type="expression" dxfId="88" priority="520">
      <formula>MOD(COLUMN(),2)=0</formula>
    </cfRule>
  </conditionalFormatting>
  <conditionalFormatting sqref="J8">
    <cfRule type="expression" dxfId="87" priority="489">
      <formula>ProzentAbgeschlossen</formula>
    </cfRule>
    <cfRule type="expression" dxfId="86" priority="490">
      <formula>ProzentAbgeschlossenHinter</formula>
    </cfRule>
    <cfRule type="expression" dxfId="85" priority="491">
      <formula>Tatsächlich</formula>
    </cfRule>
    <cfRule type="expression" dxfId="84" priority="492">
      <formula>TatsächlichHinter</formula>
    </cfRule>
    <cfRule type="expression" dxfId="83" priority="493">
      <formula>Plan</formula>
    </cfRule>
    <cfRule type="expression" dxfId="82" priority="494">
      <formula>J$4=Zeitraum_ausgewählt</formula>
    </cfRule>
    <cfRule type="expression" dxfId="81" priority="495">
      <formula>MOD(COLUMN(),2)</formula>
    </cfRule>
    <cfRule type="expression" dxfId="80" priority="496">
      <formula>MOD(COLUMN(),2)=0</formula>
    </cfRule>
  </conditionalFormatting>
  <conditionalFormatting sqref="L9">
    <cfRule type="expression" dxfId="79" priority="481">
      <formula>ProzentAbgeschlossen</formula>
    </cfRule>
    <cfRule type="expression" dxfId="78" priority="482">
      <formula>ProzentAbgeschlossenHinter</formula>
    </cfRule>
    <cfRule type="expression" dxfId="77" priority="483">
      <formula>Tatsächlich</formula>
    </cfRule>
    <cfRule type="expression" dxfId="76" priority="484">
      <formula>TatsächlichHinter</formula>
    </cfRule>
    <cfRule type="expression" dxfId="75" priority="485">
      <formula>Plan</formula>
    </cfRule>
    <cfRule type="expression" dxfId="74" priority="486">
      <formula>L$4=Zeitraum_ausgewählt</formula>
    </cfRule>
    <cfRule type="expression" dxfId="73" priority="487">
      <formula>MOD(COLUMN(),2)</formula>
    </cfRule>
    <cfRule type="expression" dxfId="72" priority="488">
      <formula>MOD(COLUMN(),2)=0</formula>
    </cfRule>
  </conditionalFormatting>
  <conditionalFormatting sqref="N10">
    <cfRule type="expression" dxfId="71" priority="473">
      <formula>ProzentAbgeschlossen</formula>
    </cfRule>
    <cfRule type="expression" dxfId="70" priority="474">
      <formula>ProzentAbgeschlossenHinter</formula>
    </cfRule>
    <cfRule type="expression" dxfId="69" priority="475">
      <formula>Tatsächlich</formula>
    </cfRule>
    <cfRule type="expression" dxfId="68" priority="476">
      <formula>TatsächlichHinter</formula>
    </cfRule>
    <cfRule type="expression" dxfId="67" priority="477">
      <formula>Plan</formula>
    </cfRule>
    <cfRule type="expression" dxfId="66" priority="478">
      <formula>N$4=Zeitraum_ausgewählt</formula>
    </cfRule>
    <cfRule type="expression" dxfId="65" priority="479">
      <formula>MOD(COLUMN(),2)</formula>
    </cfRule>
    <cfRule type="expression" dxfId="64" priority="480">
      <formula>MOD(COLUMN(),2)=0</formula>
    </cfRule>
  </conditionalFormatting>
  <conditionalFormatting sqref="O11">
    <cfRule type="expression" dxfId="63" priority="465">
      <formula>ProzentAbgeschlossen</formula>
    </cfRule>
    <cfRule type="expression" dxfId="62" priority="466">
      <formula>ProzentAbgeschlossenHinter</formula>
    </cfRule>
    <cfRule type="expression" dxfId="61" priority="467">
      <formula>Tatsächlich</formula>
    </cfRule>
    <cfRule type="expression" dxfId="60" priority="468">
      <formula>TatsächlichHinter</formula>
    </cfRule>
    <cfRule type="expression" dxfId="59" priority="469">
      <formula>Plan</formula>
    </cfRule>
    <cfRule type="expression" dxfId="58" priority="470">
      <formula>O$4=Zeitraum_ausgewählt</formula>
    </cfRule>
    <cfRule type="expression" dxfId="57" priority="471">
      <formula>MOD(COLUMN(),2)</formula>
    </cfRule>
    <cfRule type="expression" dxfId="56" priority="472">
      <formula>MOD(COLUMN(),2)=0</formula>
    </cfRule>
  </conditionalFormatting>
  <conditionalFormatting sqref="K8">
    <cfRule type="expression" dxfId="55" priority="449">
      <formula>ProzentAbgeschlossen</formula>
    </cfRule>
    <cfRule type="expression" dxfId="54" priority="450">
      <formula>ProzentAbgeschlossenHinter</formula>
    </cfRule>
    <cfRule type="expression" dxfId="53" priority="451">
      <formula>Tatsächlich</formula>
    </cfRule>
    <cfRule type="expression" dxfId="52" priority="452">
      <formula>TatsächlichHinter</formula>
    </cfRule>
    <cfRule type="expression" dxfId="51" priority="453">
      <formula>Plan</formula>
    </cfRule>
    <cfRule type="expression" dxfId="50" priority="454">
      <formula>K$4=Zeitraum_ausgewählt</formula>
    </cfRule>
    <cfRule type="expression" dxfId="49" priority="455">
      <formula>MOD(COLUMN(),2)</formula>
    </cfRule>
    <cfRule type="expression" dxfId="48" priority="456">
      <formula>MOD(COLUMN(),2)=0</formula>
    </cfRule>
  </conditionalFormatting>
  <conditionalFormatting sqref="AA14">
    <cfRule type="expression" dxfId="47" priority="409">
      <formula>ProzentAbgeschlossen</formula>
    </cfRule>
    <cfRule type="expression" dxfId="46" priority="410">
      <formula>ProzentAbgeschlossenHinter</formula>
    </cfRule>
    <cfRule type="expression" dxfId="45" priority="411">
      <formula>Tatsächlich</formula>
    </cfRule>
    <cfRule type="expression" dxfId="44" priority="412">
      <formula>TatsächlichHinter</formula>
    </cfRule>
    <cfRule type="expression" dxfId="43" priority="413">
      <formula>Plan</formula>
    </cfRule>
    <cfRule type="expression" dxfId="42" priority="414">
      <formula>AA$4=Zeitraum_ausgewählt</formula>
    </cfRule>
    <cfRule type="expression" dxfId="41" priority="415">
      <formula>MOD(COLUMN(),2)</formula>
    </cfRule>
    <cfRule type="expression" dxfId="40" priority="416">
      <formula>MOD(COLUMN(),2)=0</formula>
    </cfRule>
  </conditionalFormatting>
  <conditionalFormatting sqref="Y13">
    <cfRule type="expression" dxfId="39" priority="401">
      <formula>ProzentAbgeschlossen</formula>
    </cfRule>
    <cfRule type="expression" dxfId="38" priority="402">
      <formula>ProzentAbgeschlossenHinter</formula>
    </cfRule>
    <cfRule type="expression" dxfId="37" priority="403">
      <formula>Tatsächlich</formula>
    </cfRule>
    <cfRule type="expression" dxfId="36" priority="404">
      <formula>TatsächlichHinter</formula>
    </cfRule>
    <cfRule type="expression" dxfId="35" priority="405">
      <formula>Plan</formula>
    </cfRule>
    <cfRule type="expression" dxfId="34" priority="406">
      <formula>Y$4=Zeitraum_ausgewählt</formula>
    </cfRule>
    <cfRule type="expression" dxfId="33" priority="407">
      <formula>MOD(COLUMN(),2)</formula>
    </cfRule>
    <cfRule type="expression" dxfId="32" priority="408">
      <formula>MOD(COLUMN(),2)=0</formula>
    </cfRule>
  </conditionalFormatting>
  <conditionalFormatting sqref="Z13">
    <cfRule type="expression" dxfId="31" priority="321">
      <formula>ProzentAbgeschlossen</formula>
    </cfRule>
    <cfRule type="expression" dxfId="30" priority="322">
      <formula>ProzentAbgeschlossenHinter</formula>
    </cfRule>
    <cfRule type="expression" dxfId="29" priority="323">
      <formula>Tatsächlich</formula>
    </cfRule>
    <cfRule type="expression" dxfId="28" priority="324">
      <formula>TatsächlichHinter</formula>
    </cfRule>
    <cfRule type="expression" dxfId="27" priority="325">
      <formula>Plan</formula>
    </cfRule>
    <cfRule type="expression" dxfId="26" priority="326">
      <formula>Z$4=Zeitraum_ausgewählt</formula>
    </cfRule>
    <cfRule type="expression" dxfId="25" priority="327">
      <formula>MOD(COLUMN(),2)</formula>
    </cfRule>
    <cfRule type="expression" dxfId="24" priority="328">
      <formula>MOD(COLUMN(),2)=0</formula>
    </cfRule>
  </conditionalFormatting>
  <conditionalFormatting sqref="P18 R18 T18">
    <cfRule type="expression" dxfId="15" priority="289">
      <formula>ProzentAbgeschlossen</formula>
    </cfRule>
    <cfRule type="expression" dxfId="14" priority="290">
      <formula>ProzentAbgeschlossenHinter</formula>
    </cfRule>
    <cfRule type="expression" dxfId="13" priority="291">
      <formula>Tatsächlich</formula>
    </cfRule>
    <cfRule type="expression" dxfId="12" priority="292">
      <formula>TatsächlichHinter</formula>
    </cfRule>
    <cfRule type="expression" dxfId="11" priority="293">
      <formula>Plan</formula>
    </cfRule>
    <cfRule type="expression" dxfId="10" priority="294">
      <formula>P$4=Zeitraum_ausgewählt</formula>
    </cfRule>
    <cfRule type="expression" dxfId="9" priority="295">
      <formula>MOD(COLUMN(),2)</formula>
    </cfRule>
    <cfRule type="expression" dxfId="8" priority="296">
      <formula>MOD(COLUMN(),2)=0</formula>
    </cfRule>
  </conditionalFormatting>
  <conditionalFormatting sqref="AJ18:AK18 AE15">
    <cfRule type="expression" dxfId="7" priority="81">
      <formula>ProzentAbgeschlossen</formula>
    </cfRule>
    <cfRule type="expression" dxfId="6" priority="82">
      <formula>ProzentAbgeschlossenHinter</formula>
    </cfRule>
    <cfRule type="expression" dxfId="5" priority="83">
      <formula>Tatsächlich</formula>
    </cfRule>
    <cfRule type="expression" dxfId="4" priority="84">
      <formula>TatsächlichHinter</formula>
    </cfRule>
    <cfRule type="expression" dxfId="3" priority="85">
      <formula>Plan</formula>
    </cfRule>
    <cfRule type="expression" dxfId="2" priority="86">
      <formula>AE$4=Zeitraum_ausgewählt</formula>
    </cfRule>
    <cfRule type="expression" dxfId="1" priority="87">
      <formula>MOD(COLUMN(),2)</formula>
    </cfRule>
    <cfRule type="expression" dxfId="0" priority="88">
      <formula>MOD(COLUMN(),2)=0</formula>
    </cfRule>
  </conditionalFormatting>
  <dataValidations xWindow="725" yWindow="457" count="10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en Prozentsatz der Fertigstellung des Projekts an" sqref="S2 H2 N2 H6 AK17 F5:G5 I5 I7" xr:uid="{00000000-0002-0000-0000-000004000000}"/>
    <dataValidation allowBlank="1" showInputMessage="1" showErrorMessage="1" prompt="Diese Legendenzelle gibt den Prozentsatz der Fertigstellung des Projekts über den Plan hinaus an" sqref="AB2" xr:uid="{00000000-0002-0000-0000-000006000000}"/>
    <dataValidation allowBlank="1" showInputMessage="1" showErrorMessage="1" prompt="Die Zeiträume sind von 1 bis 60 verzeichnet, von Zelle H4 an bis zu Zelle BO4 " sqref="F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D4" xr:uid="{00000000-0002-0000-0000-000009000000}"/>
    <dataValidation allowBlank="1" showInputMessage="1" showErrorMessage="1" prompt="Geben Sie die Dauer in Zeiträumen für den Plan in Spalte D ein, beginnend mit Zelle D5" sqref="E3:E4" xr:uid="{00000000-0002-0000-0000-00000A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E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Maxi Leibiger</dc:creator>
  <cp:lastModifiedBy>Maxi Leibiger</cp:lastModifiedBy>
  <dcterms:created xsi:type="dcterms:W3CDTF">2016-12-05T05:14:59Z</dcterms:created>
  <dcterms:modified xsi:type="dcterms:W3CDTF">2020-05-01T09:57:40Z</dcterms:modified>
</cp:coreProperties>
</file>