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Volumes/ReserveDisk/OpenSourceContribution/paperStuff/pineappleGlassAlumina-Composite/"/>
    </mc:Choice>
  </mc:AlternateContent>
  <xr:revisionPtr revIDLastSave="0" documentId="13_ncr:1_{F3EB2C62-5EDD-2E49-9A4D-1B452D74D1B1}" xr6:coauthVersionLast="47" xr6:coauthVersionMax="47" xr10:uidLastSave="{00000000-0000-0000-0000-000000000000}"/>
  <bookViews>
    <workbookView xWindow="2800" yWindow="1440" windowWidth="22040" windowHeight="13980" activeTab="1" xr2:uid="{00000000-000D-0000-FFFF-FFFF00000000}"/>
  </bookViews>
  <sheets>
    <sheet name="WA TS" sheetId="1" r:id="rId1"/>
    <sheet name="WA" sheetId="7" r:id="rId2"/>
    <sheet name="TENSILE" sheetId="2" r:id="rId3"/>
    <sheet name="DMA" sheetId="3" r:id="rId4"/>
    <sheet name="ILSS" sheetId="4" r:id="rId5"/>
    <sheet name="Sheet1" sheetId="6" r:id="rId6"/>
    <sheet name="Sheet4" sheetId="9" r:id="rId7"/>
    <sheet name="FATIGUE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L11" i="1"/>
  <c r="K11" i="1"/>
  <c r="J11" i="1"/>
  <c r="I11" i="1"/>
  <c r="H11" i="1"/>
  <c r="G11" i="1"/>
  <c r="F11" i="1"/>
  <c r="E11" i="1"/>
  <c r="D11" i="1"/>
  <c r="D48" i="1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4" i="3"/>
  <c r="T45" i="1"/>
  <c r="U45" i="1"/>
  <c r="V45" i="1"/>
  <c r="W45" i="1"/>
  <c r="X45" i="1"/>
  <c r="Y45" i="1"/>
  <c r="Z45" i="1"/>
  <c r="AA45" i="1"/>
  <c r="S45" i="1"/>
  <c r="R45" i="1"/>
  <c r="H23" i="1"/>
  <c r="I23" i="1"/>
  <c r="I14" i="1"/>
  <c r="E48" i="1"/>
  <c r="F48" i="1"/>
  <c r="G48" i="1"/>
  <c r="H48" i="1"/>
  <c r="J48" i="1"/>
  <c r="C48" i="1"/>
  <c r="J47" i="1"/>
  <c r="I47" i="1"/>
  <c r="I48" i="1" s="1"/>
  <c r="L46" i="1"/>
  <c r="L47" i="1" s="1"/>
  <c r="L48" i="1" s="1"/>
  <c r="K46" i="1"/>
  <c r="H28" i="1"/>
  <c r="H27" i="1"/>
  <c r="I28" i="1"/>
  <c r="I27" i="1"/>
  <c r="I29" i="1" s="1"/>
  <c r="J30" i="1"/>
  <c r="J29" i="1"/>
  <c r="K30" i="1"/>
  <c r="K29" i="1"/>
  <c r="L19" i="1"/>
  <c r="L18" i="1"/>
  <c r="K18" i="1"/>
  <c r="K19" i="1"/>
  <c r="L9" i="1"/>
  <c r="L10" i="1"/>
  <c r="L8" i="1"/>
  <c r="K9" i="1"/>
  <c r="K10" i="1"/>
  <c r="K8" i="1"/>
  <c r="M23" i="1"/>
  <c r="L23" i="1"/>
  <c r="K23" i="1"/>
  <c r="J23" i="1"/>
  <c r="G23" i="1"/>
  <c r="F23" i="1"/>
  <c r="E23" i="1"/>
  <c r="D23" i="1"/>
  <c r="K14" i="1"/>
  <c r="L14" i="1"/>
  <c r="D11" i="4"/>
  <c r="D10" i="4"/>
  <c r="D9" i="4"/>
  <c r="D8" i="4"/>
  <c r="D7" i="4"/>
  <c r="K20" i="1" l="1"/>
  <c r="K21" i="1"/>
  <c r="K47" i="1"/>
  <c r="K48" i="1" s="1"/>
  <c r="I30" i="1"/>
  <c r="K37" i="1"/>
  <c r="L37" i="1"/>
  <c r="L36" i="1"/>
  <c r="K36" i="1"/>
  <c r="L30" i="1"/>
  <c r="L29" i="1"/>
  <c r="C32" i="1"/>
  <c r="D32" i="1"/>
  <c r="E32" i="1"/>
  <c r="F32" i="1"/>
  <c r="G32" i="1"/>
  <c r="H32" i="1"/>
  <c r="I4" i="3"/>
  <c r="K39" i="1" l="1"/>
  <c r="L39" i="1"/>
  <c r="K38" i="1"/>
  <c r="L38" i="1"/>
  <c r="R4" i="3"/>
  <c r="Q4" i="3"/>
  <c r="P4" i="3"/>
  <c r="H4" i="3"/>
  <c r="G4" i="3"/>
  <c r="L21" i="1" l="1"/>
  <c r="L12" i="1"/>
  <c r="L20" i="1" l="1"/>
  <c r="K12" i="1"/>
  <c r="J41" i="1"/>
  <c r="I41" i="1"/>
  <c r="H41" i="1"/>
  <c r="G41" i="1"/>
  <c r="F41" i="1"/>
  <c r="E41" i="1"/>
  <c r="D41" i="1"/>
  <c r="C41" i="1"/>
  <c r="J32" i="1"/>
  <c r="I32" i="1"/>
  <c r="E21" i="1"/>
  <c r="J19" i="1"/>
  <c r="J18" i="1"/>
  <c r="I19" i="1"/>
  <c r="I18" i="1"/>
  <c r="I21" i="1" s="1"/>
  <c r="H19" i="1"/>
  <c r="H18" i="1"/>
  <c r="G19" i="1"/>
  <c r="G18" i="1"/>
  <c r="G21" i="1" s="1"/>
  <c r="F19" i="1"/>
  <c r="F18" i="1"/>
  <c r="E19" i="1"/>
  <c r="E18" i="1"/>
  <c r="E20" i="1" s="1"/>
  <c r="D19" i="1"/>
  <c r="D18" i="1"/>
  <c r="C19" i="1"/>
  <c r="C18" i="1"/>
  <c r="C21" i="1" s="1"/>
  <c r="D14" i="1"/>
  <c r="E14" i="1"/>
  <c r="F14" i="1"/>
  <c r="G14" i="1"/>
  <c r="H14" i="1"/>
  <c r="J14" i="1"/>
  <c r="C14" i="1"/>
  <c r="J9" i="1"/>
  <c r="J10" i="1"/>
  <c r="J8" i="1"/>
  <c r="I9" i="1"/>
  <c r="I10" i="1"/>
  <c r="I8" i="1"/>
  <c r="H9" i="1"/>
  <c r="H10" i="1"/>
  <c r="H8" i="1"/>
  <c r="G9" i="1"/>
  <c r="G10" i="1"/>
  <c r="G8" i="1"/>
  <c r="F9" i="1"/>
  <c r="F10" i="1"/>
  <c r="F8" i="1"/>
  <c r="E9" i="1"/>
  <c r="E10" i="1"/>
  <c r="E8" i="1"/>
  <c r="D9" i="1"/>
  <c r="D10" i="1"/>
  <c r="D8" i="1"/>
  <c r="C10" i="1"/>
  <c r="C9" i="1"/>
  <c r="D21" i="1" l="1"/>
  <c r="D20" i="1"/>
  <c r="F21" i="1"/>
  <c r="J20" i="1"/>
  <c r="I20" i="1"/>
  <c r="C12" i="1"/>
  <c r="H21" i="1"/>
  <c r="C11" i="1"/>
  <c r="C20" i="1"/>
  <c r="J21" i="1"/>
  <c r="H20" i="1"/>
  <c r="G20" i="1"/>
  <c r="F20" i="1"/>
  <c r="J12" i="1"/>
  <c r="F12" i="1"/>
  <c r="E12" i="1"/>
  <c r="I12" i="1"/>
  <c r="D12" i="1"/>
  <c r="H12" i="1"/>
  <c r="G12" i="1"/>
</calcChain>
</file>

<file path=xl/sharedStrings.xml><?xml version="1.0" encoding="utf-8"?>
<sst xmlns="http://schemas.openxmlformats.org/spreadsheetml/2006/main" count="108" uniqueCount="53">
  <si>
    <t>Specimen</t>
  </si>
  <si>
    <t>Days</t>
  </si>
  <si>
    <t>Weight gain</t>
  </si>
  <si>
    <t>Sample1</t>
  </si>
  <si>
    <t>T1</t>
  </si>
  <si>
    <t>T2</t>
  </si>
  <si>
    <t>Sample2</t>
  </si>
  <si>
    <t>Sample3</t>
  </si>
  <si>
    <t>Tuesday</t>
  </si>
  <si>
    <t xml:space="preserve">Average </t>
  </si>
  <si>
    <t>SD</t>
  </si>
  <si>
    <t>Day (hrs)</t>
  </si>
  <si>
    <t>Time (sqrt)</t>
  </si>
  <si>
    <t>Modulus(GPa)</t>
  </si>
  <si>
    <t>Maximum Force(Kn)</t>
  </si>
  <si>
    <t>Salt Water</t>
  </si>
  <si>
    <t>Temp.</t>
  </si>
  <si>
    <t>tanD</t>
  </si>
  <si>
    <t>Cel</t>
  </si>
  <si>
    <t>Pa</t>
  </si>
  <si>
    <t xml:space="preserve">   </t>
  </si>
  <si>
    <t>SM</t>
  </si>
  <si>
    <t>LM</t>
  </si>
  <si>
    <t>TAN D</t>
  </si>
  <si>
    <t>Average</t>
  </si>
  <si>
    <t>Sample Number</t>
  </si>
  <si>
    <t>Peak load(Kn)</t>
  </si>
  <si>
    <t>ILSS</t>
  </si>
  <si>
    <t>overall average</t>
  </si>
  <si>
    <t>Mass gain</t>
  </si>
  <si>
    <t>Thickness</t>
  </si>
  <si>
    <t>±</t>
  </si>
  <si>
    <r>
      <t xml:space="preserve">5.2215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 1.05</t>
    </r>
  </si>
  <si>
    <r>
      <t>7.4652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1.05</t>
    </r>
  </si>
  <si>
    <r>
      <t>7.39715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1.05</t>
    </r>
  </si>
  <si>
    <r>
      <t>7.3378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1.05</t>
    </r>
  </si>
  <si>
    <r>
      <t>7.9101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1.05</t>
    </r>
  </si>
  <si>
    <r>
      <t>5.4375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0.41</t>
    </r>
  </si>
  <si>
    <r>
      <t>6.5406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0.41</t>
    </r>
  </si>
  <si>
    <r>
      <t>6.145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0.41</t>
    </r>
  </si>
  <si>
    <r>
      <t>6.3545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0.41</t>
    </r>
  </si>
  <si>
    <r>
      <t>6.0827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0.41</t>
    </r>
  </si>
  <si>
    <t xml:space="preserve">  </t>
  </si>
  <si>
    <t>tan delta</t>
  </si>
  <si>
    <t>Storage Modulus</t>
  </si>
  <si>
    <t>Loss Modulus</t>
  </si>
  <si>
    <t>GPa</t>
  </si>
  <si>
    <t>Tensile Strength(Mpa)</t>
  </si>
  <si>
    <t>Tensile Strain</t>
  </si>
  <si>
    <t>SaltWater</t>
  </si>
  <si>
    <t>Peak load(KN)</t>
  </si>
  <si>
    <t>Thickness(mm)</t>
  </si>
  <si>
    <t>WaterAbsWeightGain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</si>
</sst>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" fontId="0" fillId="0" borderId="0" xfId="0" applyNumberFormat="1"/>
    <xf numFmtId="0" fontId="0" fillId="3" borderId="0" xfId="0" applyFill="1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308460098401696E-2"/>
          <c:y val="7.6601232566998856E-2"/>
          <c:w val="0.88374754230989938"/>
          <c:h val="0.7951547696600973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 TS'!$B$12:$L$12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0.17490316002922421</c:v>
                  </c:pt>
                  <c:pt idx="2">
                    <c:v>0.24939464899077218</c:v>
                  </c:pt>
                  <c:pt idx="3">
                    <c:v>0.24785486126908682</c:v>
                  </c:pt>
                  <c:pt idx="4">
                    <c:v>0.5269605796592769</c:v>
                  </c:pt>
                  <c:pt idx="5">
                    <c:v>0.42340673131254214</c:v>
                  </c:pt>
                  <c:pt idx="6">
                    <c:v>0.50531193997834567</c:v>
                  </c:pt>
                  <c:pt idx="7">
                    <c:v>0.66351883861803418</c:v>
                  </c:pt>
                  <c:pt idx="8">
                    <c:v>0.59096023316779123</c:v>
                  </c:pt>
                  <c:pt idx="9">
                    <c:v>0.63316479642347989</c:v>
                  </c:pt>
                  <c:pt idx="10">
                    <c:v>0.63017040094133214</c:v>
                  </c:pt>
                </c:numCache>
              </c:numRef>
            </c:plus>
            <c:minus>
              <c:numRef>
                <c:f>'WA TS'!$B$12:$L$12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0.17490316002922421</c:v>
                  </c:pt>
                  <c:pt idx="2">
                    <c:v>0.24939464899077218</c:v>
                  </c:pt>
                  <c:pt idx="3">
                    <c:v>0.24785486126908682</c:v>
                  </c:pt>
                  <c:pt idx="4">
                    <c:v>0.5269605796592769</c:v>
                  </c:pt>
                  <c:pt idx="5">
                    <c:v>0.42340673131254214</c:v>
                  </c:pt>
                  <c:pt idx="6">
                    <c:v>0.50531193997834567</c:v>
                  </c:pt>
                  <c:pt idx="7">
                    <c:v>0.66351883861803418</c:v>
                  </c:pt>
                  <c:pt idx="8">
                    <c:v>0.59096023316779123</c:v>
                  </c:pt>
                  <c:pt idx="9">
                    <c:v>0.63316479642347989</c:v>
                  </c:pt>
                  <c:pt idx="10">
                    <c:v>0.63017040094133214</c:v>
                  </c:pt>
                </c:numCache>
              </c:numRef>
            </c:minus>
          </c:errBars>
          <c:xVal>
            <c:numRef>
              <c:f>'WA TS'!$B$14:$L$14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4.8989794855663558</c:v>
                </c:pt>
                <c:pt idx="2">
                  <c:v>6.9282032302755088</c:v>
                </c:pt>
                <c:pt idx="3">
                  <c:v>8.4852813742385695</c:v>
                </c:pt>
                <c:pt idx="4">
                  <c:v>12</c:v>
                </c:pt>
                <c:pt idx="5">
                  <c:v>12.961481396815721</c:v>
                </c:pt>
                <c:pt idx="6">
                  <c:v>14.696938456699069</c:v>
                </c:pt>
                <c:pt idx="7">
                  <c:v>15.491933384829668</c:v>
                </c:pt>
                <c:pt idx="8">
                  <c:v>17.663521732655695</c:v>
                </c:pt>
                <c:pt idx="9">
                  <c:v>18.973665961010276</c:v>
                </c:pt>
                <c:pt idx="10">
                  <c:v>20.09975124224178</c:v>
                </c:pt>
              </c:numCache>
            </c:numRef>
          </c:xVal>
          <c:yVal>
            <c:numRef>
              <c:f>'WA TS'!$B$11:$L$11</c:f>
              <c:numCache>
                <c:formatCode>General</c:formatCode>
                <c:ptCount val="11"/>
                <c:pt idx="0">
                  <c:v>0</c:v>
                </c:pt>
                <c:pt idx="1">
                  <c:v>1.7731524732678074</c:v>
                </c:pt>
                <c:pt idx="2">
                  <c:v>3.3792587821734847</c:v>
                </c:pt>
                <c:pt idx="3">
                  <c:v>4.0030403947736763</c:v>
                </c:pt>
                <c:pt idx="4">
                  <c:v>5.2606772091193879</c:v>
                </c:pt>
                <c:pt idx="5">
                  <c:v>5.4202397439484171</c:v>
                </c:pt>
                <c:pt idx="6">
                  <c:v>5.6384930819807542</c:v>
                </c:pt>
                <c:pt idx="7">
                  <c:v>5.8467015312863202</c:v>
                </c:pt>
                <c:pt idx="8">
                  <c:v>6.0948800667194734</c:v>
                </c:pt>
                <c:pt idx="9">
                  <c:v>6.0847418637129751</c:v>
                </c:pt>
                <c:pt idx="10">
                  <c:v>6.0945544434401846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9B-4210-98A1-DD5DB4B1A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46752"/>
        <c:axId val="186753024"/>
      </c:scatterChart>
      <c:valAx>
        <c:axId val="18674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Immersion</a:t>
                </a:r>
                <a:r>
                  <a:rPr lang="en-IN" baseline="0"/>
                  <a:t> </a:t>
                </a:r>
                <a:r>
                  <a:rPr lang="en-IN"/>
                  <a:t>Time (hr)</a:t>
                </a:r>
                <a:r>
                  <a:rPr lang="en-IN" baseline="30000"/>
                  <a:t>1/2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3024"/>
        <c:crosses val="autoZero"/>
        <c:crossBetween val="midCat"/>
      </c:valAx>
      <c:valAx>
        <c:axId val="186753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Weight</a:t>
                </a:r>
                <a:r>
                  <a:rPr lang="en-IN" baseline="0"/>
                  <a:t> Gain (%)</a:t>
                </a: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 TS'!$L$55:$L$64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0.3517033083863419</c:v>
                  </c:pt>
                  <c:pt idx="2">
                    <c:v>0.52878143382602316</c:v>
                  </c:pt>
                  <c:pt idx="3">
                    <c:v>0.59695712801453038</c:v>
                  </c:pt>
                  <c:pt idx="4">
                    <c:v>0.62177549976543811</c:v>
                  </c:pt>
                  <c:pt idx="5">
                    <c:v>0.81119103278948534</c:v>
                  </c:pt>
                  <c:pt idx="6">
                    <c:v>0.61736023329015388</c:v>
                  </c:pt>
                  <c:pt idx="7">
                    <c:v>1.2615624719405185</c:v>
                  </c:pt>
                  <c:pt idx="8">
                    <c:v>1.237376185984268</c:v>
                  </c:pt>
                  <c:pt idx="9">
                    <c:v>1.2514443737361642</c:v>
                  </c:pt>
                </c:numCache>
              </c:numRef>
            </c:plus>
            <c:minus>
              <c:numRef>
                <c:f>'WA TS'!$L$55:$L$64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0.3517033083863419</c:v>
                  </c:pt>
                  <c:pt idx="2">
                    <c:v>0.52878143382602316</c:v>
                  </c:pt>
                  <c:pt idx="3">
                    <c:v>0.59695712801453038</c:v>
                  </c:pt>
                  <c:pt idx="4">
                    <c:v>0.62177549976543811</c:v>
                  </c:pt>
                  <c:pt idx="5">
                    <c:v>0.81119103278948534</c:v>
                  </c:pt>
                  <c:pt idx="6">
                    <c:v>0.61736023329015388</c:v>
                  </c:pt>
                  <c:pt idx="7">
                    <c:v>1.2615624719405185</c:v>
                  </c:pt>
                  <c:pt idx="8">
                    <c:v>1.237376185984268</c:v>
                  </c:pt>
                  <c:pt idx="9">
                    <c:v>1.2514443737361642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'WA TS'!$J$55:$J$65</c:f>
              <c:numCache>
                <c:formatCode>0.00000</c:formatCode>
                <c:ptCount val="11"/>
                <c:pt idx="0" formatCode="General">
                  <c:v>0</c:v>
                </c:pt>
                <c:pt idx="1">
                  <c:v>4.8989794855663558</c:v>
                </c:pt>
                <c:pt idx="2">
                  <c:v>6.9282032302755088</c:v>
                </c:pt>
                <c:pt idx="3">
                  <c:v>8.4852813742385695</c:v>
                </c:pt>
                <c:pt idx="4">
                  <c:v>12</c:v>
                </c:pt>
                <c:pt idx="5">
                  <c:v>12.961481396815721</c:v>
                </c:pt>
                <c:pt idx="6">
                  <c:v>14.696938456699069</c:v>
                </c:pt>
                <c:pt idx="7">
                  <c:v>15.491933384829668</c:v>
                </c:pt>
                <c:pt idx="8">
                  <c:v>17.663521732655695</c:v>
                </c:pt>
                <c:pt idx="9" formatCode="General">
                  <c:v>19</c:v>
                </c:pt>
              </c:numCache>
            </c:numRef>
          </c:xVal>
          <c:yVal>
            <c:numRef>
              <c:f>'WA TS'!$K$55:$K$65</c:f>
              <c:numCache>
                <c:formatCode>General</c:formatCode>
                <c:ptCount val="11"/>
                <c:pt idx="0">
                  <c:v>0</c:v>
                </c:pt>
                <c:pt idx="1">
                  <c:v>1.7139853176762765</c:v>
                </c:pt>
                <c:pt idx="2">
                  <c:v>2.1284326687964579</c:v>
                </c:pt>
                <c:pt idx="3">
                  <c:v>2.2837371383379943</c:v>
                </c:pt>
                <c:pt idx="4">
                  <c:v>2.4895523899147149</c:v>
                </c:pt>
                <c:pt idx="5">
                  <c:v>2.9551244854111758</c:v>
                </c:pt>
                <c:pt idx="6">
                  <c:v>3.5801332052841399</c:v>
                </c:pt>
                <c:pt idx="7">
                  <c:v>3.7354501580964414</c:v>
                </c:pt>
                <c:pt idx="8">
                  <c:v>4.7780500310000003</c:v>
                </c:pt>
                <c:pt idx="9">
                  <c:v>4.7780500310000003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B-4CF7-9F46-3FF1B384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70176"/>
        <c:axId val="186772096"/>
      </c:scatterChart>
      <c:valAx>
        <c:axId val="18677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Immersion Time</a:t>
                </a:r>
                <a:r>
                  <a:rPr lang="en-IN" b="1" baseline="0"/>
                  <a:t> (hr)</a:t>
                </a:r>
                <a:r>
                  <a:rPr lang="en-IN" b="1" baseline="30000"/>
                  <a:t>1/2</a:t>
                </a:r>
              </a:p>
            </c:rich>
          </c:tx>
          <c:layout>
            <c:manualLayout>
              <c:xMode val="edge"/>
              <c:yMode val="edge"/>
              <c:x val="0.4729501312335958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2096"/>
        <c:crosses val="autoZero"/>
        <c:crossBetween val="midCat"/>
      </c:valAx>
      <c:valAx>
        <c:axId val="18677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Change in Thickness</a:t>
                </a:r>
                <a:r>
                  <a:rPr lang="en-IN" b="1" baseline="0"/>
                  <a:t> (%)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1.6666666666666666E-2"/>
              <c:y val="0.18402012248468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01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DMA!$B$2:$B$3</c:f>
              <c:strCache>
                <c:ptCount val="2"/>
                <c:pt idx="0">
                  <c:v>Storage Modulus</c:v>
                </c:pt>
                <c:pt idx="1">
                  <c:v>GPa</c:v>
                </c:pt>
              </c:strCache>
            </c:strRef>
          </c:tx>
          <c:marker>
            <c:symbol val="none"/>
          </c:marker>
          <c:xVal>
            <c:numRef>
              <c:f>DMA!$A$35:$A$236</c:f>
              <c:numCache>
                <c:formatCode>General</c:formatCode>
                <c:ptCount val="202"/>
                <c:pt idx="0">
                  <c:v>40.194374084472699</c:v>
                </c:pt>
                <c:pt idx="1">
                  <c:v>41.011085510253899</c:v>
                </c:pt>
                <c:pt idx="2">
                  <c:v>41.812908172607401</c:v>
                </c:pt>
                <c:pt idx="3">
                  <c:v>42.6165962219238</c:v>
                </c:pt>
                <c:pt idx="4">
                  <c:v>43.428985595703097</c:v>
                </c:pt>
                <c:pt idx="5">
                  <c:v>44.222988128662102</c:v>
                </c:pt>
                <c:pt idx="6">
                  <c:v>45.017299652099602</c:v>
                </c:pt>
                <c:pt idx="7">
                  <c:v>45.818099975585902</c:v>
                </c:pt>
                <c:pt idx="8">
                  <c:v>46.591087341308601</c:v>
                </c:pt>
                <c:pt idx="9">
                  <c:v>47.352695465087898</c:v>
                </c:pt>
                <c:pt idx="10">
                  <c:v>48.102939605712898</c:v>
                </c:pt>
                <c:pt idx="11">
                  <c:v>48.848861694335902</c:v>
                </c:pt>
                <c:pt idx="12">
                  <c:v>49.594779968261697</c:v>
                </c:pt>
                <c:pt idx="13">
                  <c:v>50.307682037353501</c:v>
                </c:pt>
                <c:pt idx="14">
                  <c:v>51.035701751708999</c:v>
                </c:pt>
                <c:pt idx="15">
                  <c:v>51.731010437011697</c:v>
                </c:pt>
                <c:pt idx="16">
                  <c:v>52.423851013183601</c:v>
                </c:pt>
                <c:pt idx="17">
                  <c:v>53.104656219482401</c:v>
                </c:pt>
                <c:pt idx="18">
                  <c:v>53.731452941894503</c:v>
                </c:pt>
                <c:pt idx="19">
                  <c:v>54.325534820556598</c:v>
                </c:pt>
                <c:pt idx="20">
                  <c:v>54.977943420410199</c:v>
                </c:pt>
                <c:pt idx="21">
                  <c:v>55.613868713378899</c:v>
                </c:pt>
                <c:pt idx="22">
                  <c:v>56.181564331054702</c:v>
                </c:pt>
                <c:pt idx="23">
                  <c:v>56.793376922607401</c:v>
                </c:pt>
                <c:pt idx="24">
                  <c:v>57.410434722900398</c:v>
                </c:pt>
                <c:pt idx="25">
                  <c:v>58.010829925537102</c:v>
                </c:pt>
                <c:pt idx="26">
                  <c:v>58.534713745117202</c:v>
                </c:pt>
                <c:pt idx="27">
                  <c:v>59.137355804443402</c:v>
                </c:pt>
                <c:pt idx="28">
                  <c:v>59.71044921875</c:v>
                </c:pt>
                <c:pt idx="29">
                  <c:v>60.302257537841797</c:v>
                </c:pt>
                <c:pt idx="30">
                  <c:v>60.796195983886697</c:v>
                </c:pt>
                <c:pt idx="31">
                  <c:v>61.377265930175803</c:v>
                </c:pt>
                <c:pt idx="32">
                  <c:v>61.947906494140597</c:v>
                </c:pt>
                <c:pt idx="33">
                  <c:v>62.510261535644503</c:v>
                </c:pt>
                <c:pt idx="34">
                  <c:v>63.030300140380902</c:v>
                </c:pt>
                <c:pt idx="35">
                  <c:v>63.594074249267599</c:v>
                </c:pt>
                <c:pt idx="36">
                  <c:v>64.157852172851605</c:v>
                </c:pt>
                <c:pt idx="37">
                  <c:v>64.717941284179702</c:v>
                </c:pt>
                <c:pt idx="38">
                  <c:v>65.282020568847699</c:v>
                </c:pt>
                <c:pt idx="39">
                  <c:v>65.861137390136705</c:v>
                </c:pt>
                <c:pt idx="40">
                  <c:v>66.365684509277301</c:v>
                </c:pt>
                <c:pt idx="41">
                  <c:v>66.942962646484403</c:v>
                </c:pt>
                <c:pt idx="42">
                  <c:v>67.515228271484403</c:v>
                </c:pt>
                <c:pt idx="43">
                  <c:v>68.076148986816406</c:v>
                </c:pt>
                <c:pt idx="44">
                  <c:v>68.6514892578125</c:v>
                </c:pt>
                <c:pt idx="45">
                  <c:v>69.174659729003906</c:v>
                </c:pt>
                <c:pt idx="46">
                  <c:v>69.761047363281307</c:v>
                </c:pt>
                <c:pt idx="47">
                  <c:v>70.350807189941406</c:v>
                </c:pt>
                <c:pt idx="48">
                  <c:v>70.946090698242202</c:v>
                </c:pt>
                <c:pt idx="49">
                  <c:v>71.513755798339801</c:v>
                </c:pt>
                <c:pt idx="50">
                  <c:v>72.105659484863295</c:v>
                </c:pt>
                <c:pt idx="51">
                  <c:v>72.657684326171903</c:v>
                </c:pt>
                <c:pt idx="52">
                  <c:v>73.1685791015625</c:v>
                </c:pt>
                <c:pt idx="53">
                  <c:v>73.686843872070298</c:v>
                </c:pt>
                <c:pt idx="54">
                  <c:v>74.290718078613295</c:v>
                </c:pt>
                <c:pt idx="55">
                  <c:v>74.884201049804702</c:v>
                </c:pt>
                <c:pt idx="56">
                  <c:v>75.498832702636705</c:v>
                </c:pt>
                <c:pt idx="57">
                  <c:v>76.096923828125</c:v>
                </c:pt>
                <c:pt idx="58">
                  <c:v>76.621826171875</c:v>
                </c:pt>
                <c:pt idx="59">
                  <c:v>77.245025634765597</c:v>
                </c:pt>
                <c:pt idx="60">
                  <c:v>77.860267639160199</c:v>
                </c:pt>
                <c:pt idx="61">
                  <c:v>78.411506652832003</c:v>
                </c:pt>
                <c:pt idx="62">
                  <c:v>78.9981689453125</c:v>
                </c:pt>
                <c:pt idx="63">
                  <c:v>79.619560241699205</c:v>
                </c:pt>
                <c:pt idx="64">
                  <c:v>80.243713378906307</c:v>
                </c:pt>
                <c:pt idx="65">
                  <c:v>80.867256164550795</c:v>
                </c:pt>
                <c:pt idx="66">
                  <c:v>81.482818603515597</c:v>
                </c:pt>
                <c:pt idx="67">
                  <c:v>82.107276916503906</c:v>
                </c:pt>
                <c:pt idx="68">
                  <c:v>82.730819702148395</c:v>
                </c:pt>
                <c:pt idx="69">
                  <c:v>83.342399597167997</c:v>
                </c:pt>
                <c:pt idx="70">
                  <c:v>83.974830627441406</c:v>
                </c:pt>
                <c:pt idx="71">
                  <c:v>84.591934204101605</c:v>
                </c:pt>
                <c:pt idx="72">
                  <c:v>85.214859008789105</c:v>
                </c:pt>
                <c:pt idx="73">
                  <c:v>85.847595214843807</c:v>
                </c:pt>
                <c:pt idx="74">
                  <c:v>86.458564758300795</c:v>
                </c:pt>
                <c:pt idx="75">
                  <c:v>87.079032897949205</c:v>
                </c:pt>
                <c:pt idx="76">
                  <c:v>87.696441650390597</c:v>
                </c:pt>
                <c:pt idx="77">
                  <c:v>88.309242248535199</c:v>
                </c:pt>
                <c:pt idx="78">
                  <c:v>88.933395385742202</c:v>
                </c:pt>
                <c:pt idx="79">
                  <c:v>89.568901062011705</c:v>
                </c:pt>
                <c:pt idx="80">
                  <c:v>90.186614990234403</c:v>
                </c:pt>
                <c:pt idx="81">
                  <c:v>90.805549621582003</c:v>
                </c:pt>
                <c:pt idx="82">
                  <c:v>91.424491882324205</c:v>
                </c:pt>
                <c:pt idx="83">
                  <c:v>92.0489501953125</c:v>
                </c:pt>
                <c:pt idx="84">
                  <c:v>92.669731140136705</c:v>
                </c:pt>
                <c:pt idx="85">
                  <c:v>93.306457519531307</c:v>
                </c:pt>
                <c:pt idx="86">
                  <c:v>93.939201354980497</c:v>
                </c:pt>
                <c:pt idx="87">
                  <c:v>94.565650939941406</c:v>
                </c:pt>
                <c:pt idx="88">
                  <c:v>95.196136474609403</c:v>
                </c:pt>
                <c:pt idx="89">
                  <c:v>95.830307006835895</c:v>
                </c:pt>
                <c:pt idx="90">
                  <c:v>96.453094482421903</c:v>
                </c:pt>
                <c:pt idx="91">
                  <c:v>97.070632934570298</c:v>
                </c:pt>
                <c:pt idx="92">
                  <c:v>97.699577331542997</c:v>
                </c:pt>
                <c:pt idx="93">
                  <c:v>98.323570251464801</c:v>
                </c:pt>
                <c:pt idx="94">
                  <c:v>98.940673828125</c:v>
                </c:pt>
                <c:pt idx="95">
                  <c:v>99.569763183593807</c:v>
                </c:pt>
                <c:pt idx="96">
                  <c:v>100.188400268555</c:v>
                </c:pt>
                <c:pt idx="97">
                  <c:v>100.79135894775401</c:v>
                </c:pt>
                <c:pt idx="98">
                  <c:v>101.40753936767599</c:v>
                </c:pt>
                <c:pt idx="99">
                  <c:v>102.028327941895</c:v>
                </c:pt>
                <c:pt idx="100">
                  <c:v>102.63811492919901</c:v>
                </c:pt>
                <c:pt idx="101">
                  <c:v>103.243003845215</c:v>
                </c:pt>
                <c:pt idx="102">
                  <c:v>103.846961975098</c:v>
                </c:pt>
                <c:pt idx="103">
                  <c:v>104.4462890625</c:v>
                </c:pt>
                <c:pt idx="104">
                  <c:v>105.064445495605</c:v>
                </c:pt>
                <c:pt idx="105">
                  <c:v>105.678588867188</c:v>
                </c:pt>
                <c:pt idx="106">
                  <c:v>106.286247253418</c:v>
                </c:pt>
                <c:pt idx="107">
                  <c:v>106.88372802734401</c:v>
                </c:pt>
                <c:pt idx="108">
                  <c:v>107.479972839355</c:v>
                </c:pt>
                <c:pt idx="109">
                  <c:v>108.093803405762</c:v>
                </c:pt>
                <c:pt idx="110">
                  <c:v>108.67832183837901</c:v>
                </c:pt>
                <c:pt idx="111">
                  <c:v>109.285362243652</c:v>
                </c:pt>
                <c:pt idx="112">
                  <c:v>109.880989074707</c:v>
                </c:pt>
                <c:pt idx="113">
                  <c:v>110.481552124023</c:v>
                </c:pt>
                <c:pt idx="114">
                  <c:v>111.06329345703099</c:v>
                </c:pt>
                <c:pt idx="115">
                  <c:v>111.66571044921901</c:v>
                </c:pt>
                <c:pt idx="116">
                  <c:v>112.255165100098</c:v>
                </c:pt>
                <c:pt idx="117">
                  <c:v>112.86313629150401</c:v>
                </c:pt>
                <c:pt idx="118">
                  <c:v>113.456909179688</c:v>
                </c:pt>
                <c:pt idx="119">
                  <c:v>114.04574584960901</c:v>
                </c:pt>
                <c:pt idx="120">
                  <c:v>114.656784057617</c:v>
                </c:pt>
                <c:pt idx="121">
                  <c:v>115.270065307617</c:v>
                </c:pt>
                <c:pt idx="122">
                  <c:v>115.87619781494099</c:v>
                </c:pt>
                <c:pt idx="123">
                  <c:v>116.48543548584</c:v>
                </c:pt>
                <c:pt idx="124">
                  <c:v>117.090950012207</c:v>
                </c:pt>
                <c:pt idx="125">
                  <c:v>117.685905456543</c:v>
                </c:pt>
                <c:pt idx="126">
                  <c:v>118.30166625976599</c:v>
                </c:pt>
                <c:pt idx="127">
                  <c:v>118.890419006348</c:v>
                </c:pt>
                <c:pt idx="128">
                  <c:v>119.501518249512</c:v>
                </c:pt>
                <c:pt idx="129">
                  <c:v>120.103309631348</c:v>
                </c:pt>
                <c:pt idx="130">
                  <c:v>120.70074462890599</c:v>
                </c:pt>
                <c:pt idx="131">
                  <c:v>121.327690124512</c:v>
                </c:pt>
                <c:pt idx="132">
                  <c:v>121.93320465087901</c:v>
                </c:pt>
                <c:pt idx="133">
                  <c:v>122.552627563477</c:v>
                </c:pt>
                <c:pt idx="134">
                  <c:v>123.18060302734401</c:v>
                </c:pt>
                <c:pt idx="135">
                  <c:v>123.78889465332</c:v>
                </c:pt>
                <c:pt idx="136">
                  <c:v>124.405624389648</c:v>
                </c:pt>
                <c:pt idx="137">
                  <c:v>125.02953338623</c:v>
                </c:pt>
                <c:pt idx="138">
                  <c:v>125.64532470703099</c:v>
                </c:pt>
                <c:pt idx="139">
                  <c:v>126.26174163818401</c:v>
                </c:pt>
                <c:pt idx="140">
                  <c:v>126.86660003662099</c:v>
                </c:pt>
                <c:pt idx="141">
                  <c:v>127.485511779785</c:v>
                </c:pt>
                <c:pt idx="142">
                  <c:v>128.09381103515599</c:v>
                </c:pt>
                <c:pt idx="143">
                  <c:v>128.706787109375</c:v>
                </c:pt>
                <c:pt idx="144">
                  <c:v>129.30789184570301</c:v>
                </c:pt>
                <c:pt idx="145">
                  <c:v>129.92242431640599</c:v>
                </c:pt>
                <c:pt idx="146">
                  <c:v>130.51979064941401</c:v>
                </c:pt>
                <c:pt idx="147">
                  <c:v>131.13870239257801</c:v>
                </c:pt>
                <c:pt idx="148">
                  <c:v>131.74137878418</c:v>
                </c:pt>
                <c:pt idx="149">
                  <c:v>132.34185791015599</c:v>
                </c:pt>
                <c:pt idx="150">
                  <c:v>132.94577026367199</c:v>
                </c:pt>
                <c:pt idx="151">
                  <c:v>133.556564331055</c:v>
                </c:pt>
                <c:pt idx="152">
                  <c:v>134.15296936035199</c:v>
                </c:pt>
                <c:pt idx="153">
                  <c:v>134.76559448242199</c:v>
                </c:pt>
                <c:pt idx="154">
                  <c:v>135.36503601074199</c:v>
                </c:pt>
                <c:pt idx="155">
                  <c:v>135.97232055664099</c:v>
                </c:pt>
                <c:pt idx="156">
                  <c:v>136.55194091796901</c:v>
                </c:pt>
                <c:pt idx="157">
                  <c:v>137.14602661132801</c:v>
                </c:pt>
                <c:pt idx="158">
                  <c:v>137.753005981445</c:v>
                </c:pt>
                <c:pt idx="159">
                  <c:v>138.33609008789099</c:v>
                </c:pt>
                <c:pt idx="160">
                  <c:v>138.94651794433599</c:v>
                </c:pt>
                <c:pt idx="161">
                  <c:v>139.52992248535199</c:v>
                </c:pt>
                <c:pt idx="162">
                  <c:v>140.12463378906301</c:v>
                </c:pt>
                <c:pt idx="163">
                  <c:v>140.71023559570301</c:v>
                </c:pt>
                <c:pt idx="164">
                  <c:v>141.31311035156301</c:v>
                </c:pt>
                <c:pt idx="165">
                  <c:v>141.89808654785199</c:v>
                </c:pt>
                <c:pt idx="166">
                  <c:v>142.47709655761699</c:v>
                </c:pt>
                <c:pt idx="167">
                  <c:v>142.99803161621099</c:v>
                </c:pt>
                <c:pt idx="168">
                  <c:v>143.575271606445</c:v>
                </c:pt>
                <c:pt idx="169">
                  <c:v>144.08676147460901</c:v>
                </c:pt>
                <c:pt idx="170">
                  <c:v>144.66589355468801</c:v>
                </c:pt>
                <c:pt idx="171">
                  <c:v>145.19593811035199</c:v>
                </c:pt>
                <c:pt idx="172">
                  <c:v>145.74298095703099</c:v>
                </c:pt>
                <c:pt idx="173">
                  <c:v>146.33203125</c:v>
                </c:pt>
                <c:pt idx="174">
                  <c:v>146.88433837890599</c:v>
                </c:pt>
                <c:pt idx="175">
                  <c:v>147.40754699707</c:v>
                </c:pt>
                <c:pt idx="176">
                  <c:v>147.92158508300801</c:v>
                </c:pt>
                <c:pt idx="177">
                  <c:v>148.49826049804699</c:v>
                </c:pt>
                <c:pt idx="178">
                  <c:v>149.09390258789099</c:v>
                </c:pt>
                <c:pt idx="179">
                  <c:v>149.634201049805</c:v>
                </c:pt>
                <c:pt idx="180">
                  <c:v>150.14665222168</c:v>
                </c:pt>
                <c:pt idx="181">
                  <c:v>150.70213317871099</c:v>
                </c:pt>
                <c:pt idx="182">
                  <c:v>151.24305725097699</c:v>
                </c:pt>
                <c:pt idx="183">
                  <c:v>151.802001953125</c:v>
                </c:pt>
                <c:pt idx="184">
                  <c:v>152.40682983398401</c:v>
                </c:pt>
                <c:pt idx="185">
                  <c:v>152.95977783203099</c:v>
                </c:pt>
                <c:pt idx="186">
                  <c:v>153.54309082031301</c:v>
                </c:pt>
                <c:pt idx="187">
                  <c:v>154.115966796875</c:v>
                </c:pt>
                <c:pt idx="188">
                  <c:v>154.69357299804699</c:v>
                </c:pt>
                <c:pt idx="189">
                  <c:v>155.19369506835901</c:v>
                </c:pt>
                <c:pt idx="190">
                  <c:v>155.70614624023401</c:v>
                </c:pt>
                <c:pt idx="191">
                  <c:v>156.26448059082</c:v>
                </c:pt>
                <c:pt idx="192">
                  <c:v>156.78167724609401</c:v>
                </c:pt>
                <c:pt idx="193">
                  <c:v>157.32734680175801</c:v>
                </c:pt>
                <c:pt idx="194">
                  <c:v>157.83853149414099</c:v>
                </c:pt>
                <c:pt idx="195">
                  <c:v>158.33428955078099</c:v>
                </c:pt>
                <c:pt idx="196">
                  <c:v>158.91227722168</c:v>
                </c:pt>
                <c:pt idx="197">
                  <c:v>159.44859313964801</c:v>
                </c:pt>
                <c:pt idx="198">
                  <c:v>160.00303649902301</c:v>
                </c:pt>
                <c:pt idx="199">
                  <c:v>160.52438354492199</c:v>
                </c:pt>
                <c:pt idx="200">
                  <c:v>161.063552856445</c:v>
                </c:pt>
                <c:pt idx="201">
                  <c:v>161.57472229003901</c:v>
                </c:pt>
              </c:numCache>
            </c:numRef>
          </c:xVal>
          <c:yVal>
            <c:numRef>
              <c:f>DMA!$C$35:$C$236</c:f>
              <c:numCache>
                <c:formatCode>General</c:formatCode>
                <c:ptCount val="202"/>
                <c:pt idx="0">
                  <c:v>19.431010450053417</c:v>
                </c:pt>
                <c:pt idx="1">
                  <c:v>19.372686576299859</c:v>
                </c:pt>
                <c:pt idx="2">
                  <c:v>19.334785657051281</c:v>
                </c:pt>
                <c:pt idx="3">
                  <c:v>19.268656238871085</c:v>
                </c:pt>
                <c:pt idx="4">
                  <c:v>19.174922932247153</c:v>
                </c:pt>
                <c:pt idx="5">
                  <c:v>19.122583633814102</c:v>
                </c:pt>
                <c:pt idx="6">
                  <c:v>19.078776041666668</c:v>
                </c:pt>
                <c:pt idx="7">
                  <c:v>18.991209546385328</c:v>
                </c:pt>
                <c:pt idx="8">
                  <c:v>18.957245481659548</c:v>
                </c:pt>
                <c:pt idx="9">
                  <c:v>18.879700576477923</c:v>
                </c:pt>
                <c:pt idx="10">
                  <c:v>18.828412960737179</c:v>
                </c:pt>
                <c:pt idx="11">
                  <c:v>18.775123530982906</c:v>
                </c:pt>
                <c:pt idx="12">
                  <c:v>18.696003883992166</c:v>
                </c:pt>
                <c:pt idx="13">
                  <c:v>18.62139423076923</c:v>
                </c:pt>
                <c:pt idx="14">
                  <c:v>18.590364026887464</c:v>
                </c:pt>
                <c:pt idx="15">
                  <c:v>18.499166722311255</c:v>
                </c:pt>
                <c:pt idx="16">
                  <c:v>18.482378750445157</c:v>
                </c:pt>
                <c:pt idx="17">
                  <c:v>18.436359285968663</c:v>
                </c:pt>
                <c:pt idx="18">
                  <c:v>18.393322371349718</c:v>
                </c:pt>
                <c:pt idx="19">
                  <c:v>18.3803057113604</c:v>
                </c:pt>
                <c:pt idx="20">
                  <c:v>18.309578659188034</c:v>
                </c:pt>
                <c:pt idx="21">
                  <c:v>18.271936487268523</c:v>
                </c:pt>
                <c:pt idx="22">
                  <c:v>18.234963441506409</c:v>
                </c:pt>
                <c:pt idx="23">
                  <c:v>18.199097723023506</c:v>
                </c:pt>
                <c:pt idx="24">
                  <c:v>18.169920483885328</c:v>
                </c:pt>
                <c:pt idx="25">
                  <c:v>18.124332264957264</c:v>
                </c:pt>
                <c:pt idx="26">
                  <c:v>18.099129440438034</c:v>
                </c:pt>
                <c:pt idx="27">
                  <c:v>18.036952179042025</c:v>
                </c:pt>
                <c:pt idx="28">
                  <c:v>18.000090422453706</c:v>
                </c:pt>
                <c:pt idx="29">
                  <c:v>17.960913851050574</c:v>
                </c:pt>
                <c:pt idx="30">
                  <c:v>17.904715600516383</c:v>
                </c:pt>
                <c:pt idx="31">
                  <c:v>17.843790342325498</c:v>
                </c:pt>
                <c:pt idx="32">
                  <c:v>17.720209279291311</c:v>
                </c:pt>
                <c:pt idx="33">
                  <c:v>17.687928463319089</c:v>
                </c:pt>
                <c:pt idx="34">
                  <c:v>17.636946892806268</c:v>
                </c:pt>
                <c:pt idx="35">
                  <c:v>17.569093883547009</c:v>
                </c:pt>
                <c:pt idx="36">
                  <c:v>17.458185875178064</c:v>
                </c:pt>
                <c:pt idx="37">
                  <c:v>17.409823773593306</c:v>
                </c:pt>
                <c:pt idx="38">
                  <c:v>17.36573239405271</c:v>
                </c:pt>
                <c:pt idx="39">
                  <c:v>17.28638599537037</c:v>
                </c:pt>
                <c:pt idx="40">
                  <c:v>17.218143474002851</c:v>
                </c:pt>
                <c:pt idx="41">
                  <c:v>17.190141726762821</c:v>
                </c:pt>
                <c:pt idx="42">
                  <c:v>17.160284232549859</c:v>
                </c:pt>
                <c:pt idx="43">
                  <c:v>17.072115384615387</c:v>
                </c:pt>
                <c:pt idx="44">
                  <c:v>17.061677851228634</c:v>
                </c:pt>
                <c:pt idx="45">
                  <c:v>16.967272636217949</c:v>
                </c:pt>
                <c:pt idx="46">
                  <c:v>16.914282296118234</c:v>
                </c:pt>
                <c:pt idx="47">
                  <c:v>16.886576856303421</c:v>
                </c:pt>
                <c:pt idx="48">
                  <c:v>16.809657952724361</c:v>
                </c:pt>
                <c:pt idx="49">
                  <c:v>16.763456252225787</c:v>
                </c:pt>
                <c:pt idx="50">
                  <c:v>16.718080873842592</c:v>
                </c:pt>
                <c:pt idx="51">
                  <c:v>16.711670617432336</c:v>
                </c:pt>
                <c:pt idx="52">
                  <c:v>16.642109319355413</c:v>
                </c:pt>
                <c:pt idx="53">
                  <c:v>16.622401397792025</c:v>
                </c:pt>
                <c:pt idx="54">
                  <c:v>16.574833622685187</c:v>
                </c:pt>
                <c:pt idx="55">
                  <c:v>16.531429453792736</c:v>
                </c:pt>
                <c:pt idx="56">
                  <c:v>16.509630686876783</c:v>
                </c:pt>
                <c:pt idx="57">
                  <c:v>16.474738748664532</c:v>
                </c:pt>
                <c:pt idx="58">
                  <c:v>16.408247640669515</c:v>
                </c:pt>
                <c:pt idx="59">
                  <c:v>16.358991052350429</c:v>
                </c:pt>
                <c:pt idx="60">
                  <c:v>16.306836772168804</c:v>
                </c:pt>
                <c:pt idx="61">
                  <c:v>16.253845040954417</c:v>
                </c:pt>
                <c:pt idx="62">
                  <c:v>16.206697382478634</c:v>
                </c:pt>
                <c:pt idx="63">
                  <c:v>16.141469406606127</c:v>
                </c:pt>
                <c:pt idx="64">
                  <c:v>16.086315883190885</c:v>
                </c:pt>
                <c:pt idx="65">
                  <c:v>15.987548132567664</c:v>
                </c:pt>
                <c:pt idx="66">
                  <c:v>15.913334947026355</c:v>
                </c:pt>
                <c:pt idx="67">
                  <c:v>15.792705829326925</c:v>
                </c:pt>
                <c:pt idx="68">
                  <c:v>15.681182948272793</c:v>
                </c:pt>
                <c:pt idx="69">
                  <c:v>15.515652822293449</c:v>
                </c:pt>
                <c:pt idx="70">
                  <c:v>15.378621071492166</c:v>
                </c:pt>
                <c:pt idx="71">
                  <c:v>15.18728715945513</c:v>
                </c:pt>
                <c:pt idx="72">
                  <c:v>15.030938390313391</c:v>
                </c:pt>
                <c:pt idx="73">
                  <c:v>14.850000278222936</c:v>
                </c:pt>
                <c:pt idx="74">
                  <c:v>14.650610421118234</c:v>
                </c:pt>
                <c:pt idx="75">
                  <c:v>14.447136251335472</c:v>
                </c:pt>
                <c:pt idx="76">
                  <c:v>14.241009225872508</c:v>
                </c:pt>
                <c:pt idx="77">
                  <c:v>14.0351312099359</c:v>
                </c:pt>
                <c:pt idx="78">
                  <c:v>13.822707999465814</c:v>
                </c:pt>
                <c:pt idx="79">
                  <c:v>13.622184383903134</c:v>
                </c:pt>
                <c:pt idx="80">
                  <c:v>13.346429286858974</c:v>
                </c:pt>
                <c:pt idx="81">
                  <c:v>13.154433204237893</c:v>
                </c:pt>
                <c:pt idx="82">
                  <c:v>12.918532151442308</c:v>
                </c:pt>
                <c:pt idx="83">
                  <c:v>12.688326322115385</c:v>
                </c:pt>
                <c:pt idx="84">
                  <c:v>12.441173933849715</c:v>
                </c:pt>
                <c:pt idx="85">
                  <c:v>12.180156305644587</c:v>
                </c:pt>
                <c:pt idx="86">
                  <c:v>11.934542490206553</c:v>
                </c:pt>
                <c:pt idx="87">
                  <c:v>11.708999677261398</c:v>
                </c:pt>
                <c:pt idx="88">
                  <c:v>11.461939102564102</c:v>
                </c:pt>
                <c:pt idx="89">
                  <c:v>11.251658904246796</c:v>
                </c:pt>
                <c:pt idx="90">
                  <c:v>11.030100939280628</c:v>
                </c:pt>
                <c:pt idx="91">
                  <c:v>10.819926465678419</c:v>
                </c:pt>
                <c:pt idx="92">
                  <c:v>10.600584546385329</c:v>
                </c:pt>
                <c:pt idx="93">
                  <c:v>10.413222962295228</c:v>
                </c:pt>
                <c:pt idx="94">
                  <c:v>10.214219139512108</c:v>
                </c:pt>
                <c:pt idx="95">
                  <c:v>10.039916644408834</c:v>
                </c:pt>
                <c:pt idx="96">
                  <c:v>9.8530718594195168</c:v>
                </c:pt>
                <c:pt idx="97">
                  <c:v>9.6685780582264957</c:v>
                </c:pt>
                <c:pt idx="98">
                  <c:v>9.506213413684117</c:v>
                </c:pt>
                <c:pt idx="99">
                  <c:v>9.3319568253650296</c:v>
                </c:pt>
                <c:pt idx="100">
                  <c:v>9.1724759615384617</c:v>
                </c:pt>
                <c:pt idx="101">
                  <c:v>9.0050400084579785</c:v>
                </c:pt>
                <c:pt idx="102">
                  <c:v>8.852006265580485</c:v>
                </c:pt>
                <c:pt idx="103">
                  <c:v>8.699214576655983</c:v>
                </c:pt>
                <c:pt idx="104">
                  <c:v>8.5595967436787745</c:v>
                </c:pt>
                <c:pt idx="105">
                  <c:v>8.4219842025017808</c:v>
                </c:pt>
                <c:pt idx="106">
                  <c:v>8.3027837595708682</c:v>
                </c:pt>
                <c:pt idx="107">
                  <c:v>8.1810765280003555</c:v>
                </c:pt>
                <c:pt idx="108">
                  <c:v>8.0649344506766383</c:v>
                </c:pt>
                <c:pt idx="109">
                  <c:v>7.9399045417111829</c:v>
                </c:pt>
                <c:pt idx="110">
                  <c:v>7.8144948584401721</c:v>
                </c:pt>
                <c:pt idx="111">
                  <c:v>7.6767578125000009</c:v>
                </c:pt>
                <c:pt idx="112">
                  <c:v>7.5305662671385329</c:v>
                </c:pt>
                <c:pt idx="113">
                  <c:v>7.374865757434117</c:v>
                </c:pt>
                <c:pt idx="114">
                  <c:v>7.2469346788194455</c:v>
                </c:pt>
                <c:pt idx="115">
                  <c:v>7.1061093583066235</c:v>
                </c:pt>
                <c:pt idx="116">
                  <c:v>6.9576989850427351</c:v>
                </c:pt>
                <c:pt idx="117">
                  <c:v>6.8227831196581192</c:v>
                </c:pt>
                <c:pt idx="118">
                  <c:v>6.7076975939280628</c:v>
                </c:pt>
                <c:pt idx="119">
                  <c:v>6.6139086427172371</c:v>
                </c:pt>
                <c:pt idx="120">
                  <c:v>6.4960791432959404</c:v>
                </c:pt>
                <c:pt idx="121">
                  <c:v>6.3865260806178785</c:v>
                </c:pt>
                <c:pt idx="122">
                  <c:v>6.2662301348824787</c:v>
                </c:pt>
                <c:pt idx="123">
                  <c:v>6.1809255920584052</c:v>
                </c:pt>
                <c:pt idx="124">
                  <c:v>6.0702429442663828</c:v>
                </c:pt>
                <c:pt idx="125">
                  <c:v>5.9699637475516392</c:v>
                </c:pt>
                <c:pt idx="126">
                  <c:v>5.8724535645922371</c:v>
                </c:pt>
                <c:pt idx="127">
                  <c:v>5.779707949385684</c:v>
                </c:pt>
                <c:pt idx="128">
                  <c:v>5.6853288177751065</c:v>
                </c:pt>
                <c:pt idx="129">
                  <c:v>5.6004635194088319</c:v>
                </c:pt>
                <c:pt idx="130">
                  <c:v>5.524515961649751</c:v>
                </c:pt>
                <c:pt idx="131">
                  <c:v>5.4531152621972936</c:v>
                </c:pt>
                <c:pt idx="132">
                  <c:v>5.3870174918758913</c:v>
                </c:pt>
                <c:pt idx="133">
                  <c:v>5.328857421875</c:v>
                </c:pt>
                <c:pt idx="134">
                  <c:v>5.273640950520833</c:v>
                </c:pt>
                <c:pt idx="135">
                  <c:v>5.2234926576967595</c:v>
                </c:pt>
                <c:pt idx="136">
                  <c:v>5.1703399049590457</c:v>
                </c:pt>
                <c:pt idx="137">
                  <c:v>5.1237031333466883</c:v>
                </c:pt>
                <c:pt idx="138">
                  <c:v>5.077103574051816</c:v>
                </c:pt>
                <c:pt idx="139">
                  <c:v>5.0255060875178064</c:v>
                </c:pt>
                <c:pt idx="140">
                  <c:v>4.9807257584357201</c:v>
                </c:pt>
                <c:pt idx="141">
                  <c:v>4.9324579048700148</c:v>
                </c:pt>
                <c:pt idx="142">
                  <c:v>4.8876987902866817</c:v>
                </c:pt>
                <c:pt idx="143">
                  <c:v>4.8379031450320511</c:v>
                </c:pt>
                <c:pt idx="144">
                  <c:v>4.7807189419738245</c:v>
                </c:pt>
                <c:pt idx="145">
                  <c:v>4.7017158008368956</c:v>
                </c:pt>
                <c:pt idx="146">
                  <c:v>4.5813662971866096</c:v>
                </c:pt>
                <c:pt idx="147">
                  <c:v>4.4844831591657766</c:v>
                </c:pt>
                <c:pt idx="148">
                  <c:v>4.3791865596064818</c:v>
                </c:pt>
                <c:pt idx="149">
                  <c:v>4.3093578197337967</c:v>
                </c:pt>
                <c:pt idx="150">
                  <c:v>4.2526326845174509</c:v>
                </c:pt>
                <c:pt idx="151">
                  <c:v>4.1933604183360043</c:v>
                </c:pt>
                <c:pt idx="152">
                  <c:v>4.1322675308271011</c:v>
                </c:pt>
                <c:pt idx="153">
                  <c:v>4.0775129095441596</c:v>
                </c:pt>
                <c:pt idx="154">
                  <c:v>4.0301266749020659</c:v>
                </c:pt>
                <c:pt idx="155">
                  <c:v>3.9871172347978989</c:v>
                </c:pt>
                <c:pt idx="156">
                  <c:v>3.9361485320957978</c:v>
                </c:pt>
                <c:pt idx="157">
                  <c:v>3.8824170756543808</c:v>
                </c:pt>
                <c:pt idx="158">
                  <c:v>3.8297080884971511</c:v>
                </c:pt>
                <c:pt idx="159">
                  <c:v>3.7868412376469021</c:v>
                </c:pt>
                <c:pt idx="160">
                  <c:v>3.738806395788818</c:v>
                </c:pt>
                <c:pt idx="161">
                  <c:v>3.7085604328035973</c:v>
                </c:pt>
                <c:pt idx="162">
                  <c:v>3.6652101696047015</c:v>
                </c:pt>
                <c:pt idx="163">
                  <c:v>3.6209407273860399</c:v>
                </c:pt>
                <c:pt idx="164">
                  <c:v>3.5868111200142452</c:v>
                </c:pt>
                <c:pt idx="165">
                  <c:v>3.5684786630831553</c:v>
                </c:pt>
                <c:pt idx="166">
                  <c:v>3.5581419855101495</c:v>
                </c:pt>
                <c:pt idx="167">
                  <c:v>3.5375552272524931</c:v>
                </c:pt>
                <c:pt idx="168">
                  <c:v>3.5258684728899579</c:v>
                </c:pt>
                <c:pt idx="169">
                  <c:v>3.519628975805734</c:v>
                </c:pt>
                <c:pt idx="170">
                  <c:v>3.5103415464743595</c:v>
                </c:pt>
                <c:pt idx="171">
                  <c:v>3.4947485421118238</c:v>
                </c:pt>
                <c:pt idx="172">
                  <c:v>3.4822031222177707</c:v>
                </c:pt>
                <c:pt idx="173">
                  <c:v>3.4657796223958339</c:v>
                </c:pt>
                <c:pt idx="174">
                  <c:v>3.4608439475382835</c:v>
                </c:pt>
                <c:pt idx="175">
                  <c:v>3.4638640574919872</c:v>
                </c:pt>
                <c:pt idx="176">
                  <c:v>3.454199288305734</c:v>
                </c:pt>
                <c:pt idx="177">
                  <c:v>3.4428310992031697</c:v>
                </c:pt>
                <c:pt idx="178">
                  <c:v>3.433249796897258</c:v>
                </c:pt>
                <c:pt idx="179">
                  <c:v>3.4215550436253563</c:v>
                </c:pt>
                <c:pt idx="180">
                  <c:v>3.4225107394052707</c:v>
                </c:pt>
                <c:pt idx="181">
                  <c:v>3.421500790153134</c:v>
                </c:pt>
                <c:pt idx="182">
                  <c:v>3.4219097778668091</c:v>
                </c:pt>
                <c:pt idx="183">
                  <c:v>3.4096196275151356</c:v>
                </c:pt>
                <c:pt idx="184">
                  <c:v>3.4014669999777425</c:v>
                </c:pt>
                <c:pt idx="185">
                  <c:v>3.3821423305065887</c:v>
                </c:pt>
                <c:pt idx="186">
                  <c:v>3.3832364421964032</c:v>
                </c:pt>
                <c:pt idx="187">
                  <c:v>3.3747468171296298</c:v>
                </c:pt>
                <c:pt idx="188">
                  <c:v>3.3746445702012111</c:v>
                </c:pt>
                <c:pt idx="189">
                  <c:v>3.3776257289440887</c:v>
                </c:pt>
                <c:pt idx="190">
                  <c:v>3.363730927817842</c:v>
                </c:pt>
                <c:pt idx="191">
                  <c:v>3.3595245448272792</c:v>
                </c:pt>
                <c:pt idx="192">
                  <c:v>3.3500973084713324</c:v>
                </c:pt>
                <c:pt idx="193">
                  <c:v>3.3478204015313393</c:v>
                </c:pt>
                <c:pt idx="194">
                  <c:v>3.3486641125801282</c:v>
                </c:pt>
                <c:pt idx="195">
                  <c:v>3.337907318376069</c:v>
                </c:pt>
                <c:pt idx="196">
                  <c:v>3.3359465422453707</c:v>
                </c:pt>
                <c:pt idx="197">
                  <c:v>3.3294180410879632</c:v>
                </c:pt>
                <c:pt idx="198">
                  <c:v>3.3343697137642452</c:v>
                </c:pt>
                <c:pt idx="199">
                  <c:v>3.3256519458912042</c:v>
                </c:pt>
                <c:pt idx="200">
                  <c:v>3.3303271345263536</c:v>
                </c:pt>
                <c:pt idx="201">
                  <c:v>3.3261896117120728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8-44CA-BDB5-06F4F277F5FA}"/>
            </c:ext>
          </c:extLst>
        </c:ser>
        <c:ser>
          <c:idx val="1"/>
          <c:order val="1"/>
          <c:tx>
            <c:v>SA</c:v>
          </c:tx>
          <c:marker>
            <c:symbol val="none"/>
          </c:marker>
          <c:xVal>
            <c:numRef>
              <c:f>DMA!$J$14:$J$236</c:f>
              <c:numCache>
                <c:formatCode>General</c:formatCode>
                <c:ptCount val="223"/>
                <c:pt idx="0">
                  <c:v>40.327392578125</c:v>
                </c:pt>
                <c:pt idx="1">
                  <c:v>40.644279479980497</c:v>
                </c:pt>
                <c:pt idx="2">
                  <c:v>40.946590423583999</c:v>
                </c:pt>
                <c:pt idx="3">
                  <c:v>41.225028991699197</c:v>
                </c:pt>
                <c:pt idx="4">
                  <c:v>41.494785308837898</c:v>
                </c:pt>
                <c:pt idx="5">
                  <c:v>41.7403564453125</c:v>
                </c:pt>
                <c:pt idx="6">
                  <c:v>41.979724884033203</c:v>
                </c:pt>
                <c:pt idx="7">
                  <c:v>42.198318481445298</c:v>
                </c:pt>
                <c:pt idx="8">
                  <c:v>42.414745330810497</c:v>
                </c:pt>
                <c:pt idx="9">
                  <c:v>42.616287231445298</c:v>
                </c:pt>
                <c:pt idx="10">
                  <c:v>42.814418792724602</c:v>
                </c:pt>
                <c:pt idx="11">
                  <c:v>43.000144958496101</c:v>
                </c:pt>
                <c:pt idx="12">
                  <c:v>43.180912017822301</c:v>
                </c:pt>
                <c:pt idx="13">
                  <c:v>43.345848083496101</c:v>
                </c:pt>
                <c:pt idx="14">
                  <c:v>43.519237518310497</c:v>
                </c:pt>
                <c:pt idx="15">
                  <c:v>43.698806762695298</c:v>
                </c:pt>
                <c:pt idx="16">
                  <c:v>43.883628845214801</c:v>
                </c:pt>
                <c:pt idx="17">
                  <c:v>44.084217071533203</c:v>
                </c:pt>
                <c:pt idx="18">
                  <c:v>44.283565521240199</c:v>
                </c:pt>
                <c:pt idx="19">
                  <c:v>44.500534057617202</c:v>
                </c:pt>
                <c:pt idx="20">
                  <c:v>44.699577331542997</c:v>
                </c:pt>
                <c:pt idx="21">
                  <c:v>44.937252044677699</c:v>
                </c:pt>
                <c:pt idx="22">
                  <c:v>45.189453125</c:v>
                </c:pt>
                <c:pt idx="23">
                  <c:v>45.457725524902301</c:v>
                </c:pt>
                <c:pt idx="24">
                  <c:v>45.7287788391113</c:v>
                </c:pt>
                <c:pt idx="25">
                  <c:v>46.037540435791001</c:v>
                </c:pt>
                <c:pt idx="26">
                  <c:v>46.367630004882798</c:v>
                </c:pt>
                <c:pt idx="27">
                  <c:v>46.726768493652301</c:v>
                </c:pt>
                <c:pt idx="28">
                  <c:v>47.0995063781738</c:v>
                </c:pt>
                <c:pt idx="29">
                  <c:v>47.503299713134801</c:v>
                </c:pt>
                <c:pt idx="30">
                  <c:v>47.923633575439503</c:v>
                </c:pt>
                <c:pt idx="31">
                  <c:v>48.3720512390137</c:v>
                </c:pt>
                <c:pt idx="32">
                  <c:v>48.841144561767599</c:v>
                </c:pt>
                <c:pt idx="33">
                  <c:v>49.331535339355497</c:v>
                </c:pt>
                <c:pt idx="34">
                  <c:v>49.839820861816399</c:v>
                </c:pt>
                <c:pt idx="35">
                  <c:v>50.365699768066399</c:v>
                </c:pt>
                <c:pt idx="36">
                  <c:v>50.878002166747997</c:v>
                </c:pt>
                <c:pt idx="37">
                  <c:v>51.384437561035199</c:v>
                </c:pt>
                <c:pt idx="38">
                  <c:v>51.952903747558601</c:v>
                </c:pt>
                <c:pt idx="39">
                  <c:v>52.533409118652301</c:v>
                </c:pt>
                <c:pt idx="40">
                  <c:v>53.147861480712898</c:v>
                </c:pt>
                <c:pt idx="41">
                  <c:v>53.708614349365199</c:v>
                </c:pt>
                <c:pt idx="42">
                  <c:v>54.351150512695298</c:v>
                </c:pt>
                <c:pt idx="43">
                  <c:v>54.925479888916001</c:v>
                </c:pt>
                <c:pt idx="44">
                  <c:v>55.512981414794901</c:v>
                </c:pt>
                <c:pt idx="45">
                  <c:v>56.179710388183601</c:v>
                </c:pt>
                <c:pt idx="46">
                  <c:v>56.799236297607401</c:v>
                </c:pt>
                <c:pt idx="47">
                  <c:v>57.473991394042997</c:v>
                </c:pt>
                <c:pt idx="48">
                  <c:v>58.100303649902301</c:v>
                </c:pt>
                <c:pt idx="49">
                  <c:v>58.766109466552699</c:v>
                </c:pt>
                <c:pt idx="50">
                  <c:v>59.461025238037102</c:v>
                </c:pt>
                <c:pt idx="51">
                  <c:v>60.154380798339801</c:v>
                </c:pt>
                <c:pt idx="52">
                  <c:v>60.825344085693402</c:v>
                </c:pt>
                <c:pt idx="53">
                  <c:v>61.5030517578125</c:v>
                </c:pt>
                <c:pt idx="54">
                  <c:v>62.194873809814503</c:v>
                </c:pt>
                <c:pt idx="55">
                  <c:v>62.8713569641113</c:v>
                </c:pt>
                <c:pt idx="56">
                  <c:v>63.536685943603501</c:v>
                </c:pt>
                <c:pt idx="57">
                  <c:v>64.223831176757798</c:v>
                </c:pt>
                <c:pt idx="58">
                  <c:v>64.896865844726605</c:v>
                </c:pt>
                <c:pt idx="59">
                  <c:v>65.550247192382798</c:v>
                </c:pt>
                <c:pt idx="60">
                  <c:v>66.228187561035199</c:v>
                </c:pt>
                <c:pt idx="61">
                  <c:v>66.884651184082003</c:v>
                </c:pt>
                <c:pt idx="62">
                  <c:v>67.536712646484403</c:v>
                </c:pt>
                <c:pt idx="63">
                  <c:v>68.197662353515597</c:v>
                </c:pt>
                <c:pt idx="64">
                  <c:v>68.842956542968807</c:v>
                </c:pt>
                <c:pt idx="65">
                  <c:v>69.459724426269503</c:v>
                </c:pt>
                <c:pt idx="66">
                  <c:v>70.088760375976605</c:v>
                </c:pt>
                <c:pt idx="67">
                  <c:v>70.709510803222699</c:v>
                </c:pt>
                <c:pt idx="68">
                  <c:v>71.340690612792997</c:v>
                </c:pt>
                <c:pt idx="69">
                  <c:v>71.975563049316406</c:v>
                </c:pt>
                <c:pt idx="70">
                  <c:v>72.582504272460895</c:v>
                </c:pt>
                <c:pt idx="71">
                  <c:v>73.155082702636705</c:v>
                </c:pt>
                <c:pt idx="72">
                  <c:v>73.703720092773395</c:v>
                </c:pt>
                <c:pt idx="73">
                  <c:v>74.320793151855497</c:v>
                </c:pt>
                <c:pt idx="74">
                  <c:v>74.915435791015597</c:v>
                </c:pt>
                <c:pt idx="75">
                  <c:v>75.522102355957003</c:v>
                </c:pt>
                <c:pt idx="76">
                  <c:v>76.135505676269503</c:v>
                </c:pt>
                <c:pt idx="77">
                  <c:v>76.732986450195298</c:v>
                </c:pt>
                <c:pt idx="78">
                  <c:v>77.318527221679702</c:v>
                </c:pt>
                <c:pt idx="79">
                  <c:v>77.922439575195298</c:v>
                </c:pt>
                <c:pt idx="80">
                  <c:v>78.520530700683594</c:v>
                </c:pt>
                <c:pt idx="81">
                  <c:v>79.122695922851605</c:v>
                </c:pt>
                <c:pt idx="82">
                  <c:v>79.731819152832003</c:v>
                </c:pt>
                <c:pt idx="83">
                  <c:v>80.331741333007798</c:v>
                </c:pt>
                <c:pt idx="84">
                  <c:v>80.935035705566406</c:v>
                </c:pt>
                <c:pt idx="85">
                  <c:v>81.539558410644503</c:v>
                </c:pt>
                <c:pt idx="86">
                  <c:v>82.139793395996094</c:v>
                </c:pt>
                <c:pt idx="87">
                  <c:v>82.745849609375</c:v>
                </c:pt>
                <c:pt idx="88">
                  <c:v>83.349143981933594</c:v>
                </c:pt>
                <c:pt idx="89">
                  <c:v>83.961647033691406</c:v>
                </c:pt>
                <c:pt idx="90">
                  <c:v>84.554512023925795</c:v>
                </c:pt>
                <c:pt idx="91">
                  <c:v>85.153823852539105</c:v>
                </c:pt>
                <c:pt idx="92">
                  <c:v>85.751594543457003</c:v>
                </c:pt>
                <c:pt idx="93">
                  <c:v>86.356430053710895</c:v>
                </c:pt>
                <c:pt idx="94">
                  <c:v>86.961257934570298</c:v>
                </c:pt>
                <c:pt idx="95">
                  <c:v>87.560569763183594</c:v>
                </c:pt>
                <c:pt idx="96">
                  <c:v>88.154968261718807</c:v>
                </c:pt>
                <c:pt idx="97">
                  <c:v>88.760719299316406</c:v>
                </c:pt>
                <c:pt idx="98">
                  <c:v>89.364631652832003</c:v>
                </c:pt>
                <c:pt idx="99">
                  <c:v>89.970382690429702</c:v>
                </c:pt>
                <c:pt idx="100">
                  <c:v>90.553741455078097</c:v>
                </c:pt>
                <c:pt idx="101">
                  <c:v>91.161643981933594</c:v>
                </c:pt>
                <c:pt idx="102">
                  <c:v>91.770149230957003</c:v>
                </c:pt>
                <c:pt idx="103">
                  <c:v>92.364860534667997</c:v>
                </c:pt>
                <c:pt idx="104">
                  <c:v>92.954971313476605</c:v>
                </c:pt>
                <c:pt idx="105">
                  <c:v>93.562255859375</c:v>
                </c:pt>
                <c:pt idx="106">
                  <c:v>94.154815673828097</c:v>
                </c:pt>
                <c:pt idx="107">
                  <c:v>94.749839782714801</c:v>
                </c:pt>
                <c:pt idx="108">
                  <c:v>95.342742919921903</c:v>
                </c:pt>
                <c:pt idx="109">
                  <c:v>95.952896118164105</c:v>
                </c:pt>
                <c:pt idx="110">
                  <c:v>96.555038452148395</c:v>
                </c:pt>
                <c:pt idx="111">
                  <c:v>97.160568237304702</c:v>
                </c:pt>
                <c:pt idx="112">
                  <c:v>97.769798278808594</c:v>
                </c:pt>
                <c:pt idx="113">
                  <c:v>98.369056701660199</c:v>
                </c:pt>
                <c:pt idx="114">
                  <c:v>98.970176696777301</c:v>
                </c:pt>
                <c:pt idx="115">
                  <c:v>99.569763183593807</c:v>
                </c:pt>
                <c:pt idx="116">
                  <c:v>100.17702484130901</c:v>
                </c:pt>
                <c:pt idx="117">
                  <c:v>100.767082214355</c:v>
                </c:pt>
                <c:pt idx="118">
                  <c:v>101.374969482422</c:v>
                </c:pt>
                <c:pt idx="119">
                  <c:v>101.997596740723</c:v>
                </c:pt>
                <c:pt idx="120">
                  <c:v>102.607872009277</c:v>
                </c:pt>
                <c:pt idx="121">
                  <c:v>103.214920043945</c:v>
                </c:pt>
                <c:pt idx="122">
                  <c:v>103.820106506348</c:v>
                </c:pt>
                <c:pt idx="123">
                  <c:v>104.43270874023401</c:v>
                </c:pt>
                <c:pt idx="124">
                  <c:v>105.047470092773</c:v>
                </c:pt>
                <c:pt idx="125">
                  <c:v>105.64834594726599</c:v>
                </c:pt>
                <c:pt idx="126">
                  <c:v>106.26341247558599</c:v>
                </c:pt>
                <c:pt idx="127">
                  <c:v>106.86058044433599</c:v>
                </c:pt>
                <c:pt idx="128">
                  <c:v>107.474723815918</c:v>
                </c:pt>
                <c:pt idx="129">
                  <c:v>108.087944030762</c:v>
                </c:pt>
                <c:pt idx="130">
                  <c:v>108.697456359863</c:v>
                </c:pt>
                <c:pt idx="131">
                  <c:v>109.307586669922</c:v>
                </c:pt>
                <c:pt idx="132">
                  <c:v>109.922966003418</c:v>
                </c:pt>
                <c:pt idx="133">
                  <c:v>110.538650512695</c:v>
                </c:pt>
                <c:pt idx="134">
                  <c:v>111.15680694580099</c:v>
                </c:pt>
                <c:pt idx="135">
                  <c:v>111.779899597168</c:v>
                </c:pt>
                <c:pt idx="136">
                  <c:v>112.40329742431599</c:v>
                </c:pt>
                <c:pt idx="137">
                  <c:v>113.01620483398401</c:v>
                </c:pt>
                <c:pt idx="138">
                  <c:v>113.635902404785</c:v>
                </c:pt>
                <c:pt idx="139">
                  <c:v>114.259628295898</c:v>
                </c:pt>
                <c:pt idx="140">
                  <c:v>114.877563476563</c:v>
                </c:pt>
                <c:pt idx="141">
                  <c:v>115.504196166992</c:v>
                </c:pt>
                <c:pt idx="142">
                  <c:v>116.11716461181599</c:v>
                </c:pt>
                <c:pt idx="143">
                  <c:v>116.724227905273</c:v>
                </c:pt>
                <c:pt idx="144">
                  <c:v>117.33160400390599</c:v>
                </c:pt>
                <c:pt idx="145">
                  <c:v>117.94581604003901</c:v>
                </c:pt>
                <c:pt idx="146">
                  <c:v>118.544807434082</c:v>
                </c:pt>
                <c:pt idx="147">
                  <c:v>119.15187072753901</c:v>
                </c:pt>
                <c:pt idx="148">
                  <c:v>119.763290405273</c:v>
                </c:pt>
                <c:pt idx="149">
                  <c:v>120.372840881348</c:v>
                </c:pt>
                <c:pt idx="150">
                  <c:v>120.977424621582</c:v>
                </c:pt>
                <c:pt idx="151">
                  <c:v>121.58821105957</c:v>
                </c:pt>
                <c:pt idx="152">
                  <c:v>122.19646453857401</c:v>
                </c:pt>
                <c:pt idx="153">
                  <c:v>122.789756774902</c:v>
                </c:pt>
                <c:pt idx="154">
                  <c:v>123.38711547851599</c:v>
                </c:pt>
                <c:pt idx="155">
                  <c:v>123.98915863037099</c:v>
                </c:pt>
                <c:pt idx="156">
                  <c:v>124.57901763916</c:v>
                </c:pt>
                <c:pt idx="157">
                  <c:v>125.16387939453099</c:v>
                </c:pt>
                <c:pt idx="158">
                  <c:v>125.762176513672</c:v>
                </c:pt>
                <c:pt idx="159">
                  <c:v>126.358283996582</c:v>
                </c:pt>
                <c:pt idx="160">
                  <c:v>126.95188903808599</c:v>
                </c:pt>
                <c:pt idx="161">
                  <c:v>127.54518890380901</c:v>
                </c:pt>
                <c:pt idx="162">
                  <c:v>128.13816833496099</c:v>
                </c:pt>
                <c:pt idx="163">
                  <c:v>128.72084045410199</c:v>
                </c:pt>
                <c:pt idx="164">
                  <c:v>129.31663513183599</c:v>
                </c:pt>
                <c:pt idx="165">
                  <c:v>129.92086791992199</c:v>
                </c:pt>
                <c:pt idx="166">
                  <c:v>130.50103759765599</c:v>
                </c:pt>
                <c:pt idx="167">
                  <c:v>131.09808349609401</c:v>
                </c:pt>
                <c:pt idx="168">
                  <c:v>131.700439453125</c:v>
                </c:pt>
                <c:pt idx="169">
                  <c:v>132.29968261718801</c:v>
                </c:pt>
                <c:pt idx="170">
                  <c:v>132.904220581055</c:v>
                </c:pt>
                <c:pt idx="171">
                  <c:v>133.50314331054699</c:v>
                </c:pt>
                <c:pt idx="172">
                  <c:v>134.10362243652301</c:v>
                </c:pt>
                <c:pt idx="173">
                  <c:v>134.69299316406301</c:v>
                </c:pt>
                <c:pt idx="174">
                  <c:v>135.29431152343801</c:v>
                </c:pt>
                <c:pt idx="175">
                  <c:v>135.90190124511699</c:v>
                </c:pt>
                <c:pt idx="176">
                  <c:v>136.50291442871099</c:v>
                </c:pt>
                <c:pt idx="177">
                  <c:v>137.094482421875</c:v>
                </c:pt>
                <c:pt idx="178">
                  <c:v>137.70144653320301</c:v>
                </c:pt>
                <c:pt idx="179">
                  <c:v>138.29837036132801</c:v>
                </c:pt>
                <c:pt idx="180">
                  <c:v>138.89308166503901</c:v>
                </c:pt>
                <c:pt idx="181">
                  <c:v>139.48936462402301</c:v>
                </c:pt>
                <c:pt idx="182">
                  <c:v>140.10263061523401</c:v>
                </c:pt>
                <c:pt idx="183">
                  <c:v>140.69168090820301</c:v>
                </c:pt>
                <c:pt idx="184">
                  <c:v>141.30432128906301</c:v>
                </c:pt>
                <c:pt idx="185">
                  <c:v>141.91065979003901</c:v>
                </c:pt>
                <c:pt idx="186">
                  <c:v>142.518310546875</c:v>
                </c:pt>
                <c:pt idx="187">
                  <c:v>143.12292480468801</c:v>
                </c:pt>
                <c:pt idx="188">
                  <c:v>143.71714782714801</c:v>
                </c:pt>
                <c:pt idx="189">
                  <c:v>144.32394409179699</c:v>
                </c:pt>
                <c:pt idx="190">
                  <c:v>144.93295288085901</c:v>
                </c:pt>
                <c:pt idx="191">
                  <c:v>145.53347778320301</c:v>
                </c:pt>
                <c:pt idx="192">
                  <c:v>146.09120178222699</c:v>
                </c:pt>
                <c:pt idx="193">
                  <c:v>146.68884277343801</c:v>
                </c:pt>
                <c:pt idx="194">
                  <c:v>147.28671264648401</c:v>
                </c:pt>
                <c:pt idx="195">
                  <c:v>147.881103515625</c:v>
                </c:pt>
                <c:pt idx="196">
                  <c:v>148.47611999511699</c:v>
                </c:pt>
                <c:pt idx="197">
                  <c:v>149.06575012207</c:v>
                </c:pt>
                <c:pt idx="198">
                  <c:v>149.65065002441401</c:v>
                </c:pt>
                <c:pt idx="199">
                  <c:v>150.250732421875</c:v>
                </c:pt>
                <c:pt idx="200">
                  <c:v>150.82833862304699</c:v>
                </c:pt>
                <c:pt idx="201">
                  <c:v>151.41957092285199</c:v>
                </c:pt>
                <c:pt idx="202">
                  <c:v>152.00793457031301</c:v>
                </c:pt>
                <c:pt idx="203">
                  <c:v>152.57037353515599</c:v>
                </c:pt>
                <c:pt idx="204">
                  <c:v>153.14799499511699</c:v>
                </c:pt>
                <c:pt idx="205">
                  <c:v>153.73573303222699</c:v>
                </c:pt>
                <c:pt idx="206">
                  <c:v>154.30734252929699</c:v>
                </c:pt>
                <c:pt idx="207">
                  <c:v>154.90077209472699</c:v>
                </c:pt>
                <c:pt idx="208">
                  <c:v>155.43125915527301</c:v>
                </c:pt>
                <c:pt idx="209">
                  <c:v>156.01646423339801</c:v>
                </c:pt>
                <c:pt idx="210">
                  <c:v>156.59535217285199</c:v>
                </c:pt>
                <c:pt idx="211">
                  <c:v>157.18309020996099</c:v>
                </c:pt>
                <c:pt idx="212">
                  <c:v>157.76545715332</c:v>
                </c:pt>
                <c:pt idx="213">
                  <c:v>158.34637451171901</c:v>
                </c:pt>
                <c:pt idx="214">
                  <c:v>158.93997192382801</c:v>
                </c:pt>
                <c:pt idx="215">
                  <c:v>159.52371215820301</c:v>
                </c:pt>
                <c:pt idx="216">
                  <c:v>160.10298156738301</c:v>
                </c:pt>
                <c:pt idx="217">
                  <c:v>160.69276428222699</c:v>
                </c:pt>
                <c:pt idx="218">
                  <c:v>161.29081726074199</c:v>
                </c:pt>
                <c:pt idx="219">
                  <c:v>161.84176635742199</c:v>
                </c:pt>
              </c:numCache>
            </c:numRef>
          </c:xVal>
          <c:yVal>
            <c:numRef>
              <c:f>DMA!$L$14:$L$236</c:f>
              <c:numCache>
                <c:formatCode>General</c:formatCode>
                <c:ptCount val="223"/>
                <c:pt idx="0">
                  <c:v>22.243695175438596</c:v>
                </c:pt>
                <c:pt idx="1">
                  <c:v>22.587039430172656</c:v>
                </c:pt>
                <c:pt idx="2">
                  <c:v>22.913104157964359</c:v>
                </c:pt>
                <c:pt idx="3">
                  <c:v>23.189775110519356</c:v>
                </c:pt>
                <c:pt idx="4">
                  <c:v>23.438149953877751</c:v>
                </c:pt>
                <c:pt idx="5">
                  <c:v>23.681926169590646</c:v>
                </c:pt>
                <c:pt idx="6">
                  <c:v>23.947667563004735</c:v>
                </c:pt>
                <c:pt idx="7">
                  <c:v>24.172518971038709</c:v>
                </c:pt>
                <c:pt idx="8">
                  <c:v>24.376095947333614</c:v>
                </c:pt>
                <c:pt idx="9">
                  <c:v>24.584355854915067</c:v>
                </c:pt>
                <c:pt idx="10">
                  <c:v>24.805919420948207</c:v>
                </c:pt>
                <c:pt idx="11">
                  <c:v>25.041197285749096</c:v>
                </c:pt>
                <c:pt idx="12">
                  <c:v>25.202671392021724</c:v>
                </c:pt>
                <c:pt idx="13">
                  <c:v>25.356536414821779</c:v>
                </c:pt>
                <c:pt idx="14">
                  <c:v>25.448166314223059</c:v>
                </c:pt>
                <c:pt idx="15">
                  <c:v>25.545042075675301</c:v>
                </c:pt>
                <c:pt idx="16">
                  <c:v>25.602034056495405</c:v>
                </c:pt>
                <c:pt idx="17">
                  <c:v>25.684023426622115</c:v>
                </c:pt>
                <c:pt idx="18">
                  <c:v>25.756298841722366</c:v>
                </c:pt>
                <c:pt idx="19">
                  <c:v>25.791034661306043</c:v>
                </c:pt>
                <c:pt idx="20">
                  <c:v>25.827978692390698</c:v>
                </c:pt>
                <c:pt idx="21">
                  <c:v>25.858861019736846</c:v>
                </c:pt>
                <c:pt idx="22">
                  <c:v>25.918681251740466</c:v>
                </c:pt>
                <c:pt idx="23">
                  <c:v>25.942813848858258</c:v>
                </c:pt>
                <c:pt idx="24">
                  <c:v>25.960077058966863</c:v>
                </c:pt>
                <c:pt idx="25">
                  <c:v>25.995090264724315</c:v>
                </c:pt>
                <c:pt idx="26">
                  <c:v>25.972328281641605</c:v>
                </c:pt>
                <c:pt idx="27">
                  <c:v>26.043447921017822</c:v>
                </c:pt>
                <c:pt idx="28">
                  <c:v>26.046265294312171</c:v>
                </c:pt>
                <c:pt idx="29">
                  <c:v>26.028741014863549</c:v>
                </c:pt>
                <c:pt idx="30">
                  <c:v>26.037647286619329</c:v>
                </c:pt>
                <c:pt idx="31">
                  <c:v>26.036241319444443</c:v>
                </c:pt>
                <c:pt idx="32">
                  <c:v>26.045011617585633</c:v>
                </c:pt>
                <c:pt idx="33">
                  <c:v>26.023193291388193</c:v>
                </c:pt>
                <c:pt idx="34">
                  <c:v>25.952612107525763</c:v>
                </c:pt>
                <c:pt idx="35">
                  <c:v>25.984370104949875</c:v>
                </c:pt>
                <c:pt idx="36">
                  <c:v>25.95527175142718</c:v>
                </c:pt>
                <c:pt idx="37">
                  <c:v>25.95033590921749</c:v>
                </c:pt>
                <c:pt idx="38">
                  <c:v>25.952516925995546</c:v>
                </c:pt>
                <c:pt idx="39">
                  <c:v>25.903735032024507</c:v>
                </c:pt>
                <c:pt idx="40">
                  <c:v>25.869847687795883</c:v>
                </c:pt>
                <c:pt idx="41">
                  <c:v>25.862662842000837</c:v>
                </c:pt>
                <c:pt idx="42">
                  <c:v>25.826572725215819</c:v>
                </c:pt>
                <c:pt idx="43">
                  <c:v>25.830252171226679</c:v>
                </c:pt>
                <c:pt idx="44">
                  <c:v>25.758711013645229</c:v>
                </c:pt>
                <c:pt idx="45">
                  <c:v>25.747805929754946</c:v>
                </c:pt>
                <c:pt idx="46">
                  <c:v>25.691727691624898</c:v>
                </c:pt>
                <c:pt idx="47">
                  <c:v>25.648126392369814</c:v>
                </c:pt>
                <c:pt idx="48">
                  <c:v>25.623254098788642</c:v>
                </c:pt>
                <c:pt idx="49">
                  <c:v>25.586470516569204</c:v>
                </c:pt>
                <c:pt idx="50">
                  <c:v>25.52173891760652</c:v>
                </c:pt>
                <c:pt idx="51">
                  <c:v>25.44094611528822</c:v>
                </c:pt>
                <c:pt idx="52">
                  <c:v>25.376255308409913</c:v>
                </c:pt>
                <c:pt idx="53">
                  <c:v>25.314958402951827</c:v>
                </c:pt>
                <c:pt idx="54">
                  <c:v>25.218531354427736</c:v>
                </c:pt>
                <c:pt idx="55">
                  <c:v>25.133844267787527</c:v>
                </c:pt>
                <c:pt idx="56">
                  <c:v>25.042391134085214</c:v>
                </c:pt>
                <c:pt idx="57">
                  <c:v>24.944870857699808</c:v>
                </c:pt>
                <c:pt idx="58">
                  <c:v>24.87533395119744</c:v>
                </c:pt>
                <c:pt idx="59">
                  <c:v>24.793858561333892</c:v>
                </c:pt>
                <c:pt idx="60">
                  <c:v>24.705375091374268</c:v>
                </c:pt>
                <c:pt idx="61">
                  <c:v>24.639139624234197</c:v>
                </c:pt>
                <c:pt idx="62">
                  <c:v>24.591940463137011</c:v>
                </c:pt>
                <c:pt idx="63">
                  <c:v>24.468865305625176</c:v>
                </c:pt>
                <c:pt idx="64">
                  <c:v>24.404615053258144</c:v>
                </c:pt>
                <c:pt idx="65">
                  <c:v>24.362436038011698</c:v>
                </c:pt>
                <c:pt idx="66">
                  <c:v>24.297440650236702</c:v>
                </c:pt>
                <c:pt idx="67">
                  <c:v>24.228994252123364</c:v>
                </c:pt>
                <c:pt idx="68">
                  <c:v>24.138492933723199</c:v>
                </c:pt>
                <c:pt idx="69">
                  <c:v>24.087959699596215</c:v>
                </c:pt>
                <c:pt idx="70">
                  <c:v>24.036341396024785</c:v>
                </c:pt>
                <c:pt idx="71">
                  <c:v>23.993656558932056</c:v>
                </c:pt>
                <c:pt idx="72">
                  <c:v>23.886629007414371</c:v>
                </c:pt>
                <c:pt idx="73">
                  <c:v>23.833112512183238</c:v>
                </c:pt>
                <c:pt idx="74">
                  <c:v>23.780338432887778</c:v>
                </c:pt>
                <c:pt idx="75">
                  <c:v>23.691778817703984</c:v>
                </c:pt>
                <c:pt idx="76">
                  <c:v>23.614553963032584</c:v>
                </c:pt>
                <c:pt idx="77">
                  <c:v>23.538123194270398</c:v>
                </c:pt>
                <c:pt idx="78">
                  <c:v>23.405062134502927</c:v>
                </c:pt>
                <c:pt idx="79">
                  <c:v>23.305776920600113</c:v>
                </c:pt>
                <c:pt idx="80">
                  <c:v>23.184336165935676</c:v>
                </c:pt>
                <c:pt idx="81">
                  <c:v>23.045406484962406</c:v>
                </c:pt>
                <c:pt idx="82">
                  <c:v>22.918681795634924</c:v>
                </c:pt>
                <c:pt idx="83">
                  <c:v>22.772205579051796</c:v>
                </c:pt>
                <c:pt idx="84">
                  <c:v>22.650453444809941</c:v>
                </c:pt>
                <c:pt idx="85">
                  <c:v>22.449689762600951</c:v>
                </c:pt>
                <c:pt idx="86">
                  <c:v>22.300488634781399</c:v>
                </c:pt>
                <c:pt idx="87">
                  <c:v>22.116875304580901</c:v>
                </c:pt>
                <c:pt idx="88">
                  <c:v>21.938487440389171</c:v>
                </c:pt>
                <c:pt idx="89">
                  <c:v>21.770573623729462</c:v>
                </c:pt>
                <c:pt idx="90">
                  <c:v>21.587343739122115</c:v>
                </c:pt>
                <c:pt idx="91">
                  <c:v>21.377269943522002</c:v>
                </c:pt>
                <c:pt idx="92">
                  <c:v>21.186885127314817</c:v>
                </c:pt>
                <c:pt idx="93">
                  <c:v>21.006022543337512</c:v>
                </c:pt>
                <c:pt idx="94">
                  <c:v>20.800739098179481</c:v>
                </c:pt>
                <c:pt idx="95">
                  <c:v>20.572333339860066</c:v>
                </c:pt>
                <c:pt idx="96">
                  <c:v>20.355247384955444</c:v>
                </c:pt>
                <c:pt idx="97">
                  <c:v>20.112643261800336</c:v>
                </c:pt>
                <c:pt idx="98">
                  <c:v>19.873752578059737</c:v>
                </c:pt>
                <c:pt idx="99">
                  <c:v>19.606023250400309</c:v>
                </c:pt>
                <c:pt idx="100">
                  <c:v>19.337764985380115</c:v>
                </c:pt>
                <c:pt idx="101">
                  <c:v>19.046334096961154</c:v>
                </c:pt>
                <c:pt idx="102">
                  <c:v>18.769694418337512</c:v>
                </c:pt>
                <c:pt idx="103">
                  <c:v>18.469304228453076</c:v>
                </c:pt>
                <c:pt idx="104">
                  <c:v>18.168363345429547</c:v>
                </c:pt>
                <c:pt idx="105">
                  <c:v>17.836368808305487</c:v>
                </c:pt>
                <c:pt idx="106">
                  <c:v>17.497450494726401</c:v>
                </c:pt>
                <c:pt idx="107">
                  <c:v>17.178468632518797</c:v>
                </c:pt>
                <c:pt idx="108">
                  <c:v>16.87270068617725</c:v>
                </c:pt>
                <c:pt idx="109">
                  <c:v>16.523693130395433</c:v>
                </c:pt>
                <c:pt idx="110">
                  <c:v>16.198499993473266</c:v>
                </c:pt>
                <c:pt idx="111">
                  <c:v>15.843244450100947</c:v>
                </c:pt>
                <c:pt idx="112">
                  <c:v>15.53077708376845</c:v>
                </c:pt>
                <c:pt idx="113">
                  <c:v>15.203650402046785</c:v>
                </c:pt>
                <c:pt idx="114">
                  <c:v>14.856539678188527</c:v>
                </c:pt>
                <c:pt idx="115">
                  <c:v>14.546256048106377</c:v>
                </c:pt>
                <c:pt idx="116">
                  <c:v>14.223004614400587</c:v>
                </c:pt>
                <c:pt idx="117">
                  <c:v>13.93864299420426</c:v>
                </c:pt>
                <c:pt idx="118">
                  <c:v>13.634759642160958</c:v>
                </c:pt>
                <c:pt idx="119">
                  <c:v>13.329531511069341</c:v>
                </c:pt>
                <c:pt idx="120">
                  <c:v>13.030215512740183</c:v>
                </c:pt>
                <c:pt idx="121">
                  <c:v>12.745042130064746</c:v>
                </c:pt>
                <c:pt idx="122">
                  <c:v>12.452969446184907</c:v>
                </c:pt>
                <c:pt idx="123">
                  <c:v>12.168711165935674</c:v>
                </c:pt>
                <c:pt idx="124">
                  <c:v>11.924767702676832</c:v>
                </c:pt>
                <c:pt idx="125">
                  <c:v>11.675347222222221</c:v>
                </c:pt>
                <c:pt idx="126">
                  <c:v>11.406152778865566</c:v>
                </c:pt>
                <c:pt idx="127">
                  <c:v>11.168750326336676</c:v>
                </c:pt>
                <c:pt idx="128">
                  <c:v>10.916188175516918</c:v>
                </c:pt>
                <c:pt idx="129">
                  <c:v>10.665992645459134</c:v>
                </c:pt>
                <c:pt idx="130">
                  <c:v>10.42591627179929</c:v>
                </c:pt>
                <c:pt idx="131">
                  <c:v>10.187094934602131</c:v>
                </c:pt>
                <c:pt idx="132">
                  <c:v>9.9587510442773617</c:v>
                </c:pt>
                <c:pt idx="133">
                  <c:v>9.7416691685811756</c:v>
                </c:pt>
                <c:pt idx="134">
                  <c:v>9.5260639663394606</c:v>
                </c:pt>
                <c:pt idx="135">
                  <c:v>9.3080635888767063</c:v>
                </c:pt>
                <c:pt idx="136">
                  <c:v>9.1093701049498748</c:v>
                </c:pt>
                <c:pt idx="137">
                  <c:v>8.9237110517178362</c:v>
                </c:pt>
                <c:pt idx="138">
                  <c:v>8.7319964135599424</c:v>
                </c:pt>
                <c:pt idx="139">
                  <c:v>8.5594336590173352</c:v>
                </c:pt>
                <c:pt idx="140">
                  <c:v>8.4009339755639107</c:v>
                </c:pt>
                <c:pt idx="141">
                  <c:v>8.2478120485675994</c:v>
                </c:pt>
                <c:pt idx="142">
                  <c:v>8.1101081697298802</c:v>
                </c:pt>
                <c:pt idx="143">
                  <c:v>7.9927384650863269</c:v>
                </c:pt>
                <c:pt idx="144">
                  <c:v>7.8704064033782384</c:v>
                </c:pt>
                <c:pt idx="145">
                  <c:v>7.788511534913674</c:v>
                </c:pt>
                <c:pt idx="146">
                  <c:v>7.6971474639289204</c:v>
                </c:pt>
                <c:pt idx="147">
                  <c:v>7.5962448438805357</c:v>
                </c:pt>
                <c:pt idx="148">
                  <c:v>7.5060052746884578</c:v>
                </c:pt>
                <c:pt idx="149">
                  <c:v>7.4211638579956842</c:v>
                </c:pt>
                <c:pt idx="150">
                  <c:v>7.3475395846386808</c:v>
                </c:pt>
                <c:pt idx="151">
                  <c:v>7.2686103007083691</c:v>
                </c:pt>
                <c:pt idx="152">
                  <c:v>7.2007261534913676</c:v>
                </c:pt>
                <c:pt idx="153">
                  <c:v>7.1400356903543578</c:v>
                </c:pt>
                <c:pt idx="154">
                  <c:v>7.0732440911306051</c:v>
                </c:pt>
                <c:pt idx="155">
                  <c:v>7.0166498331331812</c:v>
                </c:pt>
                <c:pt idx="156">
                  <c:v>6.9680664606394469</c:v>
                </c:pt>
                <c:pt idx="157">
                  <c:v>6.90855012966444</c:v>
                </c:pt>
                <c:pt idx="158">
                  <c:v>6.8528866110588975</c:v>
                </c:pt>
                <c:pt idx="159">
                  <c:v>6.8101637013540799</c:v>
                </c:pt>
                <c:pt idx="160">
                  <c:v>6.7619841704956842</c:v>
                </c:pt>
                <c:pt idx="161">
                  <c:v>6.7107778669764695</c:v>
                </c:pt>
                <c:pt idx="162">
                  <c:v>6.6608014448012396</c:v>
                </c:pt>
                <c:pt idx="163">
                  <c:v>6.6081878143709964</c:v>
                </c:pt>
                <c:pt idx="164">
                  <c:v>6.5608662770206774</c:v>
                </c:pt>
                <c:pt idx="165">
                  <c:v>6.512631676848371</c:v>
                </c:pt>
                <c:pt idx="166">
                  <c:v>6.4612751224850324</c:v>
                </c:pt>
                <c:pt idx="167">
                  <c:v>6.4017166396895018</c:v>
                </c:pt>
                <c:pt idx="168">
                  <c:v>6.3600244099832919</c:v>
                </c:pt>
                <c:pt idx="169">
                  <c:v>6.3214452961831666</c:v>
                </c:pt>
                <c:pt idx="170">
                  <c:v>6.2808204593515038</c:v>
                </c:pt>
                <c:pt idx="171">
                  <c:v>6.2335403939536347</c:v>
                </c:pt>
                <c:pt idx="172">
                  <c:v>6.1846116484788363</c:v>
                </c:pt>
                <c:pt idx="173">
                  <c:v>6.1534091032703291</c:v>
                </c:pt>
                <c:pt idx="174">
                  <c:v>6.1038691563979404</c:v>
                </c:pt>
                <c:pt idx="175">
                  <c:v>6.0608933357699808</c:v>
                </c:pt>
                <c:pt idx="176">
                  <c:v>6.0255973048941804</c:v>
                </c:pt>
                <c:pt idx="177">
                  <c:v>5.9906928780284048</c:v>
                </c:pt>
                <c:pt idx="178">
                  <c:v>5.9442844035000704</c:v>
                </c:pt>
                <c:pt idx="179">
                  <c:v>5.8986693350128796</c:v>
                </c:pt>
                <c:pt idx="180">
                  <c:v>5.8714984074770262</c:v>
                </c:pt>
                <c:pt idx="181">
                  <c:v>5.831864138427667</c:v>
                </c:pt>
                <c:pt idx="182">
                  <c:v>5.7882947929720139</c:v>
                </c:pt>
                <c:pt idx="183">
                  <c:v>5.7627297138244922</c:v>
                </c:pt>
                <c:pt idx="184">
                  <c:v>5.724950804746241</c:v>
                </c:pt>
                <c:pt idx="185">
                  <c:v>5.701228847944515</c:v>
                </c:pt>
                <c:pt idx="186">
                  <c:v>5.6677171308261975</c:v>
                </c:pt>
                <c:pt idx="187">
                  <c:v>5.6432891310307021</c:v>
                </c:pt>
                <c:pt idx="188">
                  <c:v>5.6242402474284674</c:v>
                </c:pt>
                <c:pt idx="189">
                  <c:v>5.5885900052866546</c:v>
                </c:pt>
                <c:pt idx="190">
                  <c:v>5.5574340310411445</c:v>
                </c:pt>
                <c:pt idx="191">
                  <c:v>5.5330012721691384</c:v>
                </c:pt>
                <c:pt idx="192">
                  <c:v>5.5069232325605686</c:v>
                </c:pt>
                <c:pt idx="193">
                  <c:v>5.4836754837397308</c:v>
                </c:pt>
                <c:pt idx="194">
                  <c:v>5.4530052752323517</c:v>
                </c:pt>
                <c:pt idx="195">
                  <c:v>5.424749618186091</c:v>
                </c:pt>
                <c:pt idx="196">
                  <c:v>5.3976748919825601</c:v>
                </c:pt>
                <c:pt idx="197">
                  <c:v>5.3748629385964914</c:v>
                </c:pt>
                <c:pt idx="198">
                  <c:v>5.3463774861415692</c:v>
                </c:pt>
                <c:pt idx="199">
                  <c:v>5.321123786571464</c:v>
                </c:pt>
                <c:pt idx="200">
                  <c:v>5.2972390013662629</c:v>
                </c:pt>
                <c:pt idx="201">
                  <c:v>5.2685788228165906</c:v>
                </c:pt>
                <c:pt idx="202">
                  <c:v>5.2447470673210805</c:v>
                </c:pt>
                <c:pt idx="203">
                  <c:v>5.2210604636591489</c:v>
                </c:pt>
                <c:pt idx="204">
                  <c:v>5.1953298366358611</c:v>
                </c:pt>
                <c:pt idx="205">
                  <c:v>5.1727096060463662</c:v>
                </c:pt>
                <c:pt idx="206">
                  <c:v>5.1471605037985597</c:v>
                </c:pt>
                <c:pt idx="207">
                  <c:v>5.1282887258293304</c:v>
                </c:pt>
                <c:pt idx="208">
                  <c:v>5.1100135320941238</c:v>
                </c:pt>
                <c:pt idx="209">
                  <c:v>5.0869711034313214</c:v>
                </c:pt>
                <c:pt idx="210">
                  <c:v>5.0484841117550827</c:v>
                </c:pt>
                <c:pt idx="211">
                  <c:v>5.0170990219689848</c:v>
                </c:pt>
                <c:pt idx="212">
                  <c:v>4.9841760706018521</c:v>
                </c:pt>
                <c:pt idx="213">
                  <c:v>4.9463937621832361</c:v>
                </c:pt>
                <c:pt idx="214">
                  <c:v>4.9096781667710943</c:v>
                </c:pt>
                <c:pt idx="215">
                  <c:v>4.8787387305068233</c:v>
                </c:pt>
                <c:pt idx="216">
                  <c:v>4.8321953021660056</c:v>
                </c:pt>
                <c:pt idx="217">
                  <c:v>4.8009798394641114</c:v>
                </c:pt>
                <c:pt idx="218">
                  <c:v>4.7908868579869814</c:v>
                </c:pt>
                <c:pt idx="219">
                  <c:v>4.7823704905710462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58-44CA-BDB5-06F4F277F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53248"/>
        <c:axId val="186854784"/>
      </c:scatterChart>
      <c:valAx>
        <c:axId val="18685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6854784"/>
        <c:crosses val="autoZero"/>
        <c:crossBetween val="midCat"/>
      </c:valAx>
      <c:valAx>
        <c:axId val="18685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868532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DMA!$D$2</c:f>
              <c:strCache>
                <c:ptCount val="1"/>
                <c:pt idx="0">
                  <c:v>Loss Modulus</c:v>
                </c:pt>
              </c:strCache>
            </c:strRef>
          </c:tx>
          <c:marker>
            <c:symbol val="none"/>
          </c:marker>
          <c:xVal>
            <c:numRef>
              <c:f>DMA!$A$44:$A$236</c:f>
              <c:numCache>
                <c:formatCode>General</c:formatCode>
                <c:ptCount val="193"/>
                <c:pt idx="0">
                  <c:v>47.352695465087898</c:v>
                </c:pt>
                <c:pt idx="1">
                  <c:v>48.102939605712898</c:v>
                </c:pt>
                <c:pt idx="2">
                  <c:v>48.848861694335902</c:v>
                </c:pt>
                <c:pt idx="3">
                  <c:v>49.594779968261697</c:v>
                </c:pt>
                <c:pt idx="4">
                  <c:v>50.307682037353501</c:v>
                </c:pt>
                <c:pt idx="5">
                  <c:v>51.035701751708999</c:v>
                </c:pt>
                <c:pt idx="6">
                  <c:v>51.731010437011697</c:v>
                </c:pt>
                <c:pt idx="7">
                  <c:v>52.423851013183601</c:v>
                </c:pt>
                <c:pt idx="8">
                  <c:v>53.104656219482401</c:v>
                </c:pt>
                <c:pt idx="9">
                  <c:v>53.731452941894503</c:v>
                </c:pt>
                <c:pt idx="10">
                  <c:v>54.325534820556598</c:v>
                </c:pt>
                <c:pt idx="11">
                  <c:v>54.977943420410199</c:v>
                </c:pt>
                <c:pt idx="12">
                  <c:v>55.613868713378899</c:v>
                </c:pt>
                <c:pt idx="13">
                  <c:v>56.181564331054702</c:v>
                </c:pt>
                <c:pt idx="14">
                  <c:v>56.793376922607401</c:v>
                </c:pt>
                <c:pt idx="15">
                  <c:v>57.410434722900398</c:v>
                </c:pt>
                <c:pt idx="16">
                  <c:v>58.010829925537102</c:v>
                </c:pt>
                <c:pt idx="17">
                  <c:v>58.534713745117202</c:v>
                </c:pt>
                <c:pt idx="18">
                  <c:v>59.137355804443402</c:v>
                </c:pt>
                <c:pt idx="19">
                  <c:v>59.71044921875</c:v>
                </c:pt>
                <c:pt idx="20">
                  <c:v>60.302257537841797</c:v>
                </c:pt>
                <c:pt idx="21">
                  <c:v>60.796195983886697</c:v>
                </c:pt>
                <c:pt idx="22">
                  <c:v>61.377265930175803</c:v>
                </c:pt>
                <c:pt idx="23">
                  <c:v>61.947906494140597</c:v>
                </c:pt>
                <c:pt idx="24">
                  <c:v>62.510261535644503</c:v>
                </c:pt>
                <c:pt idx="25">
                  <c:v>63.030300140380902</c:v>
                </c:pt>
                <c:pt idx="26">
                  <c:v>63.594074249267599</c:v>
                </c:pt>
                <c:pt idx="27">
                  <c:v>64.157852172851605</c:v>
                </c:pt>
                <c:pt idx="28">
                  <c:v>64.717941284179702</c:v>
                </c:pt>
                <c:pt idx="29">
                  <c:v>65.282020568847699</c:v>
                </c:pt>
                <c:pt idx="30">
                  <c:v>65.861137390136705</c:v>
                </c:pt>
                <c:pt idx="31">
                  <c:v>66.365684509277301</c:v>
                </c:pt>
                <c:pt idx="32">
                  <c:v>66.942962646484403</c:v>
                </c:pt>
                <c:pt idx="33">
                  <c:v>67.515228271484403</c:v>
                </c:pt>
                <c:pt idx="34">
                  <c:v>68.076148986816406</c:v>
                </c:pt>
                <c:pt idx="35">
                  <c:v>68.6514892578125</c:v>
                </c:pt>
                <c:pt idx="36">
                  <c:v>69.174659729003906</c:v>
                </c:pt>
                <c:pt idx="37">
                  <c:v>69.761047363281307</c:v>
                </c:pt>
                <c:pt idx="38">
                  <c:v>70.350807189941406</c:v>
                </c:pt>
                <c:pt idx="39">
                  <c:v>70.946090698242202</c:v>
                </c:pt>
                <c:pt idx="40">
                  <c:v>71.513755798339801</c:v>
                </c:pt>
                <c:pt idx="41">
                  <c:v>72.105659484863295</c:v>
                </c:pt>
                <c:pt idx="42">
                  <c:v>72.657684326171903</c:v>
                </c:pt>
                <c:pt idx="43">
                  <c:v>73.1685791015625</c:v>
                </c:pt>
                <c:pt idx="44">
                  <c:v>73.686843872070298</c:v>
                </c:pt>
                <c:pt idx="45">
                  <c:v>74.290718078613295</c:v>
                </c:pt>
                <c:pt idx="46">
                  <c:v>74.884201049804702</c:v>
                </c:pt>
                <c:pt idx="47">
                  <c:v>75.498832702636705</c:v>
                </c:pt>
                <c:pt idx="48">
                  <c:v>76.096923828125</c:v>
                </c:pt>
                <c:pt idx="49">
                  <c:v>76.621826171875</c:v>
                </c:pt>
                <c:pt idx="50">
                  <c:v>77.245025634765597</c:v>
                </c:pt>
                <c:pt idx="51">
                  <c:v>77.860267639160199</c:v>
                </c:pt>
                <c:pt idx="52">
                  <c:v>78.411506652832003</c:v>
                </c:pt>
                <c:pt idx="53">
                  <c:v>78.9981689453125</c:v>
                </c:pt>
                <c:pt idx="54">
                  <c:v>79.619560241699205</c:v>
                </c:pt>
                <c:pt idx="55">
                  <c:v>80.243713378906307</c:v>
                </c:pt>
                <c:pt idx="56">
                  <c:v>80.867256164550795</c:v>
                </c:pt>
                <c:pt idx="57">
                  <c:v>81.482818603515597</c:v>
                </c:pt>
                <c:pt idx="58">
                  <c:v>82.107276916503906</c:v>
                </c:pt>
                <c:pt idx="59">
                  <c:v>82.730819702148395</c:v>
                </c:pt>
                <c:pt idx="60">
                  <c:v>83.342399597167997</c:v>
                </c:pt>
                <c:pt idx="61">
                  <c:v>83.974830627441406</c:v>
                </c:pt>
                <c:pt idx="62">
                  <c:v>84.591934204101605</c:v>
                </c:pt>
                <c:pt idx="63">
                  <c:v>85.214859008789105</c:v>
                </c:pt>
                <c:pt idx="64">
                  <c:v>85.847595214843807</c:v>
                </c:pt>
                <c:pt idx="65">
                  <c:v>86.458564758300795</c:v>
                </c:pt>
                <c:pt idx="66">
                  <c:v>87.079032897949205</c:v>
                </c:pt>
                <c:pt idx="67">
                  <c:v>87.696441650390597</c:v>
                </c:pt>
                <c:pt idx="68">
                  <c:v>88.309242248535199</c:v>
                </c:pt>
                <c:pt idx="69">
                  <c:v>88.933395385742202</c:v>
                </c:pt>
                <c:pt idx="70">
                  <c:v>89.568901062011705</c:v>
                </c:pt>
                <c:pt idx="71">
                  <c:v>90.186614990234403</c:v>
                </c:pt>
                <c:pt idx="72">
                  <c:v>90.805549621582003</c:v>
                </c:pt>
                <c:pt idx="73">
                  <c:v>91.424491882324205</c:v>
                </c:pt>
                <c:pt idx="74">
                  <c:v>92.0489501953125</c:v>
                </c:pt>
                <c:pt idx="75">
                  <c:v>92.669731140136705</c:v>
                </c:pt>
                <c:pt idx="76">
                  <c:v>93.306457519531307</c:v>
                </c:pt>
                <c:pt idx="77">
                  <c:v>93.939201354980497</c:v>
                </c:pt>
                <c:pt idx="78">
                  <c:v>94.565650939941406</c:v>
                </c:pt>
                <c:pt idx="79">
                  <c:v>95.196136474609403</c:v>
                </c:pt>
                <c:pt idx="80">
                  <c:v>95.830307006835895</c:v>
                </c:pt>
                <c:pt idx="81">
                  <c:v>96.453094482421903</c:v>
                </c:pt>
                <c:pt idx="82">
                  <c:v>97.070632934570298</c:v>
                </c:pt>
                <c:pt idx="83">
                  <c:v>97.699577331542997</c:v>
                </c:pt>
                <c:pt idx="84">
                  <c:v>98.323570251464801</c:v>
                </c:pt>
                <c:pt idx="85">
                  <c:v>98.940673828125</c:v>
                </c:pt>
                <c:pt idx="86">
                  <c:v>99.569763183593807</c:v>
                </c:pt>
                <c:pt idx="87">
                  <c:v>100.188400268555</c:v>
                </c:pt>
                <c:pt idx="88">
                  <c:v>100.79135894775401</c:v>
                </c:pt>
                <c:pt idx="89">
                  <c:v>101.40753936767599</c:v>
                </c:pt>
                <c:pt idx="90">
                  <c:v>102.028327941895</c:v>
                </c:pt>
                <c:pt idx="91">
                  <c:v>102.63811492919901</c:v>
                </c:pt>
                <c:pt idx="92">
                  <c:v>103.243003845215</c:v>
                </c:pt>
                <c:pt idx="93">
                  <c:v>103.846961975098</c:v>
                </c:pt>
                <c:pt idx="94">
                  <c:v>104.4462890625</c:v>
                </c:pt>
                <c:pt idx="95">
                  <c:v>105.064445495605</c:v>
                </c:pt>
                <c:pt idx="96">
                  <c:v>105.678588867188</c:v>
                </c:pt>
                <c:pt idx="97">
                  <c:v>106.286247253418</c:v>
                </c:pt>
                <c:pt idx="98">
                  <c:v>106.88372802734401</c:v>
                </c:pt>
                <c:pt idx="99">
                  <c:v>107.479972839355</c:v>
                </c:pt>
                <c:pt idx="100">
                  <c:v>108.093803405762</c:v>
                </c:pt>
                <c:pt idx="101">
                  <c:v>108.67832183837901</c:v>
                </c:pt>
                <c:pt idx="102">
                  <c:v>109.285362243652</c:v>
                </c:pt>
                <c:pt idx="103">
                  <c:v>109.880989074707</c:v>
                </c:pt>
                <c:pt idx="104">
                  <c:v>110.481552124023</c:v>
                </c:pt>
                <c:pt idx="105">
                  <c:v>111.06329345703099</c:v>
                </c:pt>
                <c:pt idx="106">
                  <c:v>111.66571044921901</c:v>
                </c:pt>
                <c:pt idx="107">
                  <c:v>112.255165100098</c:v>
                </c:pt>
                <c:pt idx="108">
                  <c:v>112.86313629150401</c:v>
                </c:pt>
                <c:pt idx="109">
                  <c:v>113.456909179688</c:v>
                </c:pt>
                <c:pt idx="110">
                  <c:v>114.04574584960901</c:v>
                </c:pt>
                <c:pt idx="111">
                  <c:v>114.656784057617</c:v>
                </c:pt>
                <c:pt idx="112">
                  <c:v>115.270065307617</c:v>
                </c:pt>
                <c:pt idx="113">
                  <c:v>115.87619781494099</c:v>
                </c:pt>
                <c:pt idx="114">
                  <c:v>116.48543548584</c:v>
                </c:pt>
                <c:pt idx="115">
                  <c:v>117.090950012207</c:v>
                </c:pt>
                <c:pt idx="116">
                  <c:v>117.685905456543</c:v>
                </c:pt>
                <c:pt idx="117">
                  <c:v>118.30166625976599</c:v>
                </c:pt>
                <c:pt idx="118">
                  <c:v>118.890419006348</c:v>
                </c:pt>
                <c:pt idx="119">
                  <c:v>119.501518249512</c:v>
                </c:pt>
                <c:pt idx="120">
                  <c:v>120.103309631348</c:v>
                </c:pt>
                <c:pt idx="121">
                  <c:v>120.70074462890599</c:v>
                </c:pt>
                <c:pt idx="122">
                  <c:v>121.327690124512</c:v>
                </c:pt>
                <c:pt idx="123">
                  <c:v>121.93320465087901</c:v>
                </c:pt>
                <c:pt idx="124">
                  <c:v>122.552627563477</c:v>
                </c:pt>
                <c:pt idx="125">
                  <c:v>123.18060302734401</c:v>
                </c:pt>
                <c:pt idx="126">
                  <c:v>123.78889465332</c:v>
                </c:pt>
                <c:pt idx="127">
                  <c:v>124.405624389648</c:v>
                </c:pt>
                <c:pt idx="128">
                  <c:v>125.02953338623</c:v>
                </c:pt>
                <c:pt idx="129">
                  <c:v>125.64532470703099</c:v>
                </c:pt>
                <c:pt idx="130">
                  <c:v>126.26174163818401</c:v>
                </c:pt>
                <c:pt idx="131">
                  <c:v>126.86660003662099</c:v>
                </c:pt>
                <c:pt idx="132">
                  <c:v>127.485511779785</c:v>
                </c:pt>
                <c:pt idx="133">
                  <c:v>128.09381103515599</c:v>
                </c:pt>
                <c:pt idx="134">
                  <c:v>128.706787109375</c:v>
                </c:pt>
                <c:pt idx="135">
                  <c:v>129.30789184570301</c:v>
                </c:pt>
                <c:pt idx="136">
                  <c:v>129.92242431640599</c:v>
                </c:pt>
                <c:pt idx="137">
                  <c:v>130.51979064941401</c:v>
                </c:pt>
                <c:pt idx="138">
                  <c:v>131.13870239257801</c:v>
                </c:pt>
                <c:pt idx="139">
                  <c:v>131.74137878418</c:v>
                </c:pt>
                <c:pt idx="140">
                  <c:v>132.34185791015599</c:v>
                </c:pt>
                <c:pt idx="141">
                  <c:v>132.94577026367199</c:v>
                </c:pt>
                <c:pt idx="142">
                  <c:v>133.556564331055</c:v>
                </c:pt>
                <c:pt idx="143">
                  <c:v>134.15296936035199</c:v>
                </c:pt>
                <c:pt idx="144">
                  <c:v>134.76559448242199</c:v>
                </c:pt>
                <c:pt idx="145">
                  <c:v>135.36503601074199</c:v>
                </c:pt>
                <c:pt idx="146">
                  <c:v>135.97232055664099</c:v>
                </c:pt>
                <c:pt idx="147">
                  <c:v>136.55194091796901</c:v>
                </c:pt>
                <c:pt idx="148">
                  <c:v>137.14602661132801</c:v>
                </c:pt>
                <c:pt idx="149">
                  <c:v>137.753005981445</c:v>
                </c:pt>
                <c:pt idx="150">
                  <c:v>138.33609008789099</c:v>
                </c:pt>
                <c:pt idx="151">
                  <c:v>138.94651794433599</c:v>
                </c:pt>
                <c:pt idx="152">
                  <c:v>139.52992248535199</c:v>
                </c:pt>
                <c:pt idx="153">
                  <c:v>140.12463378906301</c:v>
                </c:pt>
                <c:pt idx="154">
                  <c:v>140.71023559570301</c:v>
                </c:pt>
                <c:pt idx="155">
                  <c:v>141.31311035156301</c:v>
                </c:pt>
                <c:pt idx="156">
                  <c:v>141.89808654785199</c:v>
                </c:pt>
                <c:pt idx="157">
                  <c:v>142.47709655761699</c:v>
                </c:pt>
                <c:pt idx="158">
                  <c:v>142.99803161621099</c:v>
                </c:pt>
                <c:pt idx="159">
                  <c:v>143.575271606445</c:v>
                </c:pt>
                <c:pt idx="160">
                  <c:v>144.08676147460901</c:v>
                </c:pt>
                <c:pt idx="161">
                  <c:v>144.66589355468801</c:v>
                </c:pt>
                <c:pt idx="162">
                  <c:v>145.19593811035199</c:v>
                </c:pt>
                <c:pt idx="163">
                  <c:v>145.74298095703099</c:v>
                </c:pt>
                <c:pt idx="164">
                  <c:v>146.33203125</c:v>
                </c:pt>
                <c:pt idx="165">
                  <c:v>146.88433837890599</c:v>
                </c:pt>
                <c:pt idx="166">
                  <c:v>147.40754699707</c:v>
                </c:pt>
                <c:pt idx="167">
                  <c:v>147.92158508300801</c:v>
                </c:pt>
                <c:pt idx="168">
                  <c:v>148.49826049804699</c:v>
                </c:pt>
                <c:pt idx="169">
                  <c:v>149.09390258789099</c:v>
                </c:pt>
                <c:pt idx="170">
                  <c:v>149.634201049805</c:v>
                </c:pt>
                <c:pt idx="171">
                  <c:v>150.14665222168</c:v>
                </c:pt>
                <c:pt idx="172">
                  <c:v>150.70213317871099</c:v>
                </c:pt>
                <c:pt idx="173">
                  <c:v>151.24305725097699</c:v>
                </c:pt>
                <c:pt idx="174">
                  <c:v>151.802001953125</c:v>
                </c:pt>
                <c:pt idx="175">
                  <c:v>152.40682983398401</c:v>
                </c:pt>
                <c:pt idx="176">
                  <c:v>152.95977783203099</c:v>
                </c:pt>
                <c:pt idx="177">
                  <c:v>153.54309082031301</c:v>
                </c:pt>
                <c:pt idx="178">
                  <c:v>154.115966796875</c:v>
                </c:pt>
                <c:pt idx="179">
                  <c:v>154.69357299804699</c:v>
                </c:pt>
                <c:pt idx="180">
                  <c:v>155.19369506835901</c:v>
                </c:pt>
                <c:pt idx="181">
                  <c:v>155.70614624023401</c:v>
                </c:pt>
                <c:pt idx="182">
                  <c:v>156.26448059082</c:v>
                </c:pt>
                <c:pt idx="183">
                  <c:v>156.78167724609401</c:v>
                </c:pt>
                <c:pt idx="184">
                  <c:v>157.32734680175801</c:v>
                </c:pt>
                <c:pt idx="185">
                  <c:v>157.83853149414099</c:v>
                </c:pt>
                <c:pt idx="186">
                  <c:v>158.33428955078099</c:v>
                </c:pt>
                <c:pt idx="187">
                  <c:v>158.91227722168</c:v>
                </c:pt>
                <c:pt idx="188">
                  <c:v>159.44859313964801</c:v>
                </c:pt>
                <c:pt idx="189">
                  <c:v>160.00303649902301</c:v>
                </c:pt>
                <c:pt idx="190">
                  <c:v>160.52438354492199</c:v>
                </c:pt>
                <c:pt idx="191">
                  <c:v>161.063552856445</c:v>
                </c:pt>
                <c:pt idx="192">
                  <c:v>161.57472229003901</c:v>
                </c:pt>
              </c:numCache>
            </c:numRef>
          </c:xVal>
          <c:yVal>
            <c:numRef>
              <c:f>DMA!$E$44:$E$236</c:f>
              <c:numCache>
                <c:formatCode>General</c:formatCode>
                <c:ptCount val="193"/>
                <c:pt idx="0">
                  <c:v>1.0558627310641471</c:v>
                </c:pt>
                <c:pt idx="1">
                  <c:v>1.0578823687344194</c:v>
                </c:pt>
                <c:pt idx="2">
                  <c:v>1.0634330901664888</c:v>
                </c:pt>
                <c:pt idx="3">
                  <c:v>1.0778210414440883</c:v>
                </c:pt>
                <c:pt idx="4">
                  <c:v>1.0751757499499199</c:v>
                </c:pt>
                <c:pt idx="5">
                  <c:v>1.0845767290164263</c:v>
                </c:pt>
                <c:pt idx="6">
                  <c:v>1.0656706981169872</c:v>
                </c:pt>
                <c:pt idx="7">
                  <c:v>1.060172578208467</c:v>
                </c:pt>
                <c:pt idx="8">
                  <c:v>1.0592467913940082</c:v>
                </c:pt>
                <c:pt idx="9">
                  <c:v>1.0699801105379718</c:v>
                </c:pt>
                <c:pt idx="10">
                  <c:v>1.082866266582087</c:v>
                </c:pt>
                <c:pt idx="11">
                  <c:v>1.0643573119769409</c:v>
                </c:pt>
                <c:pt idx="12">
                  <c:v>1.0503168785334314</c:v>
                </c:pt>
                <c:pt idx="13">
                  <c:v>1.0633143237513356</c:v>
                </c:pt>
                <c:pt idx="14">
                  <c:v>1.0510248689569979</c:v>
                </c:pt>
                <c:pt idx="15">
                  <c:v>1.0570876944778314</c:v>
                </c:pt>
                <c:pt idx="16">
                  <c:v>1.0533567249265492</c:v>
                </c:pt>
                <c:pt idx="17">
                  <c:v>1.0623966227909099</c:v>
                </c:pt>
                <c:pt idx="18">
                  <c:v>1.0637769563245638</c:v>
                </c:pt>
                <c:pt idx="19">
                  <c:v>1.0512837032307247</c:v>
                </c:pt>
                <c:pt idx="20">
                  <c:v>1.0535975616542024</c:v>
                </c:pt>
                <c:pt idx="21">
                  <c:v>1.0474780482104702</c:v>
                </c:pt>
                <c:pt idx="22">
                  <c:v>1.0432641010338766</c:v>
                </c:pt>
                <c:pt idx="23">
                  <c:v>1.0303255173555466</c:v>
                </c:pt>
                <c:pt idx="24">
                  <c:v>1.0422519781650641</c:v>
                </c:pt>
                <c:pt idx="25">
                  <c:v>1.0330670565961093</c:v>
                </c:pt>
                <c:pt idx="26">
                  <c:v>1.0352102426382213</c:v>
                </c:pt>
                <c:pt idx="27">
                  <c:v>1.0205472853788284</c:v>
                </c:pt>
                <c:pt idx="28">
                  <c:v>1.0210839078636931</c:v>
                </c:pt>
                <c:pt idx="29">
                  <c:v>1.0096686816962697</c:v>
                </c:pt>
                <c:pt idx="30">
                  <c:v>1.0376390419115029</c:v>
                </c:pt>
                <c:pt idx="31">
                  <c:v>1.0328780388900018</c:v>
                </c:pt>
                <c:pt idx="32">
                  <c:v>1.0305274028723737</c:v>
                </c:pt>
                <c:pt idx="33">
                  <c:v>1.0364614633413463</c:v>
                </c:pt>
                <c:pt idx="34">
                  <c:v>1.0213357865640582</c:v>
                </c:pt>
                <c:pt idx="35">
                  <c:v>1.0382105292078436</c:v>
                </c:pt>
                <c:pt idx="36">
                  <c:v>1.0336688875812412</c:v>
                </c:pt>
                <c:pt idx="37">
                  <c:v>1.0344982527599715</c:v>
                </c:pt>
                <c:pt idx="38">
                  <c:v>1.0348344677873487</c:v>
                </c:pt>
                <c:pt idx="39">
                  <c:v>1.0181410047743056</c:v>
                </c:pt>
                <c:pt idx="40">
                  <c:v>1.0206086683137465</c:v>
                </c:pt>
                <c:pt idx="41">
                  <c:v>1.0366245715366811</c:v>
                </c:pt>
                <c:pt idx="42">
                  <c:v>1.0114602635049412</c:v>
                </c:pt>
                <c:pt idx="43">
                  <c:v>0.99997965494791674</c:v>
                </c:pt>
                <c:pt idx="44">
                  <c:v>1.0435760584991542</c:v>
                </c:pt>
                <c:pt idx="45">
                  <c:v>1.0560086242154114</c:v>
                </c:pt>
                <c:pt idx="46">
                  <c:v>1.0389216496394231</c:v>
                </c:pt>
                <c:pt idx="47">
                  <c:v>1.0498907627203526</c:v>
                </c:pt>
                <c:pt idx="48">
                  <c:v>1.0638419039908298</c:v>
                </c:pt>
                <c:pt idx="49">
                  <c:v>1.0334680454004184</c:v>
                </c:pt>
                <c:pt idx="50">
                  <c:v>1.0562538081764157</c:v>
                </c:pt>
                <c:pt idx="51">
                  <c:v>1.0692104763454862</c:v>
                </c:pt>
                <c:pt idx="52">
                  <c:v>1.0756495114405271</c:v>
                </c:pt>
                <c:pt idx="53">
                  <c:v>1.0975292238414798</c:v>
                </c:pt>
                <c:pt idx="54">
                  <c:v>1.0822379174735133</c:v>
                </c:pt>
                <c:pt idx="55">
                  <c:v>1.0985243925002228</c:v>
                </c:pt>
                <c:pt idx="56">
                  <c:v>1.1241327269464476</c:v>
                </c:pt>
                <c:pt idx="57">
                  <c:v>1.1566325565349003</c:v>
                </c:pt>
                <c:pt idx="58">
                  <c:v>1.1298196906717415</c:v>
                </c:pt>
                <c:pt idx="59">
                  <c:v>1.1346207751847401</c:v>
                </c:pt>
                <c:pt idx="60">
                  <c:v>1.1728334780092593</c:v>
                </c:pt>
                <c:pt idx="61">
                  <c:v>1.1732805474870904</c:v>
                </c:pt>
                <c:pt idx="62">
                  <c:v>1.1888773774149752</c:v>
                </c:pt>
                <c:pt idx="63">
                  <c:v>1.2020874892884172</c:v>
                </c:pt>
                <c:pt idx="64">
                  <c:v>1.2169239881031875</c:v>
                </c:pt>
                <c:pt idx="65">
                  <c:v>1.2200376505186077</c:v>
                </c:pt>
                <c:pt idx="66">
                  <c:v>1.2407680413661859</c:v>
                </c:pt>
                <c:pt idx="67">
                  <c:v>1.2732090094150641</c:v>
                </c:pt>
                <c:pt idx="68">
                  <c:v>1.2861177710726053</c:v>
                </c:pt>
                <c:pt idx="69">
                  <c:v>1.3309087074040689</c:v>
                </c:pt>
                <c:pt idx="70">
                  <c:v>1.3351632577401622</c:v>
                </c:pt>
                <c:pt idx="71">
                  <c:v>1.3486436805833779</c:v>
                </c:pt>
                <c:pt idx="72">
                  <c:v>1.3673052230791489</c:v>
                </c:pt>
                <c:pt idx="73">
                  <c:v>1.3742323655348558</c:v>
                </c:pt>
                <c:pt idx="74">
                  <c:v>1.3973106101707176</c:v>
                </c:pt>
                <c:pt idx="75">
                  <c:v>1.4075269563245638</c:v>
                </c:pt>
                <c:pt idx="76">
                  <c:v>1.4036962612402066</c:v>
                </c:pt>
                <c:pt idx="77">
                  <c:v>1.4318494660901888</c:v>
                </c:pt>
                <c:pt idx="78">
                  <c:v>1.4366988918380521</c:v>
                </c:pt>
                <c:pt idx="79">
                  <c:v>1.4395822378305287</c:v>
                </c:pt>
                <c:pt idx="80">
                  <c:v>1.4405539314291758</c:v>
                </c:pt>
                <c:pt idx="81">
                  <c:v>1.4233632318654292</c:v>
                </c:pt>
                <c:pt idx="82">
                  <c:v>1.4112128015936611</c:v>
                </c:pt>
                <c:pt idx="83">
                  <c:v>1.4365867332175926</c:v>
                </c:pt>
                <c:pt idx="84">
                  <c:v>1.4139592966802441</c:v>
                </c:pt>
                <c:pt idx="85">
                  <c:v>1.415943373981704</c:v>
                </c:pt>
                <c:pt idx="86">
                  <c:v>1.3894000365863159</c:v>
                </c:pt>
                <c:pt idx="87">
                  <c:v>1.3937606594161771</c:v>
                </c:pt>
                <c:pt idx="88">
                  <c:v>1.4002589907741276</c:v>
                </c:pt>
                <c:pt idx="89">
                  <c:v>1.3802352861801106</c:v>
                </c:pt>
                <c:pt idx="90">
                  <c:v>1.3820632978042646</c:v>
                </c:pt>
                <c:pt idx="91">
                  <c:v>1.355441275485221</c:v>
                </c:pt>
                <c:pt idx="92">
                  <c:v>1.3501636472522702</c:v>
                </c:pt>
                <c:pt idx="93">
                  <c:v>1.3239155739460915</c:v>
                </c:pt>
                <c:pt idx="94">
                  <c:v>1.3245968723568822</c:v>
                </c:pt>
                <c:pt idx="95">
                  <c:v>1.2898660426126247</c:v>
                </c:pt>
                <c:pt idx="96">
                  <c:v>1.283175824374555</c:v>
                </c:pt>
                <c:pt idx="97">
                  <c:v>1.2666475562288553</c:v>
                </c:pt>
                <c:pt idx="98">
                  <c:v>1.2640242617354434</c:v>
                </c:pt>
                <c:pt idx="99">
                  <c:v>1.2366776425614316</c:v>
                </c:pt>
                <c:pt idx="100">
                  <c:v>1.2273732590199877</c:v>
                </c:pt>
                <c:pt idx="101">
                  <c:v>1.21403394737135</c:v>
                </c:pt>
                <c:pt idx="102">
                  <c:v>1.1839980427016559</c:v>
                </c:pt>
                <c:pt idx="103">
                  <c:v>1.1696397395555111</c:v>
                </c:pt>
                <c:pt idx="104">
                  <c:v>1.1521787290219909</c:v>
                </c:pt>
                <c:pt idx="105">
                  <c:v>1.1321299843638712</c:v>
                </c:pt>
                <c:pt idx="106">
                  <c:v>1.1058000961260239</c:v>
                </c:pt>
                <c:pt idx="107">
                  <c:v>1.0827348931902154</c:v>
                </c:pt>
                <c:pt idx="108">
                  <c:v>1.0570900419838409</c:v>
                </c:pt>
                <c:pt idx="109">
                  <c:v>1.0288839747763088</c:v>
                </c:pt>
                <c:pt idx="110">
                  <c:v>0.99366303794404387</c:v>
                </c:pt>
                <c:pt idx="111">
                  <c:v>0.97568714109241461</c:v>
                </c:pt>
                <c:pt idx="112">
                  <c:v>0.93365313320757659</c:v>
                </c:pt>
                <c:pt idx="113">
                  <c:v>0.9194512435174057</c:v>
                </c:pt>
                <c:pt idx="114">
                  <c:v>0.8781678289429754</c:v>
                </c:pt>
                <c:pt idx="115">
                  <c:v>0.84787926307091344</c:v>
                </c:pt>
                <c:pt idx="116">
                  <c:v>0.8274933469940795</c:v>
                </c:pt>
                <c:pt idx="117">
                  <c:v>0.78823843844595809</c:v>
                </c:pt>
                <c:pt idx="118">
                  <c:v>0.77804956680689108</c:v>
                </c:pt>
                <c:pt idx="119">
                  <c:v>0.74197013833244307</c:v>
                </c:pt>
                <c:pt idx="120">
                  <c:v>0.72013407215433589</c:v>
                </c:pt>
                <c:pt idx="121">
                  <c:v>0.70319338198061354</c:v>
                </c:pt>
                <c:pt idx="122">
                  <c:v>0.67994681246939559</c:v>
                </c:pt>
                <c:pt idx="123">
                  <c:v>0.67260790007066862</c:v>
                </c:pt>
                <c:pt idx="124">
                  <c:v>0.63953323581619481</c:v>
                </c:pt>
                <c:pt idx="125">
                  <c:v>0.62283107833644946</c:v>
                </c:pt>
                <c:pt idx="126">
                  <c:v>0.6100351273843706</c:v>
                </c:pt>
                <c:pt idx="127">
                  <c:v>0.59528957269130611</c:v>
                </c:pt>
                <c:pt idx="128">
                  <c:v>0.58578226029703084</c:v>
                </c:pt>
                <c:pt idx="129">
                  <c:v>0.57156185139278404</c:v>
                </c:pt>
                <c:pt idx="130">
                  <c:v>0.56136154653000359</c:v>
                </c:pt>
                <c:pt idx="131">
                  <c:v>0.54566212189503205</c:v>
                </c:pt>
                <c:pt idx="132">
                  <c:v>0.54617131333745106</c:v>
                </c:pt>
                <c:pt idx="133">
                  <c:v>0.53020514246405359</c:v>
                </c:pt>
                <c:pt idx="134">
                  <c:v>0.52447922752793363</c:v>
                </c:pt>
                <c:pt idx="135">
                  <c:v>0.52296930296808231</c:v>
                </c:pt>
                <c:pt idx="136">
                  <c:v>0.51260171656594999</c:v>
                </c:pt>
                <c:pt idx="137">
                  <c:v>0.51308208585125092</c:v>
                </c:pt>
                <c:pt idx="138">
                  <c:v>0.50618667819900731</c:v>
                </c:pt>
                <c:pt idx="139">
                  <c:v>0.48507194845085477</c:v>
                </c:pt>
                <c:pt idx="140">
                  <c:v>0.4808447856848736</c:v>
                </c:pt>
                <c:pt idx="141">
                  <c:v>0.47287830667957625</c:v>
                </c:pt>
                <c:pt idx="142">
                  <c:v>0.46416962452423882</c:v>
                </c:pt>
                <c:pt idx="143">
                  <c:v>0.45369366159466257</c:v>
                </c:pt>
                <c:pt idx="144">
                  <c:v>0.4359347786319222</c:v>
                </c:pt>
                <c:pt idx="145">
                  <c:v>0.42797773312299681</c:v>
                </c:pt>
                <c:pt idx="146">
                  <c:v>0.42724944111968044</c:v>
                </c:pt>
                <c:pt idx="147">
                  <c:v>0.41565915186520658</c:v>
                </c:pt>
                <c:pt idx="148">
                  <c:v>0.40375729639645658</c:v>
                </c:pt>
                <c:pt idx="149">
                  <c:v>0.39225321277933584</c:v>
                </c:pt>
                <c:pt idx="150">
                  <c:v>0.38266834574207625</c:v>
                </c:pt>
                <c:pt idx="151">
                  <c:v>0.37846370164485404</c:v>
                </c:pt>
                <c:pt idx="152">
                  <c:v>0.36088427247484867</c:v>
                </c:pt>
                <c:pt idx="153">
                  <c:v>0.34816407206391387</c:v>
                </c:pt>
                <c:pt idx="154">
                  <c:v>0.3399423017800704</c:v>
                </c:pt>
                <c:pt idx="155">
                  <c:v>0.32893617200715636</c:v>
                </c:pt>
                <c:pt idx="156">
                  <c:v>0.32032404190454772</c:v>
                </c:pt>
                <c:pt idx="157">
                  <c:v>0.31788867830890583</c:v>
                </c:pt>
                <c:pt idx="158">
                  <c:v>0.31093825641860312</c:v>
                </c:pt>
                <c:pt idx="159">
                  <c:v>0.30538173143001068</c:v>
                </c:pt>
                <c:pt idx="160">
                  <c:v>0.30193259301688302</c:v>
                </c:pt>
                <c:pt idx="161">
                  <c:v>0.30019609065477032</c:v>
                </c:pt>
                <c:pt idx="162">
                  <c:v>0.28885798440699612</c:v>
                </c:pt>
                <c:pt idx="163">
                  <c:v>0.28271712604750981</c:v>
                </c:pt>
                <c:pt idx="164">
                  <c:v>0.27542905454282413</c:v>
                </c:pt>
                <c:pt idx="165">
                  <c:v>0.27356830825153577</c:v>
                </c:pt>
                <c:pt idx="166">
                  <c:v>0.27096809756721868</c:v>
                </c:pt>
                <c:pt idx="167">
                  <c:v>0.26861524446058138</c:v>
                </c:pt>
                <c:pt idx="168">
                  <c:v>0.26071682139339658</c:v>
                </c:pt>
                <c:pt idx="169">
                  <c:v>0.25599581291872597</c:v>
                </c:pt>
                <c:pt idx="170">
                  <c:v>0.25478486933259886</c:v>
                </c:pt>
                <c:pt idx="171">
                  <c:v>0.25171252737018163</c:v>
                </c:pt>
                <c:pt idx="172">
                  <c:v>0.25050869151058408</c:v>
                </c:pt>
                <c:pt idx="173">
                  <c:v>0.24954601842114052</c:v>
                </c:pt>
                <c:pt idx="174">
                  <c:v>0.24325448495370372</c:v>
                </c:pt>
                <c:pt idx="175">
                  <c:v>0.23818737149578259</c:v>
                </c:pt>
                <c:pt idx="176">
                  <c:v>0.23781850874593841</c:v>
                </c:pt>
                <c:pt idx="177">
                  <c:v>0.23720107119307607</c:v>
                </c:pt>
                <c:pt idx="178">
                  <c:v>0.22997877332899308</c:v>
                </c:pt>
                <c:pt idx="179">
                  <c:v>0.23250408118267007</c:v>
                </c:pt>
                <c:pt idx="180">
                  <c:v>0.22894552290609421</c:v>
                </c:pt>
                <c:pt idx="181">
                  <c:v>0.22760429273643429</c:v>
                </c:pt>
                <c:pt idx="182">
                  <c:v>0.22642204089042467</c:v>
                </c:pt>
                <c:pt idx="183">
                  <c:v>0.22322484638616277</c:v>
                </c:pt>
                <c:pt idx="184">
                  <c:v>0.22295899133057337</c:v>
                </c:pt>
                <c:pt idx="185">
                  <c:v>0.22091755228504542</c:v>
                </c:pt>
                <c:pt idx="186">
                  <c:v>0.22021506111166755</c:v>
                </c:pt>
                <c:pt idx="187">
                  <c:v>0.21642759926298791</c:v>
                </c:pt>
                <c:pt idx="188">
                  <c:v>0.21612207570306982</c:v>
                </c:pt>
                <c:pt idx="189">
                  <c:v>0.21591671239956198</c:v>
                </c:pt>
                <c:pt idx="190">
                  <c:v>0.21600746089576656</c:v>
                </c:pt>
                <c:pt idx="191">
                  <c:v>0.2136775829173905</c:v>
                </c:pt>
                <c:pt idx="192">
                  <c:v>0.21580583621294069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32-4771-8D51-01B02E3128C6}"/>
            </c:ext>
          </c:extLst>
        </c:ser>
        <c:ser>
          <c:idx val="1"/>
          <c:order val="1"/>
          <c:tx>
            <c:v>SA</c:v>
          </c:tx>
          <c:marker>
            <c:symbol val="none"/>
          </c:marker>
          <c:xVal>
            <c:numRef>
              <c:f>DMA!$J$34:$J$236</c:f>
              <c:numCache>
                <c:formatCode>General</c:formatCode>
                <c:ptCount val="203"/>
                <c:pt idx="0">
                  <c:v>44.699577331542997</c:v>
                </c:pt>
                <c:pt idx="1">
                  <c:v>44.937252044677699</c:v>
                </c:pt>
                <c:pt idx="2">
                  <c:v>45.189453125</c:v>
                </c:pt>
                <c:pt idx="3">
                  <c:v>45.457725524902301</c:v>
                </c:pt>
                <c:pt idx="4">
                  <c:v>45.7287788391113</c:v>
                </c:pt>
                <c:pt idx="5">
                  <c:v>46.037540435791001</c:v>
                </c:pt>
                <c:pt idx="6">
                  <c:v>46.367630004882798</c:v>
                </c:pt>
                <c:pt idx="7">
                  <c:v>46.726768493652301</c:v>
                </c:pt>
                <c:pt idx="8">
                  <c:v>47.0995063781738</c:v>
                </c:pt>
                <c:pt idx="9">
                  <c:v>47.503299713134801</c:v>
                </c:pt>
                <c:pt idx="10">
                  <c:v>47.923633575439503</c:v>
                </c:pt>
                <c:pt idx="11">
                  <c:v>48.3720512390137</c:v>
                </c:pt>
                <c:pt idx="12">
                  <c:v>48.841144561767599</c:v>
                </c:pt>
                <c:pt idx="13">
                  <c:v>49.331535339355497</c:v>
                </c:pt>
                <c:pt idx="14">
                  <c:v>49.839820861816399</c:v>
                </c:pt>
                <c:pt idx="15">
                  <c:v>50.365699768066399</c:v>
                </c:pt>
                <c:pt idx="16">
                  <c:v>50.878002166747997</c:v>
                </c:pt>
                <c:pt idx="17">
                  <c:v>51.384437561035199</c:v>
                </c:pt>
                <c:pt idx="18">
                  <c:v>51.952903747558601</c:v>
                </c:pt>
                <c:pt idx="19">
                  <c:v>52.533409118652301</c:v>
                </c:pt>
                <c:pt idx="20">
                  <c:v>53.147861480712898</c:v>
                </c:pt>
                <c:pt idx="21">
                  <c:v>53.708614349365199</c:v>
                </c:pt>
                <c:pt idx="22">
                  <c:v>54.351150512695298</c:v>
                </c:pt>
                <c:pt idx="23">
                  <c:v>54.925479888916001</c:v>
                </c:pt>
                <c:pt idx="24">
                  <c:v>55.512981414794901</c:v>
                </c:pt>
                <c:pt idx="25">
                  <c:v>56.179710388183601</c:v>
                </c:pt>
                <c:pt idx="26">
                  <c:v>56.799236297607401</c:v>
                </c:pt>
                <c:pt idx="27">
                  <c:v>57.473991394042997</c:v>
                </c:pt>
                <c:pt idx="28">
                  <c:v>58.100303649902301</c:v>
                </c:pt>
                <c:pt idx="29">
                  <c:v>58.766109466552699</c:v>
                </c:pt>
                <c:pt idx="30">
                  <c:v>59.461025238037102</c:v>
                </c:pt>
                <c:pt idx="31">
                  <c:v>60.154380798339801</c:v>
                </c:pt>
                <c:pt idx="32">
                  <c:v>60.825344085693402</c:v>
                </c:pt>
                <c:pt idx="33">
                  <c:v>61.5030517578125</c:v>
                </c:pt>
                <c:pt idx="34">
                  <c:v>62.194873809814503</c:v>
                </c:pt>
                <c:pt idx="35">
                  <c:v>62.8713569641113</c:v>
                </c:pt>
                <c:pt idx="36">
                  <c:v>63.536685943603501</c:v>
                </c:pt>
                <c:pt idx="37">
                  <c:v>64.223831176757798</c:v>
                </c:pt>
                <c:pt idx="38">
                  <c:v>64.896865844726605</c:v>
                </c:pt>
                <c:pt idx="39">
                  <c:v>65.550247192382798</c:v>
                </c:pt>
                <c:pt idx="40">
                  <c:v>66.228187561035199</c:v>
                </c:pt>
                <c:pt idx="41">
                  <c:v>66.884651184082003</c:v>
                </c:pt>
                <c:pt idx="42">
                  <c:v>67.536712646484403</c:v>
                </c:pt>
                <c:pt idx="43">
                  <c:v>68.197662353515597</c:v>
                </c:pt>
                <c:pt idx="44">
                  <c:v>68.842956542968807</c:v>
                </c:pt>
                <c:pt idx="45">
                  <c:v>69.459724426269503</c:v>
                </c:pt>
                <c:pt idx="46">
                  <c:v>70.088760375976605</c:v>
                </c:pt>
                <c:pt idx="47">
                  <c:v>70.709510803222699</c:v>
                </c:pt>
                <c:pt idx="48">
                  <c:v>71.340690612792997</c:v>
                </c:pt>
                <c:pt idx="49">
                  <c:v>71.975563049316406</c:v>
                </c:pt>
                <c:pt idx="50">
                  <c:v>72.582504272460895</c:v>
                </c:pt>
                <c:pt idx="51">
                  <c:v>73.155082702636705</c:v>
                </c:pt>
                <c:pt idx="52">
                  <c:v>73.703720092773395</c:v>
                </c:pt>
                <c:pt idx="53">
                  <c:v>74.320793151855497</c:v>
                </c:pt>
                <c:pt idx="54">
                  <c:v>74.915435791015597</c:v>
                </c:pt>
                <c:pt idx="55">
                  <c:v>75.522102355957003</c:v>
                </c:pt>
                <c:pt idx="56">
                  <c:v>76.135505676269503</c:v>
                </c:pt>
                <c:pt idx="57">
                  <c:v>76.732986450195298</c:v>
                </c:pt>
                <c:pt idx="58">
                  <c:v>77.318527221679702</c:v>
                </c:pt>
                <c:pt idx="59">
                  <c:v>77.922439575195298</c:v>
                </c:pt>
                <c:pt idx="60">
                  <c:v>78.520530700683594</c:v>
                </c:pt>
                <c:pt idx="61">
                  <c:v>79.122695922851605</c:v>
                </c:pt>
                <c:pt idx="62">
                  <c:v>79.731819152832003</c:v>
                </c:pt>
                <c:pt idx="63">
                  <c:v>80.331741333007798</c:v>
                </c:pt>
                <c:pt idx="64">
                  <c:v>80.935035705566406</c:v>
                </c:pt>
                <c:pt idx="65">
                  <c:v>81.539558410644503</c:v>
                </c:pt>
                <c:pt idx="66">
                  <c:v>82.139793395996094</c:v>
                </c:pt>
                <c:pt idx="67">
                  <c:v>82.745849609375</c:v>
                </c:pt>
                <c:pt idx="68">
                  <c:v>83.349143981933594</c:v>
                </c:pt>
                <c:pt idx="69">
                  <c:v>83.961647033691406</c:v>
                </c:pt>
                <c:pt idx="70">
                  <c:v>84.554512023925795</c:v>
                </c:pt>
                <c:pt idx="71">
                  <c:v>85.153823852539105</c:v>
                </c:pt>
                <c:pt idx="72">
                  <c:v>85.751594543457003</c:v>
                </c:pt>
                <c:pt idx="73">
                  <c:v>86.356430053710895</c:v>
                </c:pt>
                <c:pt idx="74">
                  <c:v>86.961257934570298</c:v>
                </c:pt>
                <c:pt idx="75">
                  <c:v>87.560569763183594</c:v>
                </c:pt>
                <c:pt idx="76">
                  <c:v>88.154968261718807</c:v>
                </c:pt>
                <c:pt idx="77">
                  <c:v>88.760719299316406</c:v>
                </c:pt>
                <c:pt idx="78">
                  <c:v>89.364631652832003</c:v>
                </c:pt>
                <c:pt idx="79">
                  <c:v>89.970382690429702</c:v>
                </c:pt>
                <c:pt idx="80">
                  <c:v>90.553741455078097</c:v>
                </c:pt>
                <c:pt idx="81">
                  <c:v>91.161643981933594</c:v>
                </c:pt>
                <c:pt idx="82">
                  <c:v>91.770149230957003</c:v>
                </c:pt>
                <c:pt idx="83">
                  <c:v>92.364860534667997</c:v>
                </c:pt>
                <c:pt idx="84">
                  <c:v>92.954971313476605</c:v>
                </c:pt>
                <c:pt idx="85">
                  <c:v>93.562255859375</c:v>
                </c:pt>
                <c:pt idx="86">
                  <c:v>94.154815673828097</c:v>
                </c:pt>
                <c:pt idx="87">
                  <c:v>94.749839782714801</c:v>
                </c:pt>
                <c:pt idx="88">
                  <c:v>95.342742919921903</c:v>
                </c:pt>
                <c:pt idx="89">
                  <c:v>95.952896118164105</c:v>
                </c:pt>
                <c:pt idx="90">
                  <c:v>96.555038452148395</c:v>
                </c:pt>
                <c:pt idx="91">
                  <c:v>97.160568237304702</c:v>
                </c:pt>
                <c:pt idx="92">
                  <c:v>97.769798278808594</c:v>
                </c:pt>
                <c:pt idx="93">
                  <c:v>98.369056701660199</c:v>
                </c:pt>
                <c:pt idx="94">
                  <c:v>98.970176696777301</c:v>
                </c:pt>
                <c:pt idx="95">
                  <c:v>99.569763183593807</c:v>
                </c:pt>
                <c:pt idx="96">
                  <c:v>100.17702484130901</c:v>
                </c:pt>
                <c:pt idx="97">
                  <c:v>100.767082214355</c:v>
                </c:pt>
                <c:pt idx="98">
                  <c:v>101.374969482422</c:v>
                </c:pt>
                <c:pt idx="99">
                  <c:v>101.997596740723</c:v>
                </c:pt>
                <c:pt idx="100">
                  <c:v>102.607872009277</c:v>
                </c:pt>
                <c:pt idx="101">
                  <c:v>103.214920043945</c:v>
                </c:pt>
                <c:pt idx="102">
                  <c:v>103.820106506348</c:v>
                </c:pt>
                <c:pt idx="103">
                  <c:v>104.43270874023401</c:v>
                </c:pt>
                <c:pt idx="104">
                  <c:v>105.047470092773</c:v>
                </c:pt>
                <c:pt idx="105">
                  <c:v>105.64834594726599</c:v>
                </c:pt>
                <c:pt idx="106">
                  <c:v>106.26341247558599</c:v>
                </c:pt>
                <c:pt idx="107">
                  <c:v>106.86058044433599</c:v>
                </c:pt>
                <c:pt idx="108">
                  <c:v>107.474723815918</c:v>
                </c:pt>
                <c:pt idx="109">
                  <c:v>108.087944030762</c:v>
                </c:pt>
                <c:pt idx="110">
                  <c:v>108.697456359863</c:v>
                </c:pt>
                <c:pt idx="111">
                  <c:v>109.307586669922</c:v>
                </c:pt>
                <c:pt idx="112">
                  <c:v>109.922966003418</c:v>
                </c:pt>
                <c:pt idx="113">
                  <c:v>110.538650512695</c:v>
                </c:pt>
                <c:pt idx="114">
                  <c:v>111.15680694580099</c:v>
                </c:pt>
                <c:pt idx="115">
                  <c:v>111.779899597168</c:v>
                </c:pt>
                <c:pt idx="116">
                  <c:v>112.40329742431599</c:v>
                </c:pt>
                <c:pt idx="117">
                  <c:v>113.01620483398401</c:v>
                </c:pt>
                <c:pt idx="118">
                  <c:v>113.635902404785</c:v>
                </c:pt>
                <c:pt idx="119">
                  <c:v>114.259628295898</c:v>
                </c:pt>
                <c:pt idx="120">
                  <c:v>114.877563476563</c:v>
                </c:pt>
                <c:pt idx="121">
                  <c:v>115.504196166992</c:v>
                </c:pt>
                <c:pt idx="122">
                  <c:v>116.11716461181599</c:v>
                </c:pt>
                <c:pt idx="123">
                  <c:v>116.724227905273</c:v>
                </c:pt>
                <c:pt idx="124">
                  <c:v>117.33160400390599</c:v>
                </c:pt>
                <c:pt idx="125">
                  <c:v>117.94581604003901</c:v>
                </c:pt>
                <c:pt idx="126">
                  <c:v>118.544807434082</c:v>
                </c:pt>
                <c:pt idx="127">
                  <c:v>119.15187072753901</c:v>
                </c:pt>
                <c:pt idx="128">
                  <c:v>119.763290405273</c:v>
                </c:pt>
                <c:pt idx="129">
                  <c:v>120.372840881348</c:v>
                </c:pt>
                <c:pt idx="130">
                  <c:v>120.977424621582</c:v>
                </c:pt>
                <c:pt idx="131">
                  <c:v>121.58821105957</c:v>
                </c:pt>
                <c:pt idx="132">
                  <c:v>122.19646453857401</c:v>
                </c:pt>
                <c:pt idx="133">
                  <c:v>122.789756774902</c:v>
                </c:pt>
                <c:pt idx="134">
                  <c:v>123.38711547851599</c:v>
                </c:pt>
                <c:pt idx="135">
                  <c:v>123.98915863037099</c:v>
                </c:pt>
                <c:pt idx="136">
                  <c:v>124.57901763916</c:v>
                </c:pt>
                <c:pt idx="137">
                  <c:v>125.16387939453099</c:v>
                </c:pt>
                <c:pt idx="138">
                  <c:v>125.762176513672</c:v>
                </c:pt>
                <c:pt idx="139">
                  <c:v>126.358283996582</c:v>
                </c:pt>
                <c:pt idx="140">
                  <c:v>126.95188903808599</c:v>
                </c:pt>
                <c:pt idx="141">
                  <c:v>127.54518890380901</c:v>
                </c:pt>
                <c:pt idx="142">
                  <c:v>128.13816833496099</c:v>
                </c:pt>
                <c:pt idx="143">
                  <c:v>128.72084045410199</c:v>
                </c:pt>
                <c:pt idx="144">
                  <c:v>129.31663513183599</c:v>
                </c:pt>
                <c:pt idx="145">
                  <c:v>129.92086791992199</c:v>
                </c:pt>
                <c:pt idx="146">
                  <c:v>130.50103759765599</c:v>
                </c:pt>
                <c:pt idx="147">
                  <c:v>131.09808349609401</c:v>
                </c:pt>
                <c:pt idx="148">
                  <c:v>131.700439453125</c:v>
                </c:pt>
                <c:pt idx="149">
                  <c:v>132.29968261718801</c:v>
                </c:pt>
                <c:pt idx="150">
                  <c:v>132.904220581055</c:v>
                </c:pt>
                <c:pt idx="151">
                  <c:v>133.50314331054699</c:v>
                </c:pt>
                <c:pt idx="152">
                  <c:v>134.10362243652301</c:v>
                </c:pt>
                <c:pt idx="153">
                  <c:v>134.69299316406301</c:v>
                </c:pt>
                <c:pt idx="154">
                  <c:v>135.29431152343801</c:v>
                </c:pt>
                <c:pt idx="155">
                  <c:v>135.90190124511699</c:v>
                </c:pt>
                <c:pt idx="156">
                  <c:v>136.50291442871099</c:v>
                </c:pt>
                <c:pt idx="157">
                  <c:v>137.094482421875</c:v>
                </c:pt>
                <c:pt idx="158">
                  <c:v>137.70144653320301</c:v>
                </c:pt>
                <c:pt idx="159">
                  <c:v>138.29837036132801</c:v>
                </c:pt>
                <c:pt idx="160">
                  <c:v>138.89308166503901</c:v>
                </c:pt>
                <c:pt idx="161">
                  <c:v>139.48936462402301</c:v>
                </c:pt>
                <c:pt idx="162">
                  <c:v>140.10263061523401</c:v>
                </c:pt>
                <c:pt idx="163">
                  <c:v>140.69168090820301</c:v>
                </c:pt>
                <c:pt idx="164">
                  <c:v>141.30432128906301</c:v>
                </c:pt>
                <c:pt idx="165">
                  <c:v>141.91065979003901</c:v>
                </c:pt>
                <c:pt idx="166">
                  <c:v>142.518310546875</c:v>
                </c:pt>
                <c:pt idx="167">
                  <c:v>143.12292480468801</c:v>
                </c:pt>
                <c:pt idx="168">
                  <c:v>143.71714782714801</c:v>
                </c:pt>
                <c:pt idx="169">
                  <c:v>144.32394409179699</c:v>
                </c:pt>
                <c:pt idx="170">
                  <c:v>144.93295288085901</c:v>
                </c:pt>
                <c:pt idx="171">
                  <c:v>145.53347778320301</c:v>
                </c:pt>
                <c:pt idx="172">
                  <c:v>146.09120178222699</c:v>
                </c:pt>
                <c:pt idx="173">
                  <c:v>146.68884277343801</c:v>
                </c:pt>
                <c:pt idx="174">
                  <c:v>147.28671264648401</c:v>
                </c:pt>
                <c:pt idx="175">
                  <c:v>147.881103515625</c:v>
                </c:pt>
                <c:pt idx="176">
                  <c:v>148.47611999511699</c:v>
                </c:pt>
                <c:pt idx="177">
                  <c:v>149.06575012207</c:v>
                </c:pt>
                <c:pt idx="178">
                  <c:v>149.65065002441401</c:v>
                </c:pt>
                <c:pt idx="179">
                  <c:v>150.250732421875</c:v>
                </c:pt>
                <c:pt idx="180">
                  <c:v>150.82833862304699</c:v>
                </c:pt>
                <c:pt idx="181">
                  <c:v>151.41957092285199</c:v>
                </c:pt>
                <c:pt idx="182">
                  <c:v>152.00793457031301</c:v>
                </c:pt>
                <c:pt idx="183">
                  <c:v>152.57037353515599</c:v>
                </c:pt>
                <c:pt idx="184">
                  <c:v>153.14799499511699</c:v>
                </c:pt>
                <c:pt idx="185">
                  <c:v>153.73573303222699</c:v>
                </c:pt>
                <c:pt idx="186">
                  <c:v>154.30734252929699</c:v>
                </c:pt>
                <c:pt idx="187">
                  <c:v>154.90077209472699</c:v>
                </c:pt>
                <c:pt idx="188">
                  <c:v>155.43125915527301</c:v>
                </c:pt>
                <c:pt idx="189">
                  <c:v>156.01646423339801</c:v>
                </c:pt>
                <c:pt idx="190">
                  <c:v>156.59535217285199</c:v>
                </c:pt>
                <c:pt idx="191">
                  <c:v>157.18309020996099</c:v>
                </c:pt>
                <c:pt idx="192">
                  <c:v>157.76545715332</c:v>
                </c:pt>
                <c:pt idx="193">
                  <c:v>158.34637451171901</c:v>
                </c:pt>
                <c:pt idx="194">
                  <c:v>158.93997192382801</c:v>
                </c:pt>
                <c:pt idx="195">
                  <c:v>159.52371215820301</c:v>
                </c:pt>
                <c:pt idx="196">
                  <c:v>160.10298156738301</c:v>
                </c:pt>
                <c:pt idx="197">
                  <c:v>160.69276428222699</c:v>
                </c:pt>
                <c:pt idx="198">
                  <c:v>161.29081726074199</c:v>
                </c:pt>
                <c:pt idx="199">
                  <c:v>161.84176635742199</c:v>
                </c:pt>
              </c:numCache>
            </c:numRef>
          </c:xVal>
          <c:yVal>
            <c:numRef>
              <c:f>DMA!$N$34:$N$236</c:f>
              <c:numCache>
                <c:formatCode>General</c:formatCode>
                <c:ptCount val="203"/>
                <c:pt idx="0">
                  <c:v>1.1717279785292223</c:v>
                </c:pt>
                <c:pt idx="1">
                  <c:v>1.1688738073754266</c:v>
                </c:pt>
                <c:pt idx="2">
                  <c:v>1.148552720641665</c:v>
                </c:pt>
                <c:pt idx="3">
                  <c:v>1.1701314783268937</c:v>
                </c:pt>
                <c:pt idx="4">
                  <c:v>1.1715586913790554</c:v>
                </c:pt>
                <c:pt idx="5">
                  <c:v>1.1648387903624078</c:v>
                </c:pt>
                <c:pt idx="6">
                  <c:v>1.1586994116965592</c:v>
                </c:pt>
                <c:pt idx="7">
                  <c:v>1.1424240498979654</c:v>
                </c:pt>
                <c:pt idx="8">
                  <c:v>1.1462854456018521</c:v>
                </c:pt>
                <c:pt idx="9">
                  <c:v>1.1805239416901629</c:v>
                </c:pt>
                <c:pt idx="10">
                  <c:v>1.1629862348471005</c:v>
                </c:pt>
                <c:pt idx="11">
                  <c:v>1.1778618332669784</c:v>
                </c:pt>
                <c:pt idx="12">
                  <c:v>1.1895140071859336</c:v>
                </c:pt>
                <c:pt idx="13">
                  <c:v>1.1758872414325745</c:v>
                </c:pt>
                <c:pt idx="14">
                  <c:v>1.1787286650600024</c:v>
                </c:pt>
                <c:pt idx="15">
                  <c:v>1.1785765445786778</c:v>
                </c:pt>
                <c:pt idx="16">
                  <c:v>1.1804704020794172</c:v>
                </c:pt>
                <c:pt idx="17">
                  <c:v>1.1655337854999914</c:v>
                </c:pt>
                <c:pt idx="18">
                  <c:v>1.1855738317690929</c:v>
                </c:pt>
                <c:pt idx="19">
                  <c:v>1.1893470995740218</c:v>
                </c:pt>
                <c:pt idx="20">
                  <c:v>1.1803100381977079</c:v>
                </c:pt>
                <c:pt idx="21">
                  <c:v>1.2092972332904746</c:v>
                </c:pt>
                <c:pt idx="22">
                  <c:v>1.2095946755723948</c:v>
                </c:pt>
                <c:pt idx="23">
                  <c:v>1.2098260006842192</c:v>
                </c:pt>
                <c:pt idx="24">
                  <c:v>1.1999909441572683</c:v>
                </c:pt>
                <c:pt idx="25">
                  <c:v>1.2280670310487591</c:v>
                </c:pt>
                <c:pt idx="26">
                  <c:v>1.2314327179439486</c:v>
                </c:pt>
                <c:pt idx="27">
                  <c:v>1.2163464454049622</c:v>
                </c:pt>
                <c:pt idx="28">
                  <c:v>1.2143089657738095</c:v>
                </c:pt>
                <c:pt idx="29">
                  <c:v>1.196092240692878</c:v>
                </c:pt>
                <c:pt idx="30">
                  <c:v>1.2256555389939692</c:v>
                </c:pt>
                <c:pt idx="31">
                  <c:v>1.1963061441853331</c:v>
                </c:pt>
                <c:pt idx="32">
                  <c:v>1.2022244807439606</c:v>
                </c:pt>
                <c:pt idx="33">
                  <c:v>1.2145458997972363</c:v>
                </c:pt>
                <c:pt idx="34">
                  <c:v>1.225653074472205</c:v>
                </c:pt>
                <c:pt idx="35">
                  <c:v>1.2333995762790222</c:v>
                </c:pt>
                <c:pt idx="36">
                  <c:v>1.218430241048585</c:v>
                </c:pt>
                <c:pt idx="37">
                  <c:v>1.236266919876732</c:v>
                </c:pt>
                <c:pt idx="38">
                  <c:v>1.20854054012527</c:v>
                </c:pt>
                <c:pt idx="39">
                  <c:v>1.1895908322781781</c:v>
                </c:pt>
                <c:pt idx="40">
                  <c:v>1.2005256603966514</c:v>
                </c:pt>
                <c:pt idx="41">
                  <c:v>1.2094461243984529</c:v>
                </c:pt>
                <c:pt idx="42">
                  <c:v>1.2132713171274541</c:v>
                </c:pt>
                <c:pt idx="43">
                  <c:v>1.2072143724654518</c:v>
                </c:pt>
                <c:pt idx="44">
                  <c:v>1.2162470146992919</c:v>
                </c:pt>
                <c:pt idx="45">
                  <c:v>1.2096311334978072</c:v>
                </c:pt>
                <c:pt idx="46">
                  <c:v>1.2064539400258458</c:v>
                </c:pt>
                <c:pt idx="47">
                  <c:v>1.2121439258954678</c:v>
                </c:pt>
                <c:pt idx="48">
                  <c:v>1.2107583547627749</c:v>
                </c:pt>
                <c:pt idx="49">
                  <c:v>1.2255117468965384</c:v>
                </c:pt>
                <c:pt idx="50">
                  <c:v>1.1991063508108377</c:v>
                </c:pt>
                <c:pt idx="51">
                  <c:v>1.2247423911884747</c:v>
                </c:pt>
                <c:pt idx="52">
                  <c:v>1.2398194855084761</c:v>
                </c:pt>
                <c:pt idx="53">
                  <c:v>1.2314180157968708</c:v>
                </c:pt>
                <c:pt idx="54">
                  <c:v>1.2240708514994083</c:v>
                </c:pt>
                <c:pt idx="55">
                  <c:v>1.2427224371965071</c:v>
                </c:pt>
                <c:pt idx="56">
                  <c:v>1.2400892231664231</c:v>
                </c:pt>
                <c:pt idx="57">
                  <c:v>1.2706521824852932</c:v>
                </c:pt>
                <c:pt idx="58">
                  <c:v>1.2546344906863514</c:v>
                </c:pt>
                <c:pt idx="59">
                  <c:v>1.2877939511593655</c:v>
                </c:pt>
                <c:pt idx="60">
                  <c:v>1.2684585881478871</c:v>
                </c:pt>
                <c:pt idx="61">
                  <c:v>1.3071588034485087</c:v>
                </c:pt>
                <c:pt idx="62">
                  <c:v>1.3295282477025898</c:v>
                </c:pt>
                <c:pt idx="63">
                  <c:v>1.3104853979295026</c:v>
                </c:pt>
                <c:pt idx="64">
                  <c:v>1.3470199784672185</c:v>
                </c:pt>
                <c:pt idx="65">
                  <c:v>1.3758457898761662</c:v>
                </c:pt>
                <c:pt idx="66">
                  <c:v>1.3862023901985867</c:v>
                </c:pt>
                <c:pt idx="67">
                  <c:v>1.4157376439416687</c:v>
                </c:pt>
                <c:pt idx="68">
                  <c:v>1.434059833557418</c:v>
                </c:pt>
                <c:pt idx="69">
                  <c:v>1.4621402546078741</c:v>
                </c:pt>
                <c:pt idx="70">
                  <c:v>1.4744686423088973</c:v>
                </c:pt>
                <c:pt idx="71">
                  <c:v>1.4926860472579018</c:v>
                </c:pt>
                <c:pt idx="72">
                  <c:v>1.5379064523287385</c:v>
                </c:pt>
                <c:pt idx="73">
                  <c:v>1.5672733537402534</c:v>
                </c:pt>
                <c:pt idx="74">
                  <c:v>1.5920723915365673</c:v>
                </c:pt>
                <c:pt idx="75">
                  <c:v>1.6131442225898949</c:v>
                </c:pt>
                <c:pt idx="76">
                  <c:v>1.6683914919677667</c:v>
                </c:pt>
                <c:pt idx="77">
                  <c:v>1.7193377459490742</c:v>
                </c:pt>
                <c:pt idx="78">
                  <c:v>1.7144219598475356</c:v>
                </c:pt>
                <c:pt idx="79">
                  <c:v>1.7663416149423037</c:v>
                </c:pt>
                <c:pt idx="80">
                  <c:v>1.7861417527651595</c:v>
                </c:pt>
                <c:pt idx="81">
                  <c:v>1.8325600853805522</c:v>
                </c:pt>
                <c:pt idx="82">
                  <c:v>1.8620294769040657</c:v>
                </c:pt>
                <c:pt idx="83">
                  <c:v>1.884131817988983</c:v>
                </c:pt>
                <c:pt idx="84">
                  <c:v>1.9100670853022315</c:v>
                </c:pt>
                <c:pt idx="85">
                  <c:v>1.9117806927801273</c:v>
                </c:pt>
                <c:pt idx="86">
                  <c:v>1.9635395590756406</c:v>
                </c:pt>
                <c:pt idx="87">
                  <c:v>1.9565209410244362</c:v>
                </c:pt>
                <c:pt idx="88">
                  <c:v>1.9749681413821012</c:v>
                </c:pt>
                <c:pt idx="89">
                  <c:v>1.954391594219925</c:v>
                </c:pt>
                <c:pt idx="90">
                  <c:v>1.9530777491689295</c:v>
                </c:pt>
                <c:pt idx="91">
                  <c:v>1.9341519216879004</c:v>
                </c:pt>
                <c:pt idx="92">
                  <c:v>1.9438526192869328</c:v>
                </c:pt>
                <c:pt idx="93">
                  <c:v>1.9417712031815653</c:v>
                </c:pt>
                <c:pt idx="94">
                  <c:v>1.8968812139941871</c:v>
                </c:pt>
                <c:pt idx="95">
                  <c:v>1.8892993252445351</c:v>
                </c:pt>
                <c:pt idx="96">
                  <c:v>1.8677034858739732</c:v>
                </c:pt>
                <c:pt idx="97">
                  <c:v>1.833541984844925</c:v>
                </c:pt>
                <c:pt idx="98">
                  <c:v>1.7987920579987295</c:v>
                </c:pt>
                <c:pt idx="99">
                  <c:v>1.7898652202337442</c:v>
                </c:pt>
                <c:pt idx="100">
                  <c:v>1.7580815577898743</c:v>
                </c:pt>
                <c:pt idx="101">
                  <c:v>1.7105363438435499</c:v>
                </c:pt>
                <c:pt idx="102">
                  <c:v>1.6834607678049291</c:v>
                </c:pt>
                <c:pt idx="103">
                  <c:v>1.6468201278478316</c:v>
                </c:pt>
                <c:pt idx="104">
                  <c:v>1.622381590097205</c:v>
                </c:pt>
                <c:pt idx="105">
                  <c:v>1.5882127804863724</c:v>
                </c:pt>
                <c:pt idx="106">
                  <c:v>1.5704362699826826</c:v>
                </c:pt>
                <c:pt idx="107">
                  <c:v>1.534100210922271</c:v>
                </c:pt>
                <c:pt idx="108">
                  <c:v>1.5088876433705793</c:v>
                </c:pt>
                <c:pt idx="109">
                  <c:v>1.4656150603287734</c:v>
                </c:pt>
                <c:pt idx="110">
                  <c:v>1.4417289153874269</c:v>
                </c:pt>
                <c:pt idx="111">
                  <c:v>1.4110845418668199</c:v>
                </c:pt>
                <c:pt idx="112">
                  <c:v>1.3695646587171053</c:v>
                </c:pt>
                <c:pt idx="113">
                  <c:v>1.360222166609014</c:v>
                </c:pt>
                <c:pt idx="114">
                  <c:v>1.3232349639017249</c:v>
                </c:pt>
                <c:pt idx="115">
                  <c:v>1.2854424574620145</c:v>
                </c:pt>
                <c:pt idx="116">
                  <c:v>1.2492948918248312</c:v>
                </c:pt>
                <c:pt idx="117">
                  <c:v>1.2200130589059455</c:v>
                </c:pt>
                <c:pt idx="118">
                  <c:v>1.1839456327178624</c:v>
                </c:pt>
                <c:pt idx="119">
                  <c:v>1.1501971515431373</c:v>
                </c:pt>
                <c:pt idx="120">
                  <c:v>1.1161270077863932</c:v>
                </c:pt>
                <c:pt idx="121">
                  <c:v>1.0770810795706716</c:v>
                </c:pt>
                <c:pt idx="122">
                  <c:v>1.0526110129381614</c:v>
                </c:pt>
                <c:pt idx="123">
                  <c:v>1.0160362352006318</c:v>
                </c:pt>
                <c:pt idx="124">
                  <c:v>0.98354211062051844</c:v>
                </c:pt>
                <c:pt idx="125">
                  <c:v>0.94426383749086262</c:v>
                </c:pt>
                <c:pt idx="126">
                  <c:v>0.91405576930607779</c:v>
                </c:pt>
                <c:pt idx="127">
                  <c:v>0.89196821535174742</c:v>
                </c:pt>
                <c:pt idx="128">
                  <c:v>0.86452483068565522</c:v>
                </c:pt>
                <c:pt idx="129">
                  <c:v>0.85225431675434249</c:v>
                </c:pt>
                <c:pt idx="130">
                  <c:v>0.80536730008615298</c:v>
                </c:pt>
                <c:pt idx="131">
                  <c:v>0.78357905805094341</c:v>
                </c:pt>
                <c:pt idx="132">
                  <c:v>0.77381785219341759</c:v>
                </c:pt>
                <c:pt idx="133">
                  <c:v>0.74934472615457925</c:v>
                </c:pt>
                <c:pt idx="134">
                  <c:v>0.74261437216630988</c:v>
                </c:pt>
                <c:pt idx="135">
                  <c:v>0.72785630593954509</c:v>
                </c:pt>
                <c:pt idx="136">
                  <c:v>0.70596859070691054</c:v>
                </c:pt>
                <c:pt idx="137">
                  <c:v>0.7048755753043634</c:v>
                </c:pt>
                <c:pt idx="138">
                  <c:v>0.68502958887833743</c:v>
                </c:pt>
                <c:pt idx="139">
                  <c:v>0.67260937649570984</c:v>
                </c:pt>
                <c:pt idx="140">
                  <c:v>0.66051673304898539</c:v>
                </c:pt>
                <c:pt idx="141">
                  <c:v>0.65172399926139135</c:v>
                </c:pt>
                <c:pt idx="142">
                  <c:v>0.64225662388664806</c:v>
                </c:pt>
                <c:pt idx="143">
                  <c:v>0.63517545797273134</c:v>
                </c:pt>
                <c:pt idx="144">
                  <c:v>0.62732366159811426</c:v>
                </c:pt>
                <c:pt idx="145">
                  <c:v>0.62323060084836668</c:v>
                </c:pt>
                <c:pt idx="146">
                  <c:v>0.62218861804304604</c:v>
                </c:pt>
                <c:pt idx="147">
                  <c:v>0.60288206444115944</c:v>
                </c:pt>
                <c:pt idx="148">
                  <c:v>0.60354051666982134</c:v>
                </c:pt>
                <c:pt idx="149">
                  <c:v>0.60463459436623246</c:v>
                </c:pt>
                <c:pt idx="150">
                  <c:v>0.59732354806014598</c:v>
                </c:pt>
                <c:pt idx="151">
                  <c:v>0.60044936900084411</c:v>
                </c:pt>
                <c:pt idx="152">
                  <c:v>0.5883204375957255</c:v>
                </c:pt>
                <c:pt idx="153">
                  <c:v>0.587003108220856</c:v>
                </c:pt>
                <c:pt idx="154">
                  <c:v>0.58152808813755308</c:v>
                </c:pt>
                <c:pt idx="155">
                  <c:v>0.56785445397891432</c:v>
                </c:pt>
                <c:pt idx="156">
                  <c:v>0.56934128296272368</c:v>
                </c:pt>
                <c:pt idx="157">
                  <c:v>0.56544155969622412</c:v>
                </c:pt>
                <c:pt idx="158">
                  <c:v>0.55863552789308346</c:v>
                </c:pt>
                <c:pt idx="159">
                  <c:v>0.55473206535218256</c:v>
                </c:pt>
                <c:pt idx="160">
                  <c:v>0.54249414259661755</c:v>
                </c:pt>
                <c:pt idx="161">
                  <c:v>0.5421384866109501</c:v>
                </c:pt>
                <c:pt idx="162">
                  <c:v>0.5366927008547846</c:v>
                </c:pt>
                <c:pt idx="163">
                  <c:v>0.53053216129516501</c:v>
                </c:pt>
                <c:pt idx="164">
                  <c:v>0.52657775114054672</c:v>
                </c:pt>
                <c:pt idx="165">
                  <c:v>0.50714584686270803</c:v>
                </c:pt>
                <c:pt idx="166">
                  <c:v>0.50593750883828503</c:v>
                </c:pt>
                <c:pt idx="167">
                  <c:v>0.50782376031495846</c:v>
                </c:pt>
                <c:pt idx="168">
                  <c:v>0.49346299199332971</c:v>
                </c:pt>
                <c:pt idx="169">
                  <c:v>0.49864316179174067</c:v>
                </c:pt>
                <c:pt idx="170">
                  <c:v>0.47873505242054792</c:v>
                </c:pt>
                <c:pt idx="171">
                  <c:v>0.48729170201980648</c:v>
                </c:pt>
                <c:pt idx="172">
                  <c:v>0.47345273244417468</c:v>
                </c:pt>
                <c:pt idx="173">
                  <c:v>0.46052542346262798</c:v>
                </c:pt>
                <c:pt idx="174">
                  <c:v>0.45882970501340159</c:v>
                </c:pt>
                <c:pt idx="175">
                  <c:v>0.44693660284609094</c:v>
                </c:pt>
                <c:pt idx="176">
                  <c:v>0.45082719038536018</c:v>
                </c:pt>
                <c:pt idx="177">
                  <c:v>0.440455378014807</c:v>
                </c:pt>
                <c:pt idx="178">
                  <c:v>0.44021555455207029</c:v>
                </c:pt>
                <c:pt idx="179">
                  <c:v>0.43174414341245909</c:v>
                </c:pt>
                <c:pt idx="180">
                  <c:v>0.42755649601706092</c:v>
                </c:pt>
                <c:pt idx="181">
                  <c:v>0.41828972421559546</c:v>
                </c:pt>
                <c:pt idx="182">
                  <c:v>0.41181699773522351</c:v>
                </c:pt>
                <c:pt idx="183">
                  <c:v>0.4214191994471857</c:v>
                </c:pt>
                <c:pt idx="184">
                  <c:v>0.40202630260003308</c:v>
                </c:pt>
                <c:pt idx="185">
                  <c:v>0.40122550299359516</c:v>
                </c:pt>
                <c:pt idx="186">
                  <c:v>0.39289083032015804</c:v>
                </c:pt>
                <c:pt idx="187">
                  <c:v>0.39008063813233168</c:v>
                </c:pt>
                <c:pt idx="188">
                  <c:v>0.38767900416459994</c:v>
                </c:pt>
                <c:pt idx="189">
                  <c:v>0.38365613979338542</c:v>
                </c:pt>
                <c:pt idx="190">
                  <c:v>0.38406712004348986</c:v>
                </c:pt>
                <c:pt idx="191">
                  <c:v>0.37989171027340485</c:v>
                </c:pt>
                <c:pt idx="192">
                  <c:v>0.37542251251229203</c:v>
                </c:pt>
                <c:pt idx="193">
                  <c:v>0.36641451549609705</c:v>
                </c:pt>
                <c:pt idx="194">
                  <c:v>0.3613137627869587</c:v>
                </c:pt>
                <c:pt idx="195">
                  <c:v>0.35700905060774768</c:v>
                </c:pt>
                <c:pt idx="196">
                  <c:v>0.35820884778950418</c:v>
                </c:pt>
                <c:pt idx="197">
                  <c:v>0.35292433948777152</c:v>
                </c:pt>
                <c:pt idx="198">
                  <c:v>0.35135231453606935</c:v>
                </c:pt>
                <c:pt idx="199">
                  <c:v>0.34361656314315564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32-4771-8D51-01B02E31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14944"/>
        <c:axId val="187316480"/>
      </c:scatterChart>
      <c:valAx>
        <c:axId val="1873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7316480"/>
        <c:crosses val="autoZero"/>
        <c:crossBetween val="midCat"/>
      </c:valAx>
      <c:valAx>
        <c:axId val="18731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873149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DMA!$B$2:$B$3</c:f>
              <c:strCache>
                <c:ptCount val="2"/>
                <c:pt idx="0">
                  <c:v>Storage Modulus</c:v>
                </c:pt>
                <c:pt idx="1">
                  <c:v>GPa</c:v>
                </c:pt>
              </c:strCache>
            </c:strRef>
          </c:tx>
          <c:marker>
            <c:symbol val="none"/>
          </c:marker>
          <c:xVal>
            <c:numRef>
              <c:f>DMA!$A$44:$A$236</c:f>
              <c:numCache>
                <c:formatCode>General</c:formatCode>
                <c:ptCount val="193"/>
                <c:pt idx="0">
                  <c:v>47.352695465087898</c:v>
                </c:pt>
                <c:pt idx="1">
                  <c:v>48.102939605712898</c:v>
                </c:pt>
                <c:pt idx="2">
                  <c:v>48.848861694335902</c:v>
                </c:pt>
                <c:pt idx="3">
                  <c:v>49.594779968261697</c:v>
                </c:pt>
                <c:pt idx="4">
                  <c:v>50.307682037353501</c:v>
                </c:pt>
                <c:pt idx="5">
                  <c:v>51.035701751708999</c:v>
                </c:pt>
                <c:pt idx="6">
                  <c:v>51.731010437011697</c:v>
                </c:pt>
                <c:pt idx="7">
                  <c:v>52.423851013183601</c:v>
                </c:pt>
                <c:pt idx="8">
                  <c:v>53.104656219482401</c:v>
                </c:pt>
                <c:pt idx="9">
                  <c:v>53.731452941894503</c:v>
                </c:pt>
                <c:pt idx="10">
                  <c:v>54.325534820556598</c:v>
                </c:pt>
                <c:pt idx="11">
                  <c:v>54.977943420410199</c:v>
                </c:pt>
                <c:pt idx="12">
                  <c:v>55.613868713378899</c:v>
                </c:pt>
                <c:pt idx="13">
                  <c:v>56.181564331054702</c:v>
                </c:pt>
                <c:pt idx="14">
                  <c:v>56.793376922607401</c:v>
                </c:pt>
                <c:pt idx="15">
                  <c:v>57.410434722900398</c:v>
                </c:pt>
                <c:pt idx="16">
                  <c:v>58.010829925537102</c:v>
                </c:pt>
                <c:pt idx="17">
                  <c:v>58.534713745117202</c:v>
                </c:pt>
                <c:pt idx="18">
                  <c:v>59.137355804443402</c:v>
                </c:pt>
                <c:pt idx="19">
                  <c:v>59.71044921875</c:v>
                </c:pt>
                <c:pt idx="20">
                  <c:v>60.302257537841797</c:v>
                </c:pt>
                <c:pt idx="21">
                  <c:v>60.796195983886697</c:v>
                </c:pt>
                <c:pt idx="22">
                  <c:v>61.377265930175803</c:v>
                </c:pt>
                <c:pt idx="23">
                  <c:v>61.947906494140597</c:v>
                </c:pt>
                <c:pt idx="24">
                  <c:v>62.510261535644503</c:v>
                </c:pt>
                <c:pt idx="25">
                  <c:v>63.030300140380902</c:v>
                </c:pt>
                <c:pt idx="26">
                  <c:v>63.594074249267599</c:v>
                </c:pt>
                <c:pt idx="27">
                  <c:v>64.157852172851605</c:v>
                </c:pt>
                <c:pt idx="28">
                  <c:v>64.717941284179702</c:v>
                </c:pt>
                <c:pt idx="29">
                  <c:v>65.282020568847699</c:v>
                </c:pt>
                <c:pt idx="30">
                  <c:v>65.861137390136705</c:v>
                </c:pt>
                <c:pt idx="31">
                  <c:v>66.365684509277301</c:v>
                </c:pt>
                <c:pt idx="32">
                  <c:v>66.942962646484403</c:v>
                </c:pt>
                <c:pt idx="33">
                  <c:v>67.515228271484403</c:v>
                </c:pt>
                <c:pt idx="34">
                  <c:v>68.076148986816406</c:v>
                </c:pt>
                <c:pt idx="35">
                  <c:v>68.6514892578125</c:v>
                </c:pt>
                <c:pt idx="36">
                  <c:v>69.174659729003906</c:v>
                </c:pt>
                <c:pt idx="37">
                  <c:v>69.761047363281307</c:v>
                </c:pt>
                <c:pt idx="38">
                  <c:v>70.350807189941406</c:v>
                </c:pt>
                <c:pt idx="39">
                  <c:v>70.946090698242202</c:v>
                </c:pt>
                <c:pt idx="40">
                  <c:v>71.513755798339801</c:v>
                </c:pt>
                <c:pt idx="41">
                  <c:v>72.105659484863295</c:v>
                </c:pt>
                <c:pt idx="42">
                  <c:v>72.657684326171903</c:v>
                </c:pt>
                <c:pt idx="43">
                  <c:v>73.1685791015625</c:v>
                </c:pt>
                <c:pt idx="44">
                  <c:v>73.686843872070298</c:v>
                </c:pt>
                <c:pt idx="45">
                  <c:v>74.290718078613295</c:v>
                </c:pt>
                <c:pt idx="46">
                  <c:v>74.884201049804702</c:v>
                </c:pt>
                <c:pt idx="47">
                  <c:v>75.498832702636705</c:v>
                </c:pt>
                <c:pt idx="48">
                  <c:v>76.096923828125</c:v>
                </c:pt>
                <c:pt idx="49">
                  <c:v>76.621826171875</c:v>
                </c:pt>
                <c:pt idx="50">
                  <c:v>77.245025634765597</c:v>
                </c:pt>
                <c:pt idx="51">
                  <c:v>77.860267639160199</c:v>
                </c:pt>
                <c:pt idx="52">
                  <c:v>78.411506652832003</c:v>
                </c:pt>
                <c:pt idx="53">
                  <c:v>78.9981689453125</c:v>
                </c:pt>
                <c:pt idx="54">
                  <c:v>79.619560241699205</c:v>
                </c:pt>
                <c:pt idx="55">
                  <c:v>80.243713378906307</c:v>
                </c:pt>
                <c:pt idx="56">
                  <c:v>80.867256164550795</c:v>
                </c:pt>
                <c:pt idx="57">
                  <c:v>81.482818603515597</c:v>
                </c:pt>
                <c:pt idx="58">
                  <c:v>82.107276916503906</c:v>
                </c:pt>
                <c:pt idx="59">
                  <c:v>82.730819702148395</c:v>
                </c:pt>
                <c:pt idx="60">
                  <c:v>83.342399597167997</c:v>
                </c:pt>
                <c:pt idx="61">
                  <c:v>83.974830627441406</c:v>
                </c:pt>
                <c:pt idx="62">
                  <c:v>84.591934204101605</c:v>
                </c:pt>
                <c:pt idx="63">
                  <c:v>85.214859008789105</c:v>
                </c:pt>
                <c:pt idx="64">
                  <c:v>85.847595214843807</c:v>
                </c:pt>
                <c:pt idx="65">
                  <c:v>86.458564758300795</c:v>
                </c:pt>
                <c:pt idx="66">
                  <c:v>87.079032897949205</c:v>
                </c:pt>
                <c:pt idx="67">
                  <c:v>87.696441650390597</c:v>
                </c:pt>
                <c:pt idx="68">
                  <c:v>88.309242248535199</c:v>
                </c:pt>
                <c:pt idx="69">
                  <c:v>88.933395385742202</c:v>
                </c:pt>
                <c:pt idx="70">
                  <c:v>89.568901062011705</c:v>
                </c:pt>
                <c:pt idx="71">
                  <c:v>90.186614990234403</c:v>
                </c:pt>
                <c:pt idx="72">
                  <c:v>90.805549621582003</c:v>
                </c:pt>
                <c:pt idx="73">
                  <c:v>91.424491882324205</c:v>
                </c:pt>
                <c:pt idx="74">
                  <c:v>92.0489501953125</c:v>
                </c:pt>
                <c:pt idx="75">
                  <c:v>92.669731140136705</c:v>
                </c:pt>
                <c:pt idx="76">
                  <c:v>93.306457519531307</c:v>
                </c:pt>
                <c:pt idx="77">
                  <c:v>93.939201354980497</c:v>
                </c:pt>
                <c:pt idx="78">
                  <c:v>94.565650939941406</c:v>
                </c:pt>
                <c:pt idx="79">
                  <c:v>95.196136474609403</c:v>
                </c:pt>
                <c:pt idx="80">
                  <c:v>95.830307006835895</c:v>
                </c:pt>
                <c:pt idx="81">
                  <c:v>96.453094482421903</c:v>
                </c:pt>
                <c:pt idx="82">
                  <c:v>97.070632934570298</c:v>
                </c:pt>
                <c:pt idx="83">
                  <c:v>97.699577331542997</c:v>
                </c:pt>
                <c:pt idx="84">
                  <c:v>98.323570251464801</c:v>
                </c:pt>
                <c:pt idx="85">
                  <c:v>98.940673828125</c:v>
                </c:pt>
                <c:pt idx="86">
                  <c:v>99.569763183593807</c:v>
                </c:pt>
                <c:pt idx="87">
                  <c:v>100.188400268555</c:v>
                </c:pt>
                <c:pt idx="88">
                  <c:v>100.79135894775401</c:v>
                </c:pt>
                <c:pt idx="89">
                  <c:v>101.40753936767599</c:v>
                </c:pt>
                <c:pt idx="90">
                  <c:v>102.028327941895</c:v>
                </c:pt>
                <c:pt idx="91">
                  <c:v>102.63811492919901</c:v>
                </c:pt>
                <c:pt idx="92">
                  <c:v>103.243003845215</c:v>
                </c:pt>
                <c:pt idx="93">
                  <c:v>103.846961975098</c:v>
                </c:pt>
                <c:pt idx="94">
                  <c:v>104.4462890625</c:v>
                </c:pt>
                <c:pt idx="95">
                  <c:v>105.064445495605</c:v>
                </c:pt>
                <c:pt idx="96">
                  <c:v>105.678588867188</c:v>
                </c:pt>
                <c:pt idx="97">
                  <c:v>106.286247253418</c:v>
                </c:pt>
                <c:pt idx="98">
                  <c:v>106.88372802734401</c:v>
                </c:pt>
                <c:pt idx="99">
                  <c:v>107.479972839355</c:v>
                </c:pt>
                <c:pt idx="100">
                  <c:v>108.093803405762</c:v>
                </c:pt>
                <c:pt idx="101">
                  <c:v>108.67832183837901</c:v>
                </c:pt>
                <c:pt idx="102">
                  <c:v>109.285362243652</c:v>
                </c:pt>
                <c:pt idx="103">
                  <c:v>109.880989074707</c:v>
                </c:pt>
                <c:pt idx="104">
                  <c:v>110.481552124023</c:v>
                </c:pt>
                <c:pt idx="105">
                  <c:v>111.06329345703099</c:v>
                </c:pt>
                <c:pt idx="106">
                  <c:v>111.66571044921901</c:v>
                </c:pt>
                <c:pt idx="107">
                  <c:v>112.255165100098</c:v>
                </c:pt>
                <c:pt idx="108">
                  <c:v>112.86313629150401</c:v>
                </c:pt>
                <c:pt idx="109">
                  <c:v>113.456909179688</c:v>
                </c:pt>
                <c:pt idx="110">
                  <c:v>114.04574584960901</c:v>
                </c:pt>
                <c:pt idx="111">
                  <c:v>114.656784057617</c:v>
                </c:pt>
                <c:pt idx="112">
                  <c:v>115.270065307617</c:v>
                </c:pt>
                <c:pt idx="113">
                  <c:v>115.87619781494099</c:v>
                </c:pt>
                <c:pt idx="114">
                  <c:v>116.48543548584</c:v>
                </c:pt>
                <c:pt idx="115">
                  <c:v>117.090950012207</c:v>
                </c:pt>
                <c:pt idx="116">
                  <c:v>117.685905456543</c:v>
                </c:pt>
                <c:pt idx="117">
                  <c:v>118.30166625976599</c:v>
                </c:pt>
                <c:pt idx="118">
                  <c:v>118.890419006348</c:v>
                </c:pt>
                <c:pt idx="119">
                  <c:v>119.501518249512</c:v>
                </c:pt>
                <c:pt idx="120">
                  <c:v>120.103309631348</c:v>
                </c:pt>
                <c:pt idx="121">
                  <c:v>120.70074462890599</c:v>
                </c:pt>
                <c:pt idx="122">
                  <c:v>121.327690124512</c:v>
                </c:pt>
                <c:pt idx="123">
                  <c:v>121.93320465087901</c:v>
                </c:pt>
                <c:pt idx="124">
                  <c:v>122.552627563477</c:v>
                </c:pt>
                <c:pt idx="125">
                  <c:v>123.18060302734401</c:v>
                </c:pt>
                <c:pt idx="126">
                  <c:v>123.78889465332</c:v>
                </c:pt>
                <c:pt idx="127">
                  <c:v>124.405624389648</c:v>
                </c:pt>
                <c:pt idx="128">
                  <c:v>125.02953338623</c:v>
                </c:pt>
                <c:pt idx="129">
                  <c:v>125.64532470703099</c:v>
                </c:pt>
                <c:pt idx="130">
                  <c:v>126.26174163818401</c:v>
                </c:pt>
                <c:pt idx="131">
                  <c:v>126.86660003662099</c:v>
                </c:pt>
                <c:pt idx="132">
                  <c:v>127.485511779785</c:v>
                </c:pt>
                <c:pt idx="133">
                  <c:v>128.09381103515599</c:v>
                </c:pt>
                <c:pt idx="134">
                  <c:v>128.706787109375</c:v>
                </c:pt>
                <c:pt idx="135">
                  <c:v>129.30789184570301</c:v>
                </c:pt>
                <c:pt idx="136">
                  <c:v>129.92242431640599</c:v>
                </c:pt>
                <c:pt idx="137">
                  <c:v>130.51979064941401</c:v>
                </c:pt>
                <c:pt idx="138">
                  <c:v>131.13870239257801</c:v>
                </c:pt>
                <c:pt idx="139">
                  <c:v>131.74137878418</c:v>
                </c:pt>
                <c:pt idx="140">
                  <c:v>132.34185791015599</c:v>
                </c:pt>
                <c:pt idx="141">
                  <c:v>132.94577026367199</c:v>
                </c:pt>
                <c:pt idx="142">
                  <c:v>133.556564331055</c:v>
                </c:pt>
                <c:pt idx="143">
                  <c:v>134.15296936035199</c:v>
                </c:pt>
                <c:pt idx="144">
                  <c:v>134.76559448242199</c:v>
                </c:pt>
                <c:pt idx="145">
                  <c:v>135.36503601074199</c:v>
                </c:pt>
                <c:pt idx="146">
                  <c:v>135.97232055664099</c:v>
                </c:pt>
                <c:pt idx="147">
                  <c:v>136.55194091796901</c:v>
                </c:pt>
                <c:pt idx="148">
                  <c:v>137.14602661132801</c:v>
                </c:pt>
                <c:pt idx="149">
                  <c:v>137.753005981445</c:v>
                </c:pt>
                <c:pt idx="150">
                  <c:v>138.33609008789099</c:v>
                </c:pt>
                <c:pt idx="151">
                  <c:v>138.94651794433599</c:v>
                </c:pt>
                <c:pt idx="152">
                  <c:v>139.52992248535199</c:v>
                </c:pt>
                <c:pt idx="153">
                  <c:v>140.12463378906301</c:v>
                </c:pt>
                <c:pt idx="154">
                  <c:v>140.71023559570301</c:v>
                </c:pt>
                <c:pt idx="155">
                  <c:v>141.31311035156301</c:v>
                </c:pt>
                <c:pt idx="156">
                  <c:v>141.89808654785199</c:v>
                </c:pt>
                <c:pt idx="157">
                  <c:v>142.47709655761699</c:v>
                </c:pt>
                <c:pt idx="158">
                  <c:v>142.99803161621099</c:v>
                </c:pt>
                <c:pt idx="159">
                  <c:v>143.575271606445</c:v>
                </c:pt>
                <c:pt idx="160">
                  <c:v>144.08676147460901</c:v>
                </c:pt>
                <c:pt idx="161">
                  <c:v>144.66589355468801</c:v>
                </c:pt>
                <c:pt idx="162">
                  <c:v>145.19593811035199</c:v>
                </c:pt>
                <c:pt idx="163">
                  <c:v>145.74298095703099</c:v>
                </c:pt>
                <c:pt idx="164">
                  <c:v>146.33203125</c:v>
                </c:pt>
                <c:pt idx="165">
                  <c:v>146.88433837890599</c:v>
                </c:pt>
                <c:pt idx="166">
                  <c:v>147.40754699707</c:v>
                </c:pt>
                <c:pt idx="167">
                  <c:v>147.92158508300801</c:v>
                </c:pt>
                <c:pt idx="168">
                  <c:v>148.49826049804699</c:v>
                </c:pt>
                <c:pt idx="169">
                  <c:v>149.09390258789099</c:v>
                </c:pt>
                <c:pt idx="170">
                  <c:v>149.634201049805</c:v>
                </c:pt>
                <c:pt idx="171">
                  <c:v>150.14665222168</c:v>
                </c:pt>
                <c:pt idx="172">
                  <c:v>150.70213317871099</c:v>
                </c:pt>
                <c:pt idx="173">
                  <c:v>151.24305725097699</c:v>
                </c:pt>
                <c:pt idx="174">
                  <c:v>151.802001953125</c:v>
                </c:pt>
                <c:pt idx="175">
                  <c:v>152.40682983398401</c:v>
                </c:pt>
                <c:pt idx="176">
                  <c:v>152.95977783203099</c:v>
                </c:pt>
                <c:pt idx="177">
                  <c:v>153.54309082031301</c:v>
                </c:pt>
                <c:pt idx="178">
                  <c:v>154.115966796875</c:v>
                </c:pt>
                <c:pt idx="179">
                  <c:v>154.69357299804699</c:v>
                </c:pt>
                <c:pt idx="180">
                  <c:v>155.19369506835901</c:v>
                </c:pt>
                <c:pt idx="181">
                  <c:v>155.70614624023401</c:v>
                </c:pt>
                <c:pt idx="182">
                  <c:v>156.26448059082</c:v>
                </c:pt>
                <c:pt idx="183">
                  <c:v>156.78167724609401</c:v>
                </c:pt>
                <c:pt idx="184">
                  <c:v>157.32734680175801</c:v>
                </c:pt>
                <c:pt idx="185">
                  <c:v>157.83853149414099</c:v>
                </c:pt>
                <c:pt idx="186">
                  <c:v>158.33428955078099</c:v>
                </c:pt>
                <c:pt idx="187">
                  <c:v>158.91227722168</c:v>
                </c:pt>
                <c:pt idx="188">
                  <c:v>159.44859313964801</c:v>
                </c:pt>
                <c:pt idx="189">
                  <c:v>160.00303649902301</c:v>
                </c:pt>
                <c:pt idx="190">
                  <c:v>160.52438354492199</c:v>
                </c:pt>
                <c:pt idx="191">
                  <c:v>161.063552856445</c:v>
                </c:pt>
                <c:pt idx="192">
                  <c:v>161.57472229003901</c:v>
                </c:pt>
              </c:numCache>
            </c:numRef>
          </c:xVal>
          <c:yVal>
            <c:numRef>
              <c:f>DMA!$F$44:$F$236</c:f>
              <c:numCache>
                <c:formatCode>General</c:formatCode>
                <c:ptCount val="193"/>
                <c:pt idx="0">
                  <c:v>5.5925820022821399E-2</c:v>
                </c:pt>
                <c:pt idx="1">
                  <c:v>5.61854243278503E-2</c:v>
                </c:pt>
                <c:pt idx="2">
                  <c:v>5.6640539318323101E-2</c:v>
                </c:pt>
                <c:pt idx="3">
                  <c:v>5.7649806141853298E-2</c:v>
                </c:pt>
                <c:pt idx="4">
                  <c:v>5.7738736271858201E-2</c:v>
                </c:pt>
                <c:pt idx="5">
                  <c:v>5.8340802788734401E-2</c:v>
                </c:pt>
                <c:pt idx="6">
                  <c:v>5.7606417685747098E-2</c:v>
                </c:pt>
                <c:pt idx="7">
                  <c:v>5.7361263781786E-2</c:v>
                </c:pt>
                <c:pt idx="8">
                  <c:v>5.7454228401184103E-2</c:v>
                </c:pt>
                <c:pt idx="9">
                  <c:v>5.8172203600406598E-2</c:v>
                </c:pt>
                <c:pt idx="10">
                  <c:v>5.8914486318826703E-2</c:v>
                </c:pt>
                <c:pt idx="11">
                  <c:v>5.8131173253059401E-2</c:v>
                </c:pt>
                <c:pt idx="12">
                  <c:v>5.7482514530420303E-2</c:v>
                </c:pt>
                <c:pt idx="13">
                  <c:v>5.83118423819542E-2</c:v>
                </c:pt>
                <c:pt idx="14">
                  <c:v>5.7751480489969302E-2</c:v>
                </c:pt>
                <c:pt idx="15">
                  <c:v>5.8177892118692398E-2</c:v>
                </c:pt>
                <c:pt idx="16">
                  <c:v>5.81183731555939E-2</c:v>
                </c:pt>
                <c:pt idx="17">
                  <c:v>5.8698769658803898E-2</c:v>
                </c:pt>
                <c:pt idx="18">
                  <c:v>5.8977644890546799E-2</c:v>
                </c:pt>
                <c:pt idx="19">
                  <c:v>5.8404356241226203E-2</c:v>
                </c:pt>
                <c:pt idx="20">
                  <c:v>5.8660574257373803E-2</c:v>
                </c:pt>
                <c:pt idx="21">
                  <c:v>5.8502912521362298E-2</c:v>
                </c:pt>
                <c:pt idx="22">
                  <c:v>5.84665089845657E-2</c:v>
                </c:pt>
                <c:pt idx="23">
                  <c:v>5.8144092559814502E-2</c:v>
                </c:pt>
                <c:pt idx="24">
                  <c:v>5.89244812726974E-2</c:v>
                </c:pt>
                <c:pt idx="25">
                  <c:v>5.8574028313159901E-2</c:v>
                </c:pt>
                <c:pt idx="26">
                  <c:v>5.8922231197357199E-2</c:v>
                </c:pt>
                <c:pt idx="27">
                  <c:v>5.84566630423069E-2</c:v>
                </c:pt>
                <c:pt idx="28">
                  <c:v>5.8649871498346301E-2</c:v>
                </c:pt>
                <c:pt idx="29">
                  <c:v>5.81414401531219E-2</c:v>
                </c:pt>
                <c:pt idx="30">
                  <c:v>6.0026369988918298E-2</c:v>
                </c:pt>
                <c:pt idx="31">
                  <c:v>5.99877685308456E-2</c:v>
                </c:pt>
                <c:pt idx="32">
                  <c:v>5.9948746114969302E-2</c:v>
                </c:pt>
                <c:pt idx="33">
                  <c:v>6.0398850589990602E-2</c:v>
                </c:pt>
                <c:pt idx="34">
                  <c:v>5.9824794530868503E-2</c:v>
                </c:pt>
                <c:pt idx="35">
                  <c:v>6.0850437730550801E-2</c:v>
                </c:pt>
                <c:pt idx="36">
                  <c:v>6.0921333730220802E-2</c:v>
                </c:pt>
                <c:pt idx="37">
                  <c:v>6.11612275242805E-2</c:v>
                </c:pt>
                <c:pt idx="38">
                  <c:v>6.1281483620405197E-2</c:v>
                </c:pt>
                <c:pt idx="39">
                  <c:v>6.0568813234567601E-2</c:v>
                </c:pt>
                <c:pt idx="40">
                  <c:v>6.08829520642757E-2</c:v>
                </c:pt>
                <c:pt idx="41">
                  <c:v>6.2006194144487402E-2</c:v>
                </c:pt>
                <c:pt idx="42">
                  <c:v>6.0524187982082402E-2</c:v>
                </c:pt>
                <c:pt idx="43">
                  <c:v>6.0087312012910801E-2</c:v>
                </c:pt>
                <c:pt idx="44">
                  <c:v>6.2781304121017498E-2</c:v>
                </c:pt>
                <c:pt idx="45">
                  <c:v>6.3711568713188199E-2</c:v>
                </c:pt>
                <c:pt idx="46">
                  <c:v>6.2845237553119701E-2</c:v>
                </c:pt>
                <c:pt idx="47">
                  <c:v>6.3592627644538893E-2</c:v>
                </c:pt>
                <c:pt idx="48">
                  <c:v>6.4574129879474598E-2</c:v>
                </c:pt>
                <c:pt idx="49">
                  <c:v>6.2984667718410506E-2</c:v>
                </c:pt>
                <c:pt idx="50">
                  <c:v>6.4567171037197099E-2</c:v>
                </c:pt>
                <c:pt idx="51">
                  <c:v>6.5568231046199799E-2</c:v>
                </c:pt>
                <c:pt idx="52">
                  <c:v>6.6178157925605802E-2</c:v>
                </c:pt>
                <c:pt idx="53">
                  <c:v>6.77207186818123E-2</c:v>
                </c:pt>
                <c:pt idx="54">
                  <c:v>6.70470520853996E-2</c:v>
                </c:pt>
                <c:pt idx="55">
                  <c:v>6.8289369344711304E-2</c:v>
                </c:pt>
                <c:pt idx="56">
                  <c:v>7.0313014090061202E-2</c:v>
                </c:pt>
                <c:pt idx="57">
                  <c:v>7.2683230042457594E-2</c:v>
                </c:pt>
                <c:pt idx="58">
                  <c:v>7.1540601551532704E-2</c:v>
                </c:pt>
                <c:pt idx="59">
                  <c:v>7.2355560958385495E-2</c:v>
                </c:pt>
                <c:pt idx="60">
                  <c:v>7.5590342283248901E-2</c:v>
                </c:pt>
                <c:pt idx="61">
                  <c:v>7.6292961835861206E-2</c:v>
                </c:pt>
                <c:pt idx="62">
                  <c:v>7.8281089663505596E-2</c:v>
                </c:pt>
                <c:pt idx="63">
                  <c:v>7.9974211752414703E-2</c:v>
                </c:pt>
                <c:pt idx="64">
                  <c:v>8.1947743892669705E-2</c:v>
                </c:pt>
                <c:pt idx="65">
                  <c:v>8.3275549113750499E-2</c:v>
                </c:pt>
                <c:pt idx="66">
                  <c:v>8.5883319377899198E-2</c:v>
                </c:pt>
                <c:pt idx="67">
                  <c:v>8.9404411613941207E-2</c:v>
                </c:pt>
                <c:pt idx="68">
                  <c:v>9.1635607182979598E-2</c:v>
                </c:pt>
                <c:pt idx="69">
                  <c:v>9.6284225583076505E-2</c:v>
                </c:pt>
                <c:pt idx="70">
                  <c:v>9.8013885319232899E-2</c:v>
                </c:pt>
                <c:pt idx="71">
                  <c:v>0.10104902833700199</c:v>
                </c:pt>
                <c:pt idx="72">
                  <c:v>0.103942543268204</c:v>
                </c:pt>
                <c:pt idx="73">
                  <c:v>0.10637681931257199</c:v>
                </c:pt>
                <c:pt idx="74">
                  <c:v>0.110125683248043</c:v>
                </c:pt>
                <c:pt idx="75">
                  <c:v>0.113134577870369</c:v>
                </c:pt>
                <c:pt idx="76">
                  <c:v>0.115244522690773</c:v>
                </c:pt>
                <c:pt idx="77">
                  <c:v>0.119975231587887</c:v>
                </c:pt>
                <c:pt idx="78">
                  <c:v>0.122700393199921</c:v>
                </c:pt>
                <c:pt idx="79">
                  <c:v>0.12559674680232999</c:v>
                </c:pt>
                <c:pt idx="80">
                  <c:v>0.128030359745026</c:v>
                </c:pt>
                <c:pt idx="81">
                  <c:v>0.129043534398079</c:v>
                </c:pt>
                <c:pt idx="82">
                  <c:v>0.130427211523056</c:v>
                </c:pt>
                <c:pt idx="83">
                  <c:v>0.135519579052925</c:v>
                </c:pt>
                <c:pt idx="84">
                  <c:v>0.13578498363494901</c:v>
                </c:pt>
                <c:pt idx="85">
                  <c:v>0.138624727725983</c:v>
                </c:pt>
                <c:pt idx="86">
                  <c:v>0.138387605547905</c:v>
                </c:pt>
                <c:pt idx="87">
                  <c:v>0.141454428434372</c:v>
                </c:pt>
                <c:pt idx="88">
                  <c:v>0.14482574164867401</c:v>
                </c:pt>
                <c:pt idx="89">
                  <c:v>0.145192965865135</c:v>
                </c:pt>
                <c:pt idx="90">
                  <c:v>0.14810004830360399</c:v>
                </c:pt>
                <c:pt idx="91">
                  <c:v>0.14777266979217499</c:v>
                </c:pt>
                <c:pt idx="92">
                  <c:v>0.149934217333794</c:v>
                </c:pt>
                <c:pt idx="93">
                  <c:v>0.149561077356339</c:v>
                </c:pt>
                <c:pt idx="94">
                  <c:v>0.15226626396179199</c:v>
                </c:pt>
                <c:pt idx="95">
                  <c:v>0.150692388415337</c:v>
                </c:pt>
                <c:pt idx="96">
                  <c:v>0.152360275387764</c:v>
                </c:pt>
                <c:pt idx="97">
                  <c:v>0.15255697071552299</c:v>
                </c:pt>
                <c:pt idx="98">
                  <c:v>0.15450586378574399</c:v>
                </c:pt>
                <c:pt idx="99">
                  <c:v>0.15334007143974299</c:v>
                </c:pt>
                <c:pt idx="100">
                  <c:v>0.15458287298679399</c:v>
                </c:pt>
                <c:pt idx="101">
                  <c:v>0.155356675386429</c:v>
                </c:pt>
                <c:pt idx="102">
                  <c:v>0.15423151850700401</c:v>
                </c:pt>
                <c:pt idx="103">
                  <c:v>0.15531896054744701</c:v>
                </c:pt>
                <c:pt idx="104">
                  <c:v>0.156230464577675</c:v>
                </c:pt>
                <c:pt idx="105">
                  <c:v>0.15622191131115001</c:v>
                </c:pt>
                <c:pt idx="106">
                  <c:v>0.155612587928772</c:v>
                </c:pt>
                <c:pt idx="107">
                  <c:v>0.15561680495739</c:v>
                </c:pt>
                <c:pt idx="108">
                  <c:v>0.15493531525134999</c:v>
                </c:pt>
                <c:pt idx="109">
                  <c:v>0.15338854491710699</c:v>
                </c:pt>
                <c:pt idx="110">
                  <c:v>0.15023839473724401</c:v>
                </c:pt>
                <c:pt idx="111">
                  <c:v>0.150196313858032</c:v>
                </c:pt>
                <c:pt idx="112">
                  <c:v>0.146191075444221</c:v>
                </c:pt>
                <c:pt idx="113">
                  <c:v>0.146731168031693</c:v>
                </c:pt>
                <c:pt idx="114">
                  <c:v>0.14207707345485701</c:v>
                </c:pt>
                <c:pt idx="115">
                  <c:v>0.13967797160148601</c:v>
                </c:pt>
                <c:pt idx="116">
                  <c:v>0.138609439134598</c:v>
                </c:pt>
                <c:pt idx="117">
                  <c:v>0.13422642648220101</c:v>
                </c:pt>
                <c:pt idx="118">
                  <c:v>0.13461744785308799</c:v>
                </c:pt>
                <c:pt idx="119">
                  <c:v>0.13050611317157701</c:v>
                </c:pt>
                <c:pt idx="120">
                  <c:v>0.12858472764491999</c:v>
                </c:pt>
                <c:pt idx="121">
                  <c:v>0.127285972237587</c:v>
                </c:pt>
                <c:pt idx="122">
                  <c:v>0.124689608812332</c:v>
                </c:pt>
                <c:pt idx="123">
                  <c:v>0.124857194721699</c:v>
                </c:pt>
                <c:pt idx="124">
                  <c:v>0.120013199746609</c:v>
                </c:pt>
                <c:pt idx="125">
                  <c:v>0.118102669715881</c:v>
                </c:pt>
                <c:pt idx="126">
                  <c:v>0.11678682267665901</c:v>
                </c:pt>
                <c:pt idx="127">
                  <c:v>0.115135483443737</c:v>
                </c:pt>
                <c:pt idx="128">
                  <c:v>0.114327907562256</c:v>
                </c:pt>
                <c:pt idx="129">
                  <c:v>0.11257635802030599</c:v>
                </c:pt>
                <c:pt idx="130">
                  <c:v>0.11170249432325401</c:v>
                </c:pt>
                <c:pt idx="131">
                  <c:v>0.109554745256901</c:v>
                </c:pt>
                <c:pt idx="132">
                  <c:v>0.11073005199432399</c:v>
                </c:pt>
                <c:pt idx="133">
                  <c:v>0.108477458357811</c:v>
                </c:pt>
                <c:pt idx="134">
                  <c:v>0.10841044038534201</c:v>
                </c:pt>
                <c:pt idx="135">
                  <c:v>0.10939134657383</c:v>
                </c:pt>
                <c:pt idx="136">
                  <c:v>0.10902439057827</c:v>
                </c:pt>
                <c:pt idx="137">
                  <c:v>0.111993245780468</c:v>
                </c:pt>
                <c:pt idx="138">
                  <c:v>0.112875141203403</c:v>
                </c:pt>
                <c:pt idx="139">
                  <c:v>0.110767595469952</c:v>
                </c:pt>
                <c:pt idx="140">
                  <c:v>0.111581541597843</c:v>
                </c:pt>
                <c:pt idx="141">
                  <c:v>0.111196607351303</c:v>
                </c:pt>
                <c:pt idx="142">
                  <c:v>0.11069156229495999</c:v>
                </c:pt>
                <c:pt idx="143">
                  <c:v>0.109792903065681</c:v>
                </c:pt>
                <c:pt idx="144">
                  <c:v>0.10691193491220501</c:v>
                </c:pt>
                <c:pt idx="145">
                  <c:v>0.106194607913494</c:v>
                </c:pt>
                <c:pt idx="146">
                  <c:v>0.10715747624635701</c:v>
                </c:pt>
                <c:pt idx="147">
                  <c:v>0.105600468814373</c:v>
                </c:pt>
                <c:pt idx="148">
                  <c:v>0.103996373713017</c:v>
                </c:pt>
                <c:pt idx="149">
                  <c:v>0.10242378711700401</c:v>
                </c:pt>
                <c:pt idx="150">
                  <c:v>0.10105212032795</c:v>
                </c:pt>
                <c:pt idx="151">
                  <c:v>0.101225808262825</c:v>
                </c:pt>
                <c:pt idx="152">
                  <c:v>9.7311146557331099E-2</c:v>
                </c:pt>
                <c:pt idx="153">
                  <c:v>9.4991572201251998E-2</c:v>
                </c:pt>
                <c:pt idx="154">
                  <c:v>9.3882314860820798E-2</c:v>
                </c:pt>
                <c:pt idx="155">
                  <c:v>9.1707132756710094E-2</c:v>
                </c:pt>
                <c:pt idx="156">
                  <c:v>8.9764878153801006E-2</c:v>
                </c:pt>
                <c:pt idx="157">
                  <c:v>8.9341200888156905E-2</c:v>
                </c:pt>
                <c:pt idx="158">
                  <c:v>8.7896369397640201E-2</c:v>
                </c:pt>
                <c:pt idx="159">
                  <c:v>8.6611777544021606E-2</c:v>
                </c:pt>
                <c:pt idx="160">
                  <c:v>8.5785344243049594E-2</c:v>
                </c:pt>
                <c:pt idx="161">
                  <c:v>8.5517629981040996E-2</c:v>
                </c:pt>
                <c:pt idx="162">
                  <c:v>8.2654871046543094E-2</c:v>
                </c:pt>
                <c:pt idx="163">
                  <c:v>8.1189155578613295E-2</c:v>
                </c:pt>
                <c:pt idx="164">
                  <c:v>7.94710218906403E-2</c:v>
                </c:pt>
                <c:pt idx="165">
                  <c:v>7.9046703875064794E-2</c:v>
                </c:pt>
                <c:pt idx="166">
                  <c:v>7.8227117657661396E-2</c:v>
                </c:pt>
                <c:pt idx="167">
                  <c:v>7.7764838933944702E-2</c:v>
                </c:pt>
                <c:pt idx="168">
                  <c:v>7.5727447867393494E-2</c:v>
                </c:pt>
                <c:pt idx="169">
                  <c:v>7.4563704431057004E-2</c:v>
                </c:pt>
                <c:pt idx="170">
                  <c:v>7.4464641511440305E-2</c:v>
                </c:pt>
                <c:pt idx="171">
                  <c:v>7.3546163737773895E-2</c:v>
                </c:pt>
                <c:pt idx="172">
                  <c:v>7.32160285115242E-2</c:v>
                </c:pt>
                <c:pt idx="173">
                  <c:v>7.2925947606563596E-2</c:v>
                </c:pt>
                <c:pt idx="174">
                  <c:v>7.1343585848808302E-2</c:v>
                </c:pt>
                <c:pt idx="175">
                  <c:v>7.0024892687797505E-2</c:v>
                </c:pt>
                <c:pt idx="176">
                  <c:v>7.0315934717655196E-2</c:v>
                </c:pt>
                <c:pt idx="177">
                  <c:v>7.0110701024532304E-2</c:v>
                </c:pt>
                <c:pt idx="178">
                  <c:v>6.8146973848342896E-2</c:v>
                </c:pt>
                <c:pt idx="179">
                  <c:v>6.8897351622581496E-2</c:v>
                </c:pt>
                <c:pt idx="180">
                  <c:v>6.7782975733280196E-2</c:v>
                </c:pt>
                <c:pt idx="181">
                  <c:v>6.7664235830307007E-2</c:v>
                </c:pt>
                <c:pt idx="182">
                  <c:v>6.7397050559520694E-2</c:v>
                </c:pt>
                <c:pt idx="183">
                  <c:v>6.6632345318794306E-2</c:v>
                </c:pt>
                <c:pt idx="184">
                  <c:v>6.6598251461982699E-2</c:v>
                </c:pt>
                <c:pt idx="185">
                  <c:v>6.5971843898296398E-2</c:v>
                </c:pt>
                <c:pt idx="186">
                  <c:v>6.5973989665508298E-2</c:v>
                </c:pt>
                <c:pt idx="187">
                  <c:v>6.4877420663833604E-2</c:v>
                </c:pt>
                <c:pt idx="188">
                  <c:v>6.4912870526313796E-2</c:v>
                </c:pt>
                <c:pt idx="189">
                  <c:v>6.4754880964755998E-2</c:v>
                </c:pt>
                <c:pt idx="190">
                  <c:v>6.4951911568641704E-2</c:v>
                </c:pt>
                <c:pt idx="191">
                  <c:v>6.4161136746406597E-2</c:v>
                </c:pt>
                <c:pt idx="192">
                  <c:v>6.4880795776843997E-2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06-4DA0-9FAE-93AD7150913A}"/>
            </c:ext>
          </c:extLst>
        </c:ser>
        <c:ser>
          <c:idx val="1"/>
          <c:order val="1"/>
          <c:tx>
            <c:v>SA</c:v>
          </c:tx>
          <c:marker>
            <c:symbol val="none"/>
          </c:marker>
          <c:xVal>
            <c:numRef>
              <c:f>DMA!$J$34:$J$236</c:f>
              <c:numCache>
                <c:formatCode>General</c:formatCode>
                <c:ptCount val="203"/>
                <c:pt idx="0">
                  <c:v>44.699577331542997</c:v>
                </c:pt>
                <c:pt idx="1">
                  <c:v>44.937252044677699</c:v>
                </c:pt>
                <c:pt idx="2">
                  <c:v>45.189453125</c:v>
                </c:pt>
                <c:pt idx="3">
                  <c:v>45.457725524902301</c:v>
                </c:pt>
                <c:pt idx="4">
                  <c:v>45.7287788391113</c:v>
                </c:pt>
                <c:pt idx="5">
                  <c:v>46.037540435791001</c:v>
                </c:pt>
                <c:pt idx="6">
                  <c:v>46.367630004882798</c:v>
                </c:pt>
                <c:pt idx="7">
                  <c:v>46.726768493652301</c:v>
                </c:pt>
                <c:pt idx="8">
                  <c:v>47.0995063781738</c:v>
                </c:pt>
                <c:pt idx="9">
                  <c:v>47.503299713134801</c:v>
                </c:pt>
                <c:pt idx="10">
                  <c:v>47.923633575439503</c:v>
                </c:pt>
                <c:pt idx="11">
                  <c:v>48.3720512390137</c:v>
                </c:pt>
                <c:pt idx="12">
                  <c:v>48.841144561767599</c:v>
                </c:pt>
                <c:pt idx="13">
                  <c:v>49.331535339355497</c:v>
                </c:pt>
                <c:pt idx="14">
                  <c:v>49.839820861816399</c:v>
                </c:pt>
                <c:pt idx="15">
                  <c:v>50.365699768066399</c:v>
                </c:pt>
                <c:pt idx="16">
                  <c:v>50.878002166747997</c:v>
                </c:pt>
                <c:pt idx="17">
                  <c:v>51.384437561035199</c:v>
                </c:pt>
                <c:pt idx="18">
                  <c:v>51.952903747558601</c:v>
                </c:pt>
                <c:pt idx="19">
                  <c:v>52.533409118652301</c:v>
                </c:pt>
                <c:pt idx="20">
                  <c:v>53.147861480712898</c:v>
                </c:pt>
                <c:pt idx="21">
                  <c:v>53.708614349365199</c:v>
                </c:pt>
                <c:pt idx="22">
                  <c:v>54.351150512695298</c:v>
                </c:pt>
                <c:pt idx="23">
                  <c:v>54.925479888916001</c:v>
                </c:pt>
                <c:pt idx="24">
                  <c:v>55.512981414794901</c:v>
                </c:pt>
                <c:pt idx="25">
                  <c:v>56.179710388183601</c:v>
                </c:pt>
                <c:pt idx="26">
                  <c:v>56.799236297607401</c:v>
                </c:pt>
                <c:pt idx="27">
                  <c:v>57.473991394042997</c:v>
                </c:pt>
                <c:pt idx="28">
                  <c:v>58.100303649902301</c:v>
                </c:pt>
                <c:pt idx="29">
                  <c:v>58.766109466552699</c:v>
                </c:pt>
                <c:pt idx="30">
                  <c:v>59.461025238037102</c:v>
                </c:pt>
                <c:pt idx="31">
                  <c:v>60.154380798339801</c:v>
                </c:pt>
                <c:pt idx="32">
                  <c:v>60.825344085693402</c:v>
                </c:pt>
                <c:pt idx="33">
                  <c:v>61.5030517578125</c:v>
                </c:pt>
                <c:pt idx="34">
                  <c:v>62.194873809814503</c:v>
                </c:pt>
                <c:pt idx="35">
                  <c:v>62.8713569641113</c:v>
                </c:pt>
                <c:pt idx="36">
                  <c:v>63.536685943603501</c:v>
                </c:pt>
                <c:pt idx="37">
                  <c:v>64.223831176757798</c:v>
                </c:pt>
                <c:pt idx="38">
                  <c:v>64.896865844726605</c:v>
                </c:pt>
                <c:pt idx="39">
                  <c:v>65.550247192382798</c:v>
                </c:pt>
                <c:pt idx="40">
                  <c:v>66.228187561035199</c:v>
                </c:pt>
                <c:pt idx="41">
                  <c:v>66.884651184082003</c:v>
                </c:pt>
                <c:pt idx="42">
                  <c:v>67.536712646484403</c:v>
                </c:pt>
                <c:pt idx="43">
                  <c:v>68.197662353515597</c:v>
                </c:pt>
                <c:pt idx="44">
                  <c:v>68.842956542968807</c:v>
                </c:pt>
                <c:pt idx="45">
                  <c:v>69.459724426269503</c:v>
                </c:pt>
                <c:pt idx="46">
                  <c:v>70.088760375976605</c:v>
                </c:pt>
                <c:pt idx="47">
                  <c:v>70.709510803222699</c:v>
                </c:pt>
                <c:pt idx="48">
                  <c:v>71.340690612792997</c:v>
                </c:pt>
                <c:pt idx="49">
                  <c:v>71.975563049316406</c:v>
                </c:pt>
                <c:pt idx="50">
                  <c:v>72.582504272460895</c:v>
                </c:pt>
                <c:pt idx="51">
                  <c:v>73.155082702636705</c:v>
                </c:pt>
                <c:pt idx="52">
                  <c:v>73.703720092773395</c:v>
                </c:pt>
                <c:pt idx="53">
                  <c:v>74.320793151855497</c:v>
                </c:pt>
                <c:pt idx="54">
                  <c:v>74.915435791015597</c:v>
                </c:pt>
                <c:pt idx="55">
                  <c:v>75.522102355957003</c:v>
                </c:pt>
                <c:pt idx="56">
                  <c:v>76.135505676269503</c:v>
                </c:pt>
                <c:pt idx="57">
                  <c:v>76.732986450195298</c:v>
                </c:pt>
                <c:pt idx="58">
                  <c:v>77.318527221679702</c:v>
                </c:pt>
                <c:pt idx="59">
                  <c:v>77.922439575195298</c:v>
                </c:pt>
                <c:pt idx="60">
                  <c:v>78.520530700683594</c:v>
                </c:pt>
                <c:pt idx="61">
                  <c:v>79.122695922851605</c:v>
                </c:pt>
                <c:pt idx="62">
                  <c:v>79.731819152832003</c:v>
                </c:pt>
                <c:pt idx="63">
                  <c:v>80.331741333007798</c:v>
                </c:pt>
                <c:pt idx="64">
                  <c:v>80.935035705566406</c:v>
                </c:pt>
                <c:pt idx="65">
                  <c:v>81.539558410644503</c:v>
                </c:pt>
                <c:pt idx="66">
                  <c:v>82.139793395996094</c:v>
                </c:pt>
                <c:pt idx="67">
                  <c:v>82.745849609375</c:v>
                </c:pt>
                <c:pt idx="68">
                  <c:v>83.349143981933594</c:v>
                </c:pt>
                <c:pt idx="69">
                  <c:v>83.961647033691406</c:v>
                </c:pt>
                <c:pt idx="70">
                  <c:v>84.554512023925795</c:v>
                </c:pt>
                <c:pt idx="71">
                  <c:v>85.153823852539105</c:v>
                </c:pt>
                <c:pt idx="72">
                  <c:v>85.751594543457003</c:v>
                </c:pt>
                <c:pt idx="73">
                  <c:v>86.356430053710895</c:v>
                </c:pt>
                <c:pt idx="74">
                  <c:v>86.961257934570298</c:v>
                </c:pt>
                <c:pt idx="75">
                  <c:v>87.560569763183594</c:v>
                </c:pt>
                <c:pt idx="76">
                  <c:v>88.154968261718807</c:v>
                </c:pt>
                <c:pt idx="77">
                  <c:v>88.760719299316406</c:v>
                </c:pt>
                <c:pt idx="78">
                  <c:v>89.364631652832003</c:v>
                </c:pt>
                <c:pt idx="79">
                  <c:v>89.970382690429702</c:v>
                </c:pt>
                <c:pt idx="80">
                  <c:v>90.553741455078097</c:v>
                </c:pt>
                <c:pt idx="81">
                  <c:v>91.161643981933594</c:v>
                </c:pt>
                <c:pt idx="82">
                  <c:v>91.770149230957003</c:v>
                </c:pt>
                <c:pt idx="83">
                  <c:v>92.364860534667997</c:v>
                </c:pt>
                <c:pt idx="84">
                  <c:v>92.954971313476605</c:v>
                </c:pt>
                <c:pt idx="85">
                  <c:v>93.562255859375</c:v>
                </c:pt>
                <c:pt idx="86">
                  <c:v>94.154815673828097</c:v>
                </c:pt>
                <c:pt idx="87">
                  <c:v>94.749839782714801</c:v>
                </c:pt>
                <c:pt idx="88">
                  <c:v>95.342742919921903</c:v>
                </c:pt>
                <c:pt idx="89">
                  <c:v>95.952896118164105</c:v>
                </c:pt>
                <c:pt idx="90">
                  <c:v>96.555038452148395</c:v>
                </c:pt>
                <c:pt idx="91">
                  <c:v>97.160568237304702</c:v>
                </c:pt>
                <c:pt idx="92">
                  <c:v>97.769798278808594</c:v>
                </c:pt>
                <c:pt idx="93">
                  <c:v>98.369056701660199</c:v>
                </c:pt>
                <c:pt idx="94">
                  <c:v>98.970176696777301</c:v>
                </c:pt>
                <c:pt idx="95">
                  <c:v>99.569763183593807</c:v>
                </c:pt>
                <c:pt idx="96">
                  <c:v>100.17702484130901</c:v>
                </c:pt>
                <c:pt idx="97">
                  <c:v>100.767082214355</c:v>
                </c:pt>
                <c:pt idx="98">
                  <c:v>101.374969482422</c:v>
                </c:pt>
                <c:pt idx="99">
                  <c:v>101.997596740723</c:v>
                </c:pt>
                <c:pt idx="100">
                  <c:v>102.607872009277</c:v>
                </c:pt>
                <c:pt idx="101">
                  <c:v>103.214920043945</c:v>
                </c:pt>
                <c:pt idx="102">
                  <c:v>103.820106506348</c:v>
                </c:pt>
                <c:pt idx="103">
                  <c:v>104.43270874023401</c:v>
                </c:pt>
                <c:pt idx="104">
                  <c:v>105.047470092773</c:v>
                </c:pt>
                <c:pt idx="105">
                  <c:v>105.64834594726599</c:v>
                </c:pt>
                <c:pt idx="106">
                  <c:v>106.26341247558599</c:v>
                </c:pt>
                <c:pt idx="107">
                  <c:v>106.86058044433599</c:v>
                </c:pt>
                <c:pt idx="108">
                  <c:v>107.474723815918</c:v>
                </c:pt>
                <c:pt idx="109">
                  <c:v>108.087944030762</c:v>
                </c:pt>
                <c:pt idx="110">
                  <c:v>108.697456359863</c:v>
                </c:pt>
                <c:pt idx="111">
                  <c:v>109.307586669922</c:v>
                </c:pt>
                <c:pt idx="112">
                  <c:v>109.922966003418</c:v>
                </c:pt>
                <c:pt idx="113">
                  <c:v>110.538650512695</c:v>
                </c:pt>
                <c:pt idx="114">
                  <c:v>111.15680694580099</c:v>
                </c:pt>
                <c:pt idx="115">
                  <c:v>111.779899597168</c:v>
                </c:pt>
                <c:pt idx="116">
                  <c:v>112.40329742431599</c:v>
                </c:pt>
                <c:pt idx="117">
                  <c:v>113.01620483398401</c:v>
                </c:pt>
                <c:pt idx="118">
                  <c:v>113.635902404785</c:v>
                </c:pt>
                <c:pt idx="119">
                  <c:v>114.259628295898</c:v>
                </c:pt>
                <c:pt idx="120">
                  <c:v>114.877563476563</c:v>
                </c:pt>
                <c:pt idx="121">
                  <c:v>115.504196166992</c:v>
                </c:pt>
                <c:pt idx="122">
                  <c:v>116.11716461181599</c:v>
                </c:pt>
                <c:pt idx="123">
                  <c:v>116.724227905273</c:v>
                </c:pt>
                <c:pt idx="124">
                  <c:v>117.33160400390599</c:v>
                </c:pt>
                <c:pt idx="125">
                  <c:v>117.94581604003901</c:v>
                </c:pt>
                <c:pt idx="126">
                  <c:v>118.544807434082</c:v>
                </c:pt>
                <c:pt idx="127">
                  <c:v>119.15187072753901</c:v>
                </c:pt>
                <c:pt idx="128">
                  <c:v>119.763290405273</c:v>
                </c:pt>
                <c:pt idx="129">
                  <c:v>120.372840881348</c:v>
                </c:pt>
                <c:pt idx="130">
                  <c:v>120.977424621582</c:v>
                </c:pt>
                <c:pt idx="131">
                  <c:v>121.58821105957</c:v>
                </c:pt>
                <c:pt idx="132">
                  <c:v>122.19646453857401</c:v>
                </c:pt>
                <c:pt idx="133">
                  <c:v>122.789756774902</c:v>
                </c:pt>
                <c:pt idx="134">
                  <c:v>123.38711547851599</c:v>
                </c:pt>
                <c:pt idx="135">
                  <c:v>123.98915863037099</c:v>
                </c:pt>
                <c:pt idx="136">
                  <c:v>124.57901763916</c:v>
                </c:pt>
                <c:pt idx="137">
                  <c:v>125.16387939453099</c:v>
                </c:pt>
                <c:pt idx="138">
                  <c:v>125.762176513672</c:v>
                </c:pt>
                <c:pt idx="139">
                  <c:v>126.358283996582</c:v>
                </c:pt>
                <c:pt idx="140">
                  <c:v>126.95188903808599</c:v>
                </c:pt>
                <c:pt idx="141">
                  <c:v>127.54518890380901</c:v>
                </c:pt>
                <c:pt idx="142">
                  <c:v>128.13816833496099</c:v>
                </c:pt>
                <c:pt idx="143">
                  <c:v>128.72084045410199</c:v>
                </c:pt>
                <c:pt idx="144">
                  <c:v>129.31663513183599</c:v>
                </c:pt>
                <c:pt idx="145">
                  <c:v>129.92086791992199</c:v>
                </c:pt>
                <c:pt idx="146">
                  <c:v>130.50103759765599</c:v>
                </c:pt>
                <c:pt idx="147">
                  <c:v>131.09808349609401</c:v>
                </c:pt>
                <c:pt idx="148">
                  <c:v>131.700439453125</c:v>
                </c:pt>
                <c:pt idx="149">
                  <c:v>132.29968261718801</c:v>
                </c:pt>
                <c:pt idx="150">
                  <c:v>132.904220581055</c:v>
                </c:pt>
                <c:pt idx="151">
                  <c:v>133.50314331054699</c:v>
                </c:pt>
                <c:pt idx="152">
                  <c:v>134.10362243652301</c:v>
                </c:pt>
                <c:pt idx="153">
                  <c:v>134.69299316406301</c:v>
                </c:pt>
                <c:pt idx="154">
                  <c:v>135.29431152343801</c:v>
                </c:pt>
                <c:pt idx="155">
                  <c:v>135.90190124511699</c:v>
                </c:pt>
                <c:pt idx="156">
                  <c:v>136.50291442871099</c:v>
                </c:pt>
                <c:pt idx="157">
                  <c:v>137.094482421875</c:v>
                </c:pt>
                <c:pt idx="158">
                  <c:v>137.70144653320301</c:v>
                </c:pt>
                <c:pt idx="159">
                  <c:v>138.29837036132801</c:v>
                </c:pt>
                <c:pt idx="160">
                  <c:v>138.89308166503901</c:v>
                </c:pt>
                <c:pt idx="161">
                  <c:v>139.48936462402301</c:v>
                </c:pt>
                <c:pt idx="162">
                  <c:v>140.10263061523401</c:v>
                </c:pt>
                <c:pt idx="163">
                  <c:v>140.69168090820301</c:v>
                </c:pt>
                <c:pt idx="164">
                  <c:v>141.30432128906301</c:v>
                </c:pt>
                <c:pt idx="165">
                  <c:v>141.91065979003901</c:v>
                </c:pt>
                <c:pt idx="166">
                  <c:v>142.518310546875</c:v>
                </c:pt>
                <c:pt idx="167">
                  <c:v>143.12292480468801</c:v>
                </c:pt>
                <c:pt idx="168">
                  <c:v>143.71714782714801</c:v>
                </c:pt>
                <c:pt idx="169">
                  <c:v>144.32394409179699</c:v>
                </c:pt>
                <c:pt idx="170">
                  <c:v>144.93295288085901</c:v>
                </c:pt>
                <c:pt idx="171">
                  <c:v>145.53347778320301</c:v>
                </c:pt>
                <c:pt idx="172">
                  <c:v>146.09120178222699</c:v>
                </c:pt>
                <c:pt idx="173">
                  <c:v>146.68884277343801</c:v>
                </c:pt>
                <c:pt idx="174">
                  <c:v>147.28671264648401</c:v>
                </c:pt>
                <c:pt idx="175">
                  <c:v>147.881103515625</c:v>
                </c:pt>
                <c:pt idx="176">
                  <c:v>148.47611999511699</c:v>
                </c:pt>
                <c:pt idx="177">
                  <c:v>149.06575012207</c:v>
                </c:pt>
                <c:pt idx="178">
                  <c:v>149.65065002441401</c:v>
                </c:pt>
                <c:pt idx="179">
                  <c:v>150.250732421875</c:v>
                </c:pt>
                <c:pt idx="180">
                  <c:v>150.82833862304699</c:v>
                </c:pt>
                <c:pt idx="181">
                  <c:v>151.41957092285199</c:v>
                </c:pt>
                <c:pt idx="182">
                  <c:v>152.00793457031301</c:v>
                </c:pt>
                <c:pt idx="183">
                  <c:v>152.57037353515599</c:v>
                </c:pt>
                <c:pt idx="184">
                  <c:v>153.14799499511699</c:v>
                </c:pt>
                <c:pt idx="185">
                  <c:v>153.73573303222699</c:v>
                </c:pt>
                <c:pt idx="186">
                  <c:v>154.30734252929699</c:v>
                </c:pt>
                <c:pt idx="187">
                  <c:v>154.90077209472699</c:v>
                </c:pt>
                <c:pt idx="188">
                  <c:v>155.43125915527301</c:v>
                </c:pt>
                <c:pt idx="189">
                  <c:v>156.01646423339801</c:v>
                </c:pt>
                <c:pt idx="190">
                  <c:v>156.59535217285199</c:v>
                </c:pt>
                <c:pt idx="191">
                  <c:v>157.18309020996099</c:v>
                </c:pt>
                <c:pt idx="192">
                  <c:v>157.76545715332</c:v>
                </c:pt>
                <c:pt idx="193">
                  <c:v>158.34637451171901</c:v>
                </c:pt>
                <c:pt idx="194">
                  <c:v>158.93997192382801</c:v>
                </c:pt>
                <c:pt idx="195">
                  <c:v>159.52371215820301</c:v>
                </c:pt>
                <c:pt idx="196">
                  <c:v>160.10298156738301</c:v>
                </c:pt>
                <c:pt idx="197">
                  <c:v>160.69276428222699</c:v>
                </c:pt>
                <c:pt idx="198">
                  <c:v>161.29081726074199</c:v>
                </c:pt>
                <c:pt idx="199">
                  <c:v>161.84176635742199</c:v>
                </c:pt>
              </c:numCache>
            </c:numRef>
          </c:xVal>
          <c:yVal>
            <c:numRef>
              <c:f>DMA!$O$34:$O$236</c:f>
              <c:numCache>
                <c:formatCode>General</c:formatCode>
                <c:ptCount val="203"/>
                <c:pt idx="0">
                  <c:v>4.5366615056991598E-2</c:v>
                </c:pt>
                <c:pt idx="1">
                  <c:v>4.5202061533927897E-2</c:v>
                </c:pt>
                <c:pt idx="2">
                  <c:v>4.43137027323246E-2</c:v>
                </c:pt>
                <c:pt idx="3">
                  <c:v>4.5104261487722397E-2</c:v>
                </c:pt>
                <c:pt idx="4">
                  <c:v>4.5129247009754202E-2</c:v>
                </c:pt>
                <c:pt idx="5">
                  <c:v>4.4809952378273003E-2</c:v>
                </c:pt>
                <c:pt idx="6">
                  <c:v>4.4612843543291099E-2</c:v>
                </c:pt>
                <c:pt idx="7">
                  <c:v>4.3866083025932298E-2</c:v>
                </c:pt>
                <c:pt idx="8">
                  <c:v>4.4009588658809697E-2</c:v>
                </c:pt>
                <c:pt idx="9">
                  <c:v>4.5354630798101397E-2</c:v>
                </c:pt>
                <c:pt idx="10">
                  <c:v>4.4665563851594897E-2</c:v>
                </c:pt>
                <c:pt idx="11">
                  <c:v>4.52393181622028E-2</c:v>
                </c:pt>
                <c:pt idx="12">
                  <c:v>4.5671470463275902E-2</c:v>
                </c:pt>
                <c:pt idx="13">
                  <c:v>4.5186124742031097E-2</c:v>
                </c:pt>
                <c:pt idx="14">
                  <c:v>4.5418497174978298E-2</c:v>
                </c:pt>
                <c:pt idx="15">
                  <c:v>4.5357134193181999E-2</c:v>
                </c:pt>
                <c:pt idx="16">
                  <c:v>4.54809479415417E-2</c:v>
                </c:pt>
                <c:pt idx="17">
                  <c:v>4.4914014637470197E-2</c:v>
                </c:pt>
                <c:pt idx="18">
                  <c:v>4.5682422816753401E-2</c:v>
                </c:pt>
                <c:pt idx="19">
                  <c:v>4.5914117246866198E-2</c:v>
                </c:pt>
                <c:pt idx="20">
                  <c:v>4.5624930411577197E-2</c:v>
                </c:pt>
                <c:pt idx="21">
                  <c:v>4.6758420765399898E-2</c:v>
                </c:pt>
                <c:pt idx="22">
                  <c:v>4.6835277229547501E-2</c:v>
                </c:pt>
                <c:pt idx="23">
                  <c:v>4.6837560832500499E-2</c:v>
                </c:pt>
                <c:pt idx="24">
                  <c:v>4.6585831791162498E-2</c:v>
                </c:pt>
                <c:pt idx="25">
                  <c:v>4.7695986926555599E-2</c:v>
                </c:pt>
                <c:pt idx="26">
                  <c:v>4.7931097447872197E-2</c:v>
                </c:pt>
                <c:pt idx="27">
                  <c:v>4.7424379736185102E-2</c:v>
                </c:pt>
                <c:pt idx="28">
                  <c:v>4.7390896826982498E-2</c:v>
                </c:pt>
                <c:pt idx="29">
                  <c:v>4.6747058629989603E-2</c:v>
                </c:pt>
                <c:pt idx="30">
                  <c:v>4.8023983836173997E-2</c:v>
                </c:pt>
                <c:pt idx="31">
                  <c:v>4.7022864222526599E-2</c:v>
                </c:pt>
                <c:pt idx="32">
                  <c:v>4.7375962138175999E-2</c:v>
                </c:pt>
                <c:pt idx="33">
                  <c:v>4.7977399080991703E-2</c:v>
                </c:pt>
                <c:pt idx="34">
                  <c:v>4.8601288348436397E-2</c:v>
                </c:pt>
                <c:pt idx="35">
                  <c:v>4.9073256552219398E-2</c:v>
                </c:pt>
                <c:pt idx="36">
                  <c:v>4.8654709011316299E-2</c:v>
                </c:pt>
                <c:pt idx="37">
                  <c:v>4.9559965729713398E-2</c:v>
                </c:pt>
                <c:pt idx="38">
                  <c:v>4.8583891242742497E-2</c:v>
                </c:pt>
                <c:pt idx="39">
                  <c:v>4.79792542755604E-2</c:v>
                </c:pt>
                <c:pt idx="40">
                  <c:v>4.8593703657388701E-2</c:v>
                </c:pt>
                <c:pt idx="41">
                  <c:v>4.9086377024650601E-2</c:v>
                </c:pt>
                <c:pt idx="42">
                  <c:v>4.9336135387420703E-2</c:v>
                </c:pt>
                <c:pt idx="43">
                  <c:v>4.9336753785610199E-2</c:v>
                </c:pt>
                <c:pt idx="44">
                  <c:v>4.9836762249469799E-2</c:v>
                </c:pt>
                <c:pt idx="45">
                  <c:v>4.9651484936475802E-2</c:v>
                </c:pt>
                <c:pt idx="46">
                  <c:v>4.9653541296720498E-2</c:v>
                </c:pt>
                <c:pt idx="47">
                  <c:v>5.0028651952743503E-2</c:v>
                </c:pt>
                <c:pt idx="48">
                  <c:v>5.01588210463524E-2</c:v>
                </c:pt>
                <c:pt idx="49">
                  <c:v>5.0876528024673497E-2</c:v>
                </c:pt>
                <c:pt idx="50">
                  <c:v>4.9887225031852701E-2</c:v>
                </c:pt>
                <c:pt idx="51">
                  <c:v>5.10444231331348E-2</c:v>
                </c:pt>
                <c:pt idx="52">
                  <c:v>5.1904331892728799E-2</c:v>
                </c:pt>
                <c:pt idx="53">
                  <c:v>5.1668368279933902E-2</c:v>
                </c:pt>
                <c:pt idx="54">
                  <c:v>5.1474072039127301E-2</c:v>
                </c:pt>
                <c:pt idx="55">
                  <c:v>5.2453741431236302E-2</c:v>
                </c:pt>
                <c:pt idx="56">
                  <c:v>5.2513767033815398E-2</c:v>
                </c:pt>
                <c:pt idx="57">
                  <c:v>5.3982730954885497E-2</c:v>
                </c:pt>
                <c:pt idx="58">
                  <c:v>5.3605262190103503E-2</c:v>
                </c:pt>
                <c:pt idx="59">
                  <c:v>5.5256426334381097E-2</c:v>
                </c:pt>
                <c:pt idx="60">
                  <c:v>5.47118782997131E-2</c:v>
                </c:pt>
                <c:pt idx="61">
                  <c:v>5.6721013039350503E-2</c:v>
                </c:pt>
                <c:pt idx="62">
                  <c:v>5.8010678738355602E-2</c:v>
                </c:pt>
                <c:pt idx="63">
                  <c:v>5.7547584176063503E-2</c:v>
                </c:pt>
                <c:pt idx="64">
                  <c:v>5.9469889849424397E-2</c:v>
                </c:pt>
                <c:pt idx="65">
                  <c:v>6.1285737901925999E-2</c:v>
                </c:pt>
                <c:pt idx="66">
                  <c:v>6.2160179018974297E-2</c:v>
                </c:pt>
                <c:pt idx="67">
                  <c:v>6.4011648297309903E-2</c:v>
                </c:pt>
                <c:pt idx="68">
                  <c:v>6.5367303788661998E-2</c:v>
                </c:pt>
                <c:pt idx="69">
                  <c:v>6.7161314189434093E-2</c:v>
                </c:pt>
                <c:pt idx="70">
                  <c:v>6.8302460014820099E-2</c:v>
                </c:pt>
                <c:pt idx="71">
                  <c:v>6.9825850427150699E-2</c:v>
                </c:pt>
                <c:pt idx="72">
                  <c:v>7.2587661445140797E-2</c:v>
                </c:pt>
                <c:pt idx="73">
                  <c:v>7.4610665440559401E-2</c:v>
                </c:pt>
                <c:pt idx="74">
                  <c:v>7.6539218425750705E-2</c:v>
                </c:pt>
                <c:pt idx="75">
                  <c:v>7.8413285315036801E-2</c:v>
                </c:pt>
                <c:pt idx="76">
                  <c:v>8.1963703036308302E-2</c:v>
                </c:pt>
                <c:pt idx="77">
                  <c:v>8.5485421121120495E-2</c:v>
                </c:pt>
                <c:pt idx="78">
                  <c:v>8.6265638470649705E-2</c:v>
                </c:pt>
                <c:pt idx="79">
                  <c:v>9.0091787278652205E-2</c:v>
                </c:pt>
                <c:pt idx="80">
                  <c:v>9.2365473508834797E-2</c:v>
                </c:pt>
                <c:pt idx="81">
                  <c:v>9.6215896308422103E-2</c:v>
                </c:pt>
                <c:pt idx="82">
                  <c:v>9.9204033613204998E-2</c:v>
                </c:pt>
                <c:pt idx="83">
                  <c:v>0.10201422870159101</c:v>
                </c:pt>
                <c:pt idx="84">
                  <c:v>0.10513148456811899</c:v>
                </c:pt>
                <c:pt idx="85">
                  <c:v>0.107184410095215</c:v>
                </c:pt>
                <c:pt idx="86">
                  <c:v>0.112218610942364</c:v>
                </c:pt>
                <c:pt idx="87">
                  <c:v>0.113893792033195</c:v>
                </c:pt>
                <c:pt idx="88">
                  <c:v>0.117051094770432</c:v>
                </c:pt>
                <c:pt idx="89">
                  <c:v>0.118278130888939</c:v>
                </c:pt>
                <c:pt idx="90">
                  <c:v>0.1205715239048</c:v>
                </c:pt>
                <c:pt idx="91">
                  <c:v>0.12208054214716001</c:v>
                </c:pt>
                <c:pt idx="92">
                  <c:v>0.12516131997108501</c:v>
                </c:pt>
                <c:pt idx="93">
                  <c:v>0.127717435359955</c:v>
                </c:pt>
                <c:pt idx="94">
                  <c:v>0.127679884433746</c:v>
                </c:pt>
                <c:pt idx="95">
                  <c:v>0.129882171750069</c:v>
                </c:pt>
                <c:pt idx="96">
                  <c:v>0.131315678358078</c:v>
                </c:pt>
                <c:pt idx="97">
                  <c:v>0.13154380023479501</c:v>
                </c:pt>
                <c:pt idx="98">
                  <c:v>0.13192693889141099</c:v>
                </c:pt>
                <c:pt idx="99">
                  <c:v>0.13427817821502699</c:v>
                </c:pt>
                <c:pt idx="100">
                  <c:v>0.13492344319820401</c:v>
                </c:pt>
                <c:pt idx="101">
                  <c:v>0.13421189785003701</c:v>
                </c:pt>
                <c:pt idx="102">
                  <c:v>0.13518549501895899</c:v>
                </c:pt>
                <c:pt idx="103">
                  <c:v>0.135332331061363</c:v>
                </c:pt>
                <c:pt idx="104">
                  <c:v>0.136051416397095</c:v>
                </c:pt>
                <c:pt idx="105">
                  <c:v>0.136031314730644</c:v>
                </c:pt>
                <c:pt idx="106">
                  <c:v>0.13768325746059401</c:v>
                </c:pt>
                <c:pt idx="107">
                  <c:v>0.13735647499561299</c:v>
                </c:pt>
                <c:pt idx="108">
                  <c:v>0.13822478055953999</c:v>
                </c:pt>
                <c:pt idx="109">
                  <c:v>0.13741008937358901</c:v>
                </c:pt>
                <c:pt idx="110">
                  <c:v>0.13828319311142001</c:v>
                </c:pt>
                <c:pt idx="111">
                  <c:v>0.13851687312126201</c:v>
                </c:pt>
                <c:pt idx="112">
                  <c:v>0.13752374053001401</c:v>
                </c:pt>
                <c:pt idx="113">
                  <c:v>0.13962927460670499</c:v>
                </c:pt>
                <c:pt idx="114">
                  <c:v>0.13890679180622101</c:v>
                </c:pt>
                <c:pt idx="115">
                  <c:v>0.13809987902641299</c:v>
                </c:pt>
                <c:pt idx="116">
                  <c:v>0.137143939733505</c:v>
                </c:pt>
                <c:pt idx="117">
                  <c:v>0.136715888977051</c:v>
                </c:pt>
                <c:pt idx="118">
                  <c:v>0.13558705151081099</c:v>
                </c:pt>
                <c:pt idx="119">
                  <c:v>0.13437771797180201</c:v>
                </c:pt>
                <c:pt idx="120">
                  <c:v>0.132857486605644</c:v>
                </c:pt>
                <c:pt idx="121">
                  <c:v>0.13058991730213201</c:v>
                </c:pt>
                <c:pt idx="122">
                  <c:v>0.12979000806808499</c:v>
                </c:pt>
                <c:pt idx="123">
                  <c:v>0.12711991369724299</c:v>
                </c:pt>
                <c:pt idx="124">
                  <c:v>0.124967135488987</c:v>
                </c:pt>
                <c:pt idx="125">
                  <c:v>0.121238030493259</c:v>
                </c:pt>
                <c:pt idx="126">
                  <c:v>0.118752531707287</c:v>
                </c:pt>
                <c:pt idx="127">
                  <c:v>0.117422260344028</c:v>
                </c:pt>
                <c:pt idx="128">
                  <c:v>0.115177750587463</c:v>
                </c:pt>
                <c:pt idx="129">
                  <c:v>0.114841058850288</c:v>
                </c:pt>
                <c:pt idx="130">
                  <c:v>0.109610475599766</c:v>
                </c:pt>
                <c:pt idx="131">
                  <c:v>0.10780314356088599</c:v>
                </c:pt>
                <c:pt idx="132">
                  <c:v>0.107463866472244</c:v>
                </c:pt>
                <c:pt idx="133">
                  <c:v>0.104949720203876</c:v>
                </c:pt>
                <c:pt idx="134">
                  <c:v>0.104989223182201</c:v>
                </c:pt>
                <c:pt idx="135">
                  <c:v>0.103732742369175</c:v>
                </c:pt>
                <c:pt idx="136">
                  <c:v>0.101314850151539</c:v>
                </c:pt>
                <c:pt idx="137">
                  <c:v>0.10202945023775099</c:v>
                </c:pt>
                <c:pt idx="138">
                  <c:v>9.99621972441673E-2</c:v>
                </c:pt>
                <c:pt idx="139">
                  <c:v>9.8765522241592393E-2</c:v>
                </c:pt>
                <c:pt idx="140">
                  <c:v>9.7680903971195193E-2</c:v>
                </c:pt>
                <c:pt idx="141">
                  <c:v>9.7116015851497706E-2</c:v>
                </c:pt>
                <c:pt idx="142">
                  <c:v>9.6423327922821003E-2</c:v>
                </c:pt>
                <c:pt idx="143">
                  <c:v>9.6119463443756104E-2</c:v>
                </c:pt>
                <c:pt idx="144">
                  <c:v>9.5615983009338407E-2</c:v>
                </c:pt>
                <c:pt idx="145">
                  <c:v>9.5695659518241896E-2</c:v>
                </c:pt>
                <c:pt idx="146">
                  <c:v>9.6295021474361406E-2</c:v>
                </c:pt>
                <c:pt idx="147">
                  <c:v>9.4175063073635101E-2</c:v>
                </c:pt>
                <c:pt idx="148">
                  <c:v>9.4895943999290494E-2</c:v>
                </c:pt>
                <c:pt idx="149">
                  <c:v>9.5648154616355896E-2</c:v>
                </c:pt>
                <c:pt idx="150">
                  <c:v>9.5102787017822293E-2</c:v>
                </c:pt>
                <c:pt idx="151">
                  <c:v>9.6325576305389404E-2</c:v>
                </c:pt>
                <c:pt idx="152">
                  <c:v>9.5126494765281705E-2</c:v>
                </c:pt>
                <c:pt idx="153">
                  <c:v>9.5394782721996293E-2</c:v>
                </c:pt>
                <c:pt idx="154">
                  <c:v>9.5272041857242598E-2</c:v>
                </c:pt>
                <c:pt idx="155">
                  <c:v>9.3691542744636494E-2</c:v>
                </c:pt>
                <c:pt idx="156">
                  <c:v>9.4487108290195507E-2</c:v>
                </c:pt>
                <c:pt idx="157">
                  <c:v>9.4386674463748904E-2</c:v>
                </c:pt>
                <c:pt idx="158">
                  <c:v>9.3978598713874803E-2</c:v>
                </c:pt>
                <c:pt idx="159">
                  <c:v>9.4043597579002394E-2</c:v>
                </c:pt>
                <c:pt idx="160">
                  <c:v>9.2394493520259899E-2</c:v>
                </c:pt>
                <c:pt idx="161">
                  <c:v>9.2961438000202207E-2</c:v>
                </c:pt>
                <c:pt idx="162">
                  <c:v>9.2720344662666307E-2</c:v>
                </c:pt>
                <c:pt idx="163">
                  <c:v>9.2062652111053495E-2</c:v>
                </c:pt>
                <c:pt idx="164">
                  <c:v>9.1979436576366397E-2</c:v>
                </c:pt>
                <c:pt idx="165">
                  <c:v>8.8953778147697393E-2</c:v>
                </c:pt>
                <c:pt idx="166">
                  <c:v>8.9266538619995103E-2</c:v>
                </c:pt>
                <c:pt idx="167">
                  <c:v>8.9987196028232602E-2</c:v>
                </c:pt>
                <c:pt idx="168">
                  <c:v>8.7738603353500394E-2</c:v>
                </c:pt>
                <c:pt idx="169">
                  <c:v>8.9225217700004605E-2</c:v>
                </c:pt>
                <c:pt idx="170">
                  <c:v>8.6143180727958693E-2</c:v>
                </c:pt>
                <c:pt idx="171">
                  <c:v>8.8070049881935106E-2</c:v>
                </c:pt>
                <c:pt idx="172">
                  <c:v>8.5974089801311507E-2</c:v>
                </c:pt>
                <c:pt idx="173">
                  <c:v>8.3981156349182101E-2</c:v>
                </c:pt>
                <c:pt idx="174">
                  <c:v>8.4142535924911499E-2</c:v>
                </c:pt>
                <c:pt idx="175">
                  <c:v>8.2388430833816501E-2</c:v>
                </c:pt>
                <c:pt idx="176">
                  <c:v>8.3522476255893693E-2</c:v>
                </c:pt>
                <c:pt idx="177">
                  <c:v>8.1947274506092099E-2</c:v>
                </c:pt>
                <c:pt idx="178">
                  <c:v>8.2339033484458896E-2</c:v>
                </c:pt>
                <c:pt idx="179">
                  <c:v>8.1137776374816895E-2</c:v>
                </c:pt>
                <c:pt idx="180">
                  <c:v>8.0713085830211598E-2</c:v>
                </c:pt>
                <c:pt idx="181">
                  <c:v>7.93932750821114E-2</c:v>
                </c:pt>
                <c:pt idx="182">
                  <c:v>7.8519895672798198E-2</c:v>
                </c:pt>
                <c:pt idx="183">
                  <c:v>8.0715246498584706E-2</c:v>
                </c:pt>
                <c:pt idx="184">
                  <c:v>7.7382251620292705E-2</c:v>
                </c:pt>
                <c:pt idx="185">
                  <c:v>7.7565826475620298E-2</c:v>
                </c:pt>
                <c:pt idx="186">
                  <c:v>7.6331570744514493E-2</c:v>
                </c:pt>
                <c:pt idx="187">
                  <c:v>7.6064482331275898E-2</c:v>
                </c:pt>
                <c:pt idx="188">
                  <c:v>7.5866535305976895E-2</c:v>
                </c:pt>
                <c:pt idx="189">
                  <c:v>7.5419366359710693E-2</c:v>
                </c:pt>
                <c:pt idx="190">
                  <c:v>7.6075732707977295E-2</c:v>
                </c:pt>
                <c:pt idx="191">
                  <c:v>7.5719393789768205E-2</c:v>
                </c:pt>
                <c:pt idx="192">
                  <c:v>7.5322881340980502E-2</c:v>
                </c:pt>
                <c:pt idx="193">
                  <c:v>7.4077099561691298E-2</c:v>
                </c:pt>
                <c:pt idx="194">
                  <c:v>7.3592148721218095E-2</c:v>
                </c:pt>
                <c:pt idx="195">
                  <c:v>7.3176503181457506E-2</c:v>
                </c:pt>
                <c:pt idx="196">
                  <c:v>7.4129633605480194E-2</c:v>
                </c:pt>
                <c:pt idx="197">
                  <c:v>7.3510900139808696E-2</c:v>
                </c:pt>
                <c:pt idx="198">
                  <c:v>7.3337636888027205E-2</c:v>
                </c:pt>
                <c:pt idx="199">
                  <c:v>7.1850679814815493E-2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6-4DA0-9FAE-93AD7150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30208"/>
        <c:axId val="219231744"/>
      </c:scatterChart>
      <c:valAx>
        <c:axId val="21923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9231744"/>
        <c:crosses val="autoZero"/>
        <c:crossBetween val="midCat"/>
      </c:valAx>
      <c:valAx>
        <c:axId val="21923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92302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1</xdr:row>
      <xdr:rowOff>100964</xdr:rowOff>
    </xdr:from>
    <xdr:to>
      <xdr:col>22</xdr:col>
      <xdr:colOff>350520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455295</xdr:colOff>
      <xdr:row>49</xdr:row>
      <xdr:rowOff>125730</xdr:rowOff>
    </xdr:from>
    <xdr:to>
      <xdr:col>22</xdr:col>
      <xdr:colOff>99060</xdr:colOff>
      <xdr:row>64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A11627-FC0F-A3FB-A44B-FDA648F63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181610</xdr:colOff>
      <xdr:row>41</xdr:row>
      <xdr:rowOff>46990</xdr:rowOff>
    </xdr:from>
    <xdr:to>
      <xdr:col>29</xdr:col>
      <xdr:colOff>80010</xdr:colOff>
      <xdr:row>56</xdr:row>
      <xdr:rowOff>153670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45085</xdr:colOff>
      <xdr:row>20</xdr:row>
      <xdr:rowOff>139700</xdr:rowOff>
    </xdr:from>
    <xdr:to>
      <xdr:col>35</xdr:col>
      <xdr:colOff>534035</xdr:colOff>
      <xdr:row>36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255270</xdr:colOff>
      <xdr:row>42</xdr:row>
      <xdr:rowOff>1270</xdr:rowOff>
    </xdr:from>
    <xdr:to>
      <xdr:col>37</xdr:col>
      <xdr:colOff>372745</xdr:colOff>
      <xdr:row>57</xdr:row>
      <xdr:rowOff>115570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workbookViewId="0">
      <selection activeCell="M3" sqref="M3"/>
    </sheetView>
  </sheetViews>
  <sheetFormatPr baseColWidth="10" defaultColWidth="8.83203125" defaultRowHeight="15" x14ac:dyDescent="0.2"/>
  <cols>
    <col min="2" max="2" width="13.1640625" customWidth="1"/>
    <col min="3" max="9" width="9.5" bestFit="1" customWidth="1"/>
    <col min="10" max="10" width="10.6640625" bestFit="1" customWidth="1"/>
  </cols>
  <sheetData>
    <row r="1" spans="1:16" x14ac:dyDescent="0.2">
      <c r="J1" s="1" t="s">
        <v>2</v>
      </c>
    </row>
    <row r="2" spans="1:16" x14ac:dyDescent="0.2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</row>
    <row r="3" spans="1:16" x14ac:dyDescent="0.2">
      <c r="A3" s="1" t="s">
        <v>0</v>
      </c>
      <c r="F3" t="s">
        <v>8</v>
      </c>
      <c r="J3" t="s">
        <v>8</v>
      </c>
    </row>
    <row r="4" spans="1:16" x14ac:dyDescent="0.2">
      <c r="A4">
        <v>1</v>
      </c>
      <c r="B4">
        <v>3.3650000000000002</v>
      </c>
      <c r="C4">
        <v>3.4249999999999998</v>
      </c>
      <c r="D4">
        <v>3.4870000000000001</v>
      </c>
      <c r="E4">
        <v>3.5019999999999998</v>
      </c>
      <c r="F4">
        <v>3.5550000000000002</v>
      </c>
      <c r="G4">
        <v>3.56</v>
      </c>
      <c r="H4">
        <v>3.5720000000000001</v>
      </c>
      <c r="I4">
        <v>3.5859999999999999</v>
      </c>
      <c r="J4">
        <v>3.5920000000000001</v>
      </c>
      <c r="K4">
        <v>3.593</v>
      </c>
      <c r="L4">
        <v>3.593</v>
      </c>
    </row>
    <row r="5" spans="1:16" x14ac:dyDescent="0.2">
      <c r="A5">
        <v>2</v>
      </c>
      <c r="B5">
        <v>3.3969999999999998</v>
      </c>
      <c r="C5">
        <v>3.4630000000000001</v>
      </c>
      <c r="D5">
        <v>3.512</v>
      </c>
      <c r="E5">
        <v>3.54</v>
      </c>
      <c r="F5">
        <v>3.5830000000000002</v>
      </c>
      <c r="G5">
        <v>3.5840000000000001</v>
      </c>
      <c r="H5">
        <v>3.5880000000000001</v>
      </c>
      <c r="I5">
        <v>3.5910000000000002</v>
      </c>
      <c r="J5">
        <v>3.5990000000000002</v>
      </c>
      <c r="K5">
        <v>3.5990000000000002</v>
      </c>
      <c r="L5">
        <v>3.6</v>
      </c>
    </row>
    <row r="6" spans="1:16" x14ac:dyDescent="0.2">
      <c r="A6">
        <v>3</v>
      </c>
      <c r="B6">
        <v>3.3260000000000001</v>
      </c>
      <c r="C6">
        <v>3.379</v>
      </c>
      <c r="D6">
        <v>3.43</v>
      </c>
      <c r="E6">
        <v>3.45</v>
      </c>
      <c r="F6">
        <v>3.4809999999999999</v>
      </c>
      <c r="G6">
        <v>3.4910000000000001</v>
      </c>
      <c r="H6">
        <v>3.4969999999999999</v>
      </c>
      <c r="I6">
        <v>3.5009999999999999</v>
      </c>
      <c r="J6">
        <v>3.512</v>
      </c>
      <c r="K6">
        <v>3.51</v>
      </c>
      <c r="L6">
        <v>3.51</v>
      </c>
    </row>
    <row r="8" spans="1:16" x14ac:dyDescent="0.2">
      <c r="C8">
        <f>((C4-B4)/B4)*100</f>
        <v>1.7830609212481308</v>
      </c>
      <c r="D8">
        <f>((D4-B4)/B4)*100</f>
        <v>3.625557206537886</v>
      </c>
      <c r="E8">
        <f>((E4-B4)/B4)*100</f>
        <v>4.071322436849913</v>
      </c>
      <c r="F8">
        <f>((F4-B4)/B4)*100</f>
        <v>5.6463595839524494</v>
      </c>
      <c r="G8">
        <f>((G4-B4)/B4)*100</f>
        <v>5.7949479940564581</v>
      </c>
      <c r="H8">
        <f>((H4-B4)/B4)*100</f>
        <v>6.151560178306088</v>
      </c>
      <c r="I8">
        <f>((I4-B4)/B4)*100</f>
        <v>6.5676077265973145</v>
      </c>
      <c r="J8">
        <f>((J4-B4)/B4)*100</f>
        <v>6.7459138187221352</v>
      </c>
      <c r="K8">
        <f>((K4-B4)/B4)*100</f>
        <v>6.7756315007429349</v>
      </c>
      <c r="L8">
        <f>((L4-B4)/B4)*100</f>
        <v>6.7756315007429349</v>
      </c>
    </row>
    <row r="9" spans="1:16" x14ac:dyDescent="0.2">
      <c r="C9">
        <f>((C5-B5)/B5)*100</f>
        <v>1.9428907859876448</v>
      </c>
      <c r="D9">
        <f t="shared" ref="D9:D10" si="0">((D5-B5)/B5)*100</f>
        <v>3.3853400058875542</v>
      </c>
      <c r="E9">
        <f t="shared" ref="E9:E10" si="1">((E5-B5)/B5)*100</f>
        <v>4.2095967029732186</v>
      </c>
      <c r="F9">
        <f t="shared" ref="F9:F10" si="2">((F5-B5)/B5)*100</f>
        <v>5.4754194877833502</v>
      </c>
      <c r="G9">
        <f t="shared" ref="G9:G10" si="3">((G5-B5)/B5)*100</f>
        <v>5.5048572269649778</v>
      </c>
      <c r="H9">
        <f t="shared" ref="H9:H10" si="4">((H5-B5)/B5)*100</f>
        <v>5.6226081836915016</v>
      </c>
      <c r="I9">
        <f t="shared" ref="I9:I10" si="5">((I5-B5)/B5)*100</f>
        <v>5.7109214012363969</v>
      </c>
      <c r="J9">
        <f t="shared" ref="J9:J10" si="6">((J5-B5)/B5)*100</f>
        <v>5.9464233146894436</v>
      </c>
      <c r="K9">
        <f t="shared" ref="K9:K10" si="7">((K5-B5)/B5)*100</f>
        <v>5.9464233146894436</v>
      </c>
      <c r="L9">
        <f t="shared" ref="L9:L10" si="8">((L5-B5)/B5)*100</f>
        <v>5.9758610538710721</v>
      </c>
    </row>
    <row r="10" spans="1:16" x14ac:dyDescent="0.2">
      <c r="C10">
        <f>((C6-B6)/B6)*100</f>
        <v>1.5935057125676468</v>
      </c>
      <c r="D10">
        <f t="shared" si="0"/>
        <v>3.1268791340950122</v>
      </c>
      <c r="E10">
        <f t="shared" si="1"/>
        <v>3.7282020444978983</v>
      </c>
      <c r="F10">
        <f t="shared" si="2"/>
        <v>4.660252555622364</v>
      </c>
      <c r="G10">
        <f t="shared" si="3"/>
        <v>4.9609140108238137</v>
      </c>
      <c r="H10">
        <f t="shared" si="4"/>
        <v>5.1413108839446728</v>
      </c>
      <c r="I10">
        <f t="shared" si="5"/>
        <v>5.2615754660252501</v>
      </c>
      <c r="J10">
        <f t="shared" si="6"/>
        <v>5.5923030667468412</v>
      </c>
      <c r="K10">
        <f t="shared" si="7"/>
        <v>5.5321707757065459</v>
      </c>
      <c r="L10">
        <f t="shared" si="8"/>
        <v>5.5321707757065459</v>
      </c>
    </row>
    <row r="11" spans="1:16" x14ac:dyDescent="0.2">
      <c r="A11" t="s">
        <v>9</v>
      </c>
      <c r="B11">
        <v>0</v>
      </c>
      <c r="C11">
        <f>AVERAGE(C8:C10)</f>
        <v>1.7731524732678074</v>
      </c>
      <c r="D11">
        <f t="shared" ref="D11:N11" si="9">AVERAGE(D8:D10)</f>
        <v>3.3792587821734847</v>
      </c>
      <c r="E11">
        <f t="shared" si="9"/>
        <v>4.0030403947736763</v>
      </c>
      <c r="F11">
        <f t="shared" si="9"/>
        <v>5.2606772091193879</v>
      </c>
      <c r="G11">
        <f t="shared" si="9"/>
        <v>5.4202397439484171</v>
      </c>
      <c r="H11">
        <f t="shared" si="9"/>
        <v>5.6384930819807542</v>
      </c>
      <c r="I11">
        <f t="shared" si="9"/>
        <v>5.8467015312863202</v>
      </c>
      <c r="J11">
        <f t="shared" si="9"/>
        <v>6.0948800667194734</v>
      </c>
      <c r="K11">
        <f t="shared" si="9"/>
        <v>6.0847418637129751</v>
      </c>
      <c r="L11">
        <f t="shared" si="9"/>
        <v>6.0945544434401846</v>
      </c>
    </row>
    <row r="12" spans="1:16" x14ac:dyDescent="0.2">
      <c r="A12" t="s">
        <v>10</v>
      </c>
      <c r="B12">
        <v>0</v>
      </c>
      <c r="C12">
        <f>STDEV(C8:C10)</f>
        <v>0.17490316002922421</v>
      </c>
      <c r="D12">
        <f t="shared" ref="D12:L12" si="10">STDEV(D8:D10)</f>
        <v>0.24939464899077218</v>
      </c>
      <c r="E12">
        <f t="shared" si="10"/>
        <v>0.24785486126908682</v>
      </c>
      <c r="F12">
        <f t="shared" si="10"/>
        <v>0.5269605796592769</v>
      </c>
      <c r="G12">
        <f t="shared" si="10"/>
        <v>0.42340673131254214</v>
      </c>
      <c r="H12">
        <f t="shared" si="10"/>
        <v>0.50531193997834567</v>
      </c>
      <c r="I12">
        <f t="shared" si="10"/>
        <v>0.66351883861803418</v>
      </c>
      <c r="J12">
        <f t="shared" si="10"/>
        <v>0.59096023316779123</v>
      </c>
      <c r="K12">
        <f t="shared" si="10"/>
        <v>0.63316479642347989</v>
      </c>
      <c r="L12">
        <f t="shared" si="10"/>
        <v>0.63017040094133214</v>
      </c>
    </row>
    <row r="13" spans="1:16" x14ac:dyDescent="0.2">
      <c r="A13" t="s">
        <v>11</v>
      </c>
      <c r="B13">
        <v>0</v>
      </c>
      <c r="C13">
        <v>24</v>
      </c>
      <c r="D13">
        <v>48</v>
      </c>
      <c r="E13">
        <v>72</v>
      </c>
      <c r="F13">
        <v>144</v>
      </c>
      <c r="G13">
        <v>168</v>
      </c>
      <c r="H13">
        <v>216</v>
      </c>
      <c r="I13">
        <v>240</v>
      </c>
      <c r="J13">
        <v>312</v>
      </c>
      <c r="K13">
        <v>360</v>
      </c>
      <c r="L13">
        <v>404</v>
      </c>
    </row>
    <row r="14" spans="1:16" x14ac:dyDescent="0.2">
      <c r="A14" t="s">
        <v>12</v>
      </c>
      <c r="B14">
        <v>0</v>
      </c>
      <c r="C14" s="2">
        <f>SQRT(C13)</f>
        <v>4.8989794855663558</v>
      </c>
      <c r="D14" s="2">
        <f t="shared" ref="D14:L14" si="11">SQRT(D13)</f>
        <v>6.9282032302755088</v>
      </c>
      <c r="E14" s="2">
        <f t="shared" si="11"/>
        <v>8.4852813742385695</v>
      </c>
      <c r="F14" s="2">
        <f t="shared" si="11"/>
        <v>12</v>
      </c>
      <c r="G14" s="2">
        <f t="shared" si="11"/>
        <v>12.961481396815721</v>
      </c>
      <c r="H14" s="2">
        <f t="shared" si="11"/>
        <v>14.696938456699069</v>
      </c>
      <c r="I14" s="2">
        <f>SQRT(I13)</f>
        <v>15.491933384829668</v>
      </c>
      <c r="J14" s="2">
        <f t="shared" si="11"/>
        <v>17.663521732655695</v>
      </c>
      <c r="K14" s="2">
        <f t="shared" si="11"/>
        <v>18.973665961010276</v>
      </c>
      <c r="L14" s="2">
        <f t="shared" si="11"/>
        <v>20.09975124224178</v>
      </c>
    </row>
    <row r="15" spans="1:16" x14ac:dyDescent="0.2">
      <c r="A15" s="1" t="s">
        <v>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</row>
    <row r="16" spans="1:16" x14ac:dyDescent="0.2">
      <c r="A16" t="s">
        <v>4</v>
      </c>
      <c r="B16">
        <v>3.22</v>
      </c>
      <c r="C16">
        <v>3.26</v>
      </c>
      <c r="D16">
        <v>3.33</v>
      </c>
      <c r="E16">
        <v>3.34</v>
      </c>
      <c r="F16">
        <v>3.35</v>
      </c>
      <c r="G16">
        <v>3.35</v>
      </c>
      <c r="H16">
        <v>3.36</v>
      </c>
      <c r="I16">
        <v>3.37</v>
      </c>
      <c r="J16">
        <v>3.37</v>
      </c>
      <c r="K16">
        <v>3.38</v>
      </c>
      <c r="L16">
        <v>3.38</v>
      </c>
    </row>
    <row r="17" spans="1:16" x14ac:dyDescent="0.2">
      <c r="A17" t="s">
        <v>5</v>
      </c>
      <c r="B17">
        <v>3.27</v>
      </c>
      <c r="C17">
        <v>3.27</v>
      </c>
      <c r="D17">
        <v>3.33</v>
      </c>
      <c r="E17">
        <v>3.34</v>
      </c>
      <c r="F17">
        <v>3.35</v>
      </c>
      <c r="G17">
        <v>3.38</v>
      </c>
      <c r="H17">
        <v>3.39</v>
      </c>
      <c r="I17">
        <v>3.41</v>
      </c>
      <c r="J17">
        <v>3.42</v>
      </c>
      <c r="K17">
        <v>3.42</v>
      </c>
      <c r="L17">
        <v>3.42</v>
      </c>
    </row>
    <row r="18" spans="1:16" x14ac:dyDescent="0.2">
      <c r="C18">
        <f>((C16-B16)/B16)*100</f>
        <v>1.2422360248447077</v>
      </c>
      <c r="D18">
        <f>((D16-B16)/B16)*100</f>
        <v>3.4161490683229774</v>
      </c>
      <c r="E18">
        <f>((E16-B16)/B16)*100</f>
        <v>3.7267080745341503</v>
      </c>
      <c r="F18">
        <f>((F16-B16)/B16)*100</f>
        <v>4.0372670807453384</v>
      </c>
      <c r="G18">
        <f>((G16-B16)/B16)*100</f>
        <v>4.0372670807453384</v>
      </c>
      <c r="H18">
        <f>((H16-B16)/B16)*100</f>
        <v>4.3478260869565108</v>
      </c>
      <c r="I18">
        <f>((I16-B16)/B16)*100</f>
        <v>4.6583850931676984</v>
      </c>
      <c r="J18">
        <f>((J16-B16)/B16)*100</f>
        <v>4.6583850931676984</v>
      </c>
      <c r="K18">
        <f>((K16-B16)/B16)*100</f>
        <v>4.9689440993788727</v>
      </c>
      <c r="L18">
        <f>((L16-B16)/B16)*100</f>
        <v>4.9689440993788727</v>
      </c>
    </row>
    <row r="19" spans="1:16" x14ac:dyDescent="0.2">
      <c r="C19">
        <f>((C17-B17)/B17)*100</f>
        <v>0</v>
      </c>
      <c r="D19">
        <f>((D17-B17)/B17)*100</f>
        <v>1.8348623853211024</v>
      </c>
      <c r="E19">
        <f>((E17-B17)/B17)*100</f>
        <v>2.1406727828746126</v>
      </c>
      <c r="F19">
        <f>((F17-B17)/B17)*100</f>
        <v>2.4464831804281366</v>
      </c>
      <c r="G19">
        <f>((G17-B17)/B17)*100</f>
        <v>3.3639143730886811</v>
      </c>
      <c r="H19">
        <f>((H17-B17)/B17)*100</f>
        <v>3.6697247706422047</v>
      </c>
      <c r="I19">
        <f>((I17-B17)/B17)*100</f>
        <v>4.2813455657492394</v>
      </c>
      <c r="J19">
        <f>((J17-B17)/B17)*100</f>
        <v>4.5871559633027497</v>
      </c>
      <c r="K19">
        <f>((K17-B17)/B17)*100</f>
        <v>4.5871559633027497</v>
      </c>
      <c r="L19">
        <f>((L17-B17)/B17)*100</f>
        <v>4.5871559633027497</v>
      </c>
    </row>
    <row r="20" spans="1:16" x14ac:dyDescent="0.2">
      <c r="B20" t="s">
        <v>9</v>
      </c>
      <c r="C20">
        <f>AVERAGE(C18:C19)</f>
        <v>0.62111801242235387</v>
      </c>
      <c r="D20">
        <f t="shared" ref="D20:L20" si="12">AVERAGE(D18:D19)</f>
        <v>2.6255057268220399</v>
      </c>
      <c r="E20">
        <f t="shared" si="12"/>
        <v>2.9336904287043817</v>
      </c>
      <c r="F20">
        <f t="shared" si="12"/>
        <v>3.2418751305867373</v>
      </c>
      <c r="G20">
        <f t="shared" si="12"/>
        <v>3.7005907269170097</v>
      </c>
      <c r="H20">
        <f t="shared" si="12"/>
        <v>4.0087754287993578</v>
      </c>
      <c r="I20">
        <f t="shared" si="12"/>
        <v>4.4698653294584689</v>
      </c>
      <c r="J20">
        <f t="shared" si="12"/>
        <v>4.6227705282352236</v>
      </c>
      <c r="K20">
        <f>AVERAGE(K18:K19)</f>
        <v>4.7780500313408112</v>
      </c>
      <c r="L20">
        <f t="shared" si="12"/>
        <v>4.7780500313408112</v>
      </c>
    </row>
    <row r="21" spans="1:16" x14ac:dyDescent="0.2">
      <c r="B21" t="s">
        <v>10</v>
      </c>
      <c r="C21">
        <f>STDEV(C18:C19)</f>
        <v>0.87839351700191337</v>
      </c>
      <c r="D21">
        <f t="shared" ref="D21:L21" si="13">STDEV(D18:D19)</f>
        <v>1.1181385365506089</v>
      </c>
      <c r="E21">
        <f t="shared" si="13"/>
        <v>1.1214963099336428</v>
      </c>
      <c r="F21">
        <f t="shared" si="13"/>
        <v>1.1248540833166791</v>
      </c>
      <c r="G21">
        <f t="shared" si="13"/>
        <v>0.47613226571434519</v>
      </c>
      <c r="H21">
        <f t="shared" si="13"/>
        <v>0.47949003909736992</v>
      </c>
      <c r="I21">
        <f t="shared" si="13"/>
        <v>0.26660720661296361</v>
      </c>
      <c r="J21">
        <f t="shared" si="13"/>
        <v>5.0366600745522516E-2</v>
      </c>
      <c r="K21">
        <f>STDEV(K18:K19)</f>
        <v>0.26996497999599894</v>
      </c>
      <c r="L21">
        <f t="shared" si="13"/>
        <v>0.26996497999599894</v>
      </c>
    </row>
    <row r="22" spans="1:16" x14ac:dyDescent="0.2">
      <c r="B22" t="s">
        <v>11</v>
      </c>
      <c r="C22">
        <v>24</v>
      </c>
      <c r="D22">
        <v>48</v>
      </c>
      <c r="E22">
        <v>72</v>
      </c>
      <c r="F22">
        <v>144</v>
      </c>
      <c r="G22">
        <v>168</v>
      </c>
      <c r="H22">
        <v>216</v>
      </c>
      <c r="I22">
        <v>240</v>
      </c>
      <c r="J22">
        <v>312</v>
      </c>
      <c r="K22">
        <v>360</v>
      </c>
      <c r="L22">
        <v>384</v>
      </c>
      <c r="M22">
        <v>404</v>
      </c>
    </row>
    <row r="23" spans="1:16" x14ac:dyDescent="0.2">
      <c r="B23" t="s">
        <v>12</v>
      </c>
      <c r="C23">
        <v>0</v>
      </c>
      <c r="D23" s="2">
        <f>SQRT(D22)</f>
        <v>6.9282032302755088</v>
      </c>
      <c r="E23" s="2">
        <f t="shared" ref="E23:M23" si="14">SQRT(E22)</f>
        <v>8.4852813742385695</v>
      </c>
      <c r="F23" s="2">
        <f t="shared" si="14"/>
        <v>12</v>
      </c>
      <c r="G23" s="2">
        <f t="shared" si="14"/>
        <v>12.961481396815721</v>
      </c>
      <c r="H23" s="2">
        <f>SQRT(H22)</f>
        <v>14.696938456699069</v>
      </c>
      <c r="I23" s="2">
        <f>SQRT(I22)</f>
        <v>15.491933384829668</v>
      </c>
      <c r="J23" s="2">
        <f t="shared" si="14"/>
        <v>17.663521732655695</v>
      </c>
      <c r="K23" s="2">
        <f t="shared" si="14"/>
        <v>18.973665961010276</v>
      </c>
      <c r="L23" s="2">
        <f t="shared" si="14"/>
        <v>19.595917942265423</v>
      </c>
      <c r="M23" s="2">
        <f t="shared" si="14"/>
        <v>20.09975124224178</v>
      </c>
    </row>
    <row r="24" spans="1:16" x14ac:dyDescent="0.2">
      <c r="A24" s="1" t="s">
        <v>6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</row>
    <row r="25" spans="1:16" x14ac:dyDescent="0.2">
      <c r="A25" t="s">
        <v>4</v>
      </c>
      <c r="B25">
        <v>3.23</v>
      </c>
      <c r="C25">
        <v>3.23</v>
      </c>
      <c r="D25">
        <v>3.27</v>
      </c>
      <c r="E25">
        <v>3.28</v>
      </c>
      <c r="F25">
        <v>3.28</v>
      </c>
      <c r="G25">
        <v>3.28</v>
      </c>
      <c r="H25">
        <v>3.3</v>
      </c>
      <c r="I25">
        <v>3.3</v>
      </c>
      <c r="J25">
        <v>3.32</v>
      </c>
      <c r="K25">
        <v>3.32</v>
      </c>
      <c r="L25">
        <v>3.32</v>
      </c>
    </row>
    <row r="26" spans="1:16" x14ac:dyDescent="0.2">
      <c r="A26" t="s">
        <v>5</v>
      </c>
      <c r="B26">
        <v>3.21</v>
      </c>
      <c r="C26">
        <v>3.22</v>
      </c>
      <c r="D26">
        <v>3.25</v>
      </c>
      <c r="E26">
        <v>3.29</v>
      </c>
      <c r="F26">
        <v>3.29</v>
      </c>
      <c r="G26">
        <v>3.29</v>
      </c>
      <c r="H26">
        <v>3.33</v>
      </c>
      <c r="I26">
        <v>3.33</v>
      </c>
      <c r="J26">
        <v>3.4</v>
      </c>
      <c r="K26">
        <v>3.4</v>
      </c>
      <c r="L26">
        <v>3.4</v>
      </c>
    </row>
    <row r="27" spans="1:16" x14ac:dyDescent="0.2">
      <c r="C27">
        <v>0</v>
      </c>
      <c r="D27">
        <v>0.30674846625767582</v>
      </c>
      <c r="E27">
        <v>0.6134969325153381</v>
      </c>
      <c r="F27">
        <v>0.6134969325153381</v>
      </c>
      <c r="G27">
        <v>0.6134969325153381</v>
      </c>
      <c r="H27">
        <f>((H25-B25)/B25*100)</f>
        <v>2.167182662538695</v>
      </c>
      <c r="I27">
        <f>((I25-B25)/B25*100)</f>
        <v>2.167182662538695</v>
      </c>
      <c r="J27">
        <v>1.8404910000000001</v>
      </c>
      <c r="K27">
        <v>1.8404910000000001</v>
      </c>
      <c r="L27">
        <v>1.8404910000000001</v>
      </c>
    </row>
    <row r="28" spans="1:16" x14ac:dyDescent="0.2">
      <c r="C28">
        <v>0.31152647975078601</v>
      </c>
      <c r="D28">
        <v>1.2461059190031165</v>
      </c>
      <c r="E28">
        <v>2.492211838006233</v>
      </c>
      <c r="F28">
        <v>2.492211838006233</v>
      </c>
      <c r="G28">
        <v>2.492211838006233</v>
      </c>
      <c r="H28">
        <f>((H26-B26)/B26*100)</f>
        <v>3.7383177570093489</v>
      </c>
      <c r="I28">
        <f>((I26-B26)/B26*100)</f>
        <v>3.7383177570093489</v>
      </c>
      <c r="J28">
        <v>5.9190031200000002</v>
      </c>
      <c r="K28">
        <v>5.9190031200000002</v>
      </c>
      <c r="L28">
        <v>5.9190031200000002</v>
      </c>
    </row>
    <row r="29" spans="1:16" x14ac:dyDescent="0.2">
      <c r="B29" t="s">
        <v>9</v>
      </c>
      <c r="C29">
        <v>0.15576323987539301</v>
      </c>
      <c r="D29">
        <v>0.77642719263039617</v>
      </c>
      <c r="E29">
        <v>1.5528543852607855</v>
      </c>
      <c r="F29">
        <v>1.5528543852607855</v>
      </c>
      <c r="G29">
        <v>1.5528543852607855</v>
      </c>
      <c r="H29">
        <v>2.4826558110200123</v>
      </c>
      <c r="I29">
        <f>AVERAGE(I27:I28)</f>
        <v>2.9527502097740221</v>
      </c>
      <c r="J29">
        <f>AVERAGE(J27:J28)</f>
        <v>3.8797470600000001</v>
      </c>
      <c r="K29">
        <f>AVERAGE(K27:K28)</f>
        <v>3.8797470600000001</v>
      </c>
      <c r="L29">
        <f>AVERAGE(L27:L28)</f>
        <v>3.8797470600000001</v>
      </c>
    </row>
    <row r="30" spans="1:16" x14ac:dyDescent="0.2">
      <c r="B30" t="s">
        <v>10</v>
      </c>
      <c r="C30">
        <v>0.22028248635095449</v>
      </c>
      <c r="D30">
        <v>0.66422602479442305</v>
      </c>
      <c r="E30">
        <v>1.3284520495888561</v>
      </c>
      <c r="F30">
        <v>1.3284520495888561</v>
      </c>
      <c r="G30">
        <v>1.3284520495888561</v>
      </c>
      <c r="H30">
        <v>1.7757741537739129</v>
      </c>
      <c r="I30">
        <f>STDEV(I27:I28)</f>
        <v>1.1109602794603646</v>
      </c>
      <c r="J30">
        <f>STDEV(J27:J28)</f>
        <v>2.8839435772035218</v>
      </c>
      <c r="K30">
        <f>STDEV(K27:K28)</f>
        <v>2.8839435772035218</v>
      </c>
      <c r="L30">
        <f>STDEV(L27:L28)</f>
        <v>2.8839435772035218</v>
      </c>
    </row>
    <row r="31" spans="1:16" x14ac:dyDescent="0.2">
      <c r="B31" t="s">
        <v>11</v>
      </c>
      <c r="C31">
        <v>24</v>
      </c>
      <c r="D31">
        <v>48</v>
      </c>
      <c r="E31">
        <v>72</v>
      </c>
      <c r="F31">
        <v>144</v>
      </c>
      <c r="G31">
        <v>168</v>
      </c>
      <c r="H31">
        <v>216</v>
      </c>
      <c r="I31">
        <v>240</v>
      </c>
      <c r="J31">
        <v>312</v>
      </c>
      <c r="K31">
        <v>360</v>
      </c>
      <c r="L31">
        <v>384</v>
      </c>
    </row>
    <row r="32" spans="1:16" x14ac:dyDescent="0.2">
      <c r="B32" t="s">
        <v>12</v>
      </c>
      <c r="C32" s="2">
        <f>SQRT(C31)</f>
        <v>4.8989794855663558</v>
      </c>
      <c r="D32" s="2">
        <f t="shared" ref="D32" si="15">SQRT(D31)</f>
        <v>6.9282032302755088</v>
      </c>
      <c r="E32" s="2">
        <f t="shared" ref="E32" si="16">SQRT(E31)</f>
        <v>8.4852813742385695</v>
      </c>
      <c r="F32" s="2">
        <f t="shared" ref="F32" si="17">SQRT(F31)</f>
        <v>12</v>
      </c>
      <c r="G32" s="2">
        <f t="shared" ref="G32" si="18">SQRT(G31)</f>
        <v>12.961481396815721</v>
      </c>
      <c r="H32" s="2">
        <f t="shared" ref="H32" si="19">SQRT(H31)</f>
        <v>14.696938456699069</v>
      </c>
      <c r="I32" s="2">
        <f t="shared" ref="I32" si="20">SQRT(I31)</f>
        <v>15.491933384829668</v>
      </c>
      <c r="J32" s="2">
        <f t="shared" ref="J32" si="21">SQRT(J31)</f>
        <v>17.663521732655695</v>
      </c>
      <c r="K32">
        <v>19</v>
      </c>
      <c r="L32">
        <v>20</v>
      </c>
    </row>
    <row r="33" spans="1:27" x14ac:dyDescent="0.2">
      <c r="A33" s="1" t="s">
        <v>7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</row>
    <row r="34" spans="1:27" x14ac:dyDescent="0.2">
      <c r="A34" t="s">
        <v>4</v>
      </c>
      <c r="B34">
        <v>3.17</v>
      </c>
      <c r="C34">
        <v>3.17</v>
      </c>
      <c r="D34">
        <v>3.23</v>
      </c>
      <c r="E34">
        <v>3.23</v>
      </c>
      <c r="F34">
        <v>3.24</v>
      </c>
      <c r="G34">
        <v>3.24</v>
      </c>
      <c r="H34">
        <v>3.24</v>
      </c>
      <c r="I34">
        <v>3.25</v>
      </c>
      <c r="J34">
        <v>3.26</v>
      </c>
      <c r="K34">
        <v>3.26</v>
      </c>
      <c r="L34">
        <v>3.26</v>
      </c>
    </row>
    <row r="35" spans="1:27" x14ac:dyDescent="0.2">
      <c r="A35" t="s">
        <v>5</v>
      </c>
      <c r="B35">
        <v>3.15</v>
      </c>
      <c r="C35">
        <v>3.15</v>
      </c>
      <c r="D35">
        <v>3.2</v>
      </c>
      <c r="E35">
        <v>3.21</v>
      </c>
      <c r="F35">
        <v>3.21</v>
      </c>
      <c r="G35">
        <v>3.22</v>
      </c>
      <c r="H35">
        <v>3.23</v>
      </c>
      <c r="I35">
        <v>3.24</v>
      </c>
      <c r="J35">
        <v>3.25</v>
      </c>
      <c r="K35">
        <v>3.25</v>
      </c>
      <c r="L35">
        <v>3.25</v>
      </c>
    </row>
    <row r="36" spans="1:27" x14ac:dyDescent="0.2">
      <c r="C36">
        <v>0</v>
      </c>
      <c r="D36">
        <v>1.8927444794952699</v>
      </c>
      <c r="E36">
        <v>1.8927444794952699</v>
      </c>
      <c r="F36">
        <v>2.2082018927444889</v>
      </c>
      <c r="G36">
        <v>2.2082018927444889</v>
      </c>
      <c r="H36">
        <v>2.2082018927444889</v>
      </c>
      <c r="I36">
        <v>2.5236593059936934</v>
      </c>
      <c r="J36">
        <v>2.8391167192428979</v>
      </c>
      <c r="K36">
        <f>((K34-B34)/B34*100)</f>
        <v>2.8391167192428979</v>
      </c>
      <c r="L36">
        <f>((J34-B34)/B34*100)</f>
        <v>2.8391167192428979</v>
      </c>
    </row>
    <row r="37" spans="1:27" x14ac:dyDescent="0.2">
      <c r="C37">
        <v>0</v>
      </c>
      <c r="D37">
        <v>1.5873015873015959</v>
      </c>
      <c r="E37">
        <v>1.9047619047619067</v>
      </c>
      <c r="F37">
        <v>1.9047619047619067</v>
      </c>
      <c r="G37">
        <v>2.2222222222222312</v>
      </c>
      <c r="H37">
        <v>2.5396825396825422</v>
      </c>
      <c r="I37">
        <v>2.8571428571428701</v>
      </c>
      <c r="J37">
        <v>2.857142857142867</v>
      </c>
      <c r="K37">
        <f>((K35-B35)/B35*100)</f>
        <v>3.1746031746031771</v>
      </c>
      <c r="L37">
        <f>((J35-B35)/B35*100)</f>
        <v>3.1746031746031771</v>
      </c>
    </row>
    <row r="38" spans="1:27" x14ac:dyDescent="0.2">
      <c r="B38" t="s">
        <v>9</v>
      </c>
      <c r="C38">
        <v>0</v>
      </c>
      <c r="D38">
        <v>1.7400230333984328</v>
      </c>
      <c r="E38">
        <v>1.8987531921285883</v>
      </c>
      <c r="F38">
        <v>2.0564818987531979</v>
      </c>
      <c r="G38">
        <v>2.21521205748336</v>
      </c>
      <c r="H38">
        <v>2.3739422162135155</v>
      </c>
      <c r="I38">
        <v>2.6904010815682802</v>
      </c>
      <c r="J38">
        <v>2.8481297881928826</v>
      </c>
      <c r="K38">
        <f>AVERAGE(K36:K37)</f>
        <v>3.0068599469230373</v>
      </c>
      <c r="L38">
        <f>AVERAGE(L36:L37)</f>
        <v>3.0068599469230373</v>
      </c>
    </row>
    <row r="39" spans="1:27" x14ac:dyDescent="0.2">
      <c r="B39" t="s">
        <v>10</v>
      </c>
      <c r="C39">
        <v>0</v>
      </c>
      <c r="D39">
        <v>0.21598074033537851</v>
      </c>
      <c r="E39">
        <v>8.4976028984413924E-3</v>
      </c>
      <c r="F39">
        <v>0.21456447318564836</v>
      </c>
      <c r="G39">
        <v>9.9138700481812576E-3</v>
      </c>
      <c r="H39">
        <v>0.2343922132820013</v>
      </c>
      <c r="I39">
        <v>0.23580848043175154</v>
      </c>
      <c r="J39">
        <v>0.23722499999999999</v>
      </c>
      <c r="K39">
        <f>STDEV(K36:K37)</f>
        <v>0.23722474758149142</v>
      </c>
      <c r="L39">
        <f>STDEV(L36:L37)</f>
        <v>0.23722474758149142</v>
      </c>
      <c r="P39">
        <v>1.7731524732678074</v>
      </c>
    </row>
    <row r="40" spans="1:27" x14ac:dyDescent="0.2">
      <c r="B40" t="s">
        <v>11</v>
      </c>
      <c r="C40">
        <v>24</v>
      </c>
      <c r="D40">
        <v>48</v>
      </c>
      <c r="E40">
        <v>72</v>
      </c>
      <c r="F40">
        <v>144</v>
      </c>
      <c r="G40">
        <v>168</v>
      </c>
      <c r="H40">
        <v>216</v>
      </c>
      <c r="I40">
        <v>240</v>
      </c>
      <c r="J40">
        <v>312</v>
      </c>
      <c r="K40">
        <v>360</v>
      </c>
      <c r="L40">
        <v>384</v>
      </c>
    </row>
    <row r="41" spans="1:27" x14ac:dyDescent="0.2">
      <c r="B41" t="s">
        <v>12</v>
      </c>
      <c r="C41" s="2">
        <f>SQRT(C40)</f>
        <v>4.8989794855663558</v>
      </c>
      <c r="D41" s="2">
        <f t="shared" ref="D41" si="22">SQRT(D40)</f>
        <v>6.9282032302755088</v>
      </c>
      <c r="E41" s="2">
        <f t="shared" ref="E41" si="23">SQRT(E40)</f>
        <v>8.4852813742385695</v>
      </c>
      <c r="F41" s="2">
        <f t="shared" ref="F41" si="24">SQRT(F40)</f>
        <v>12</v>
      </c>
      <c r="G41" s="2">
        <f t="shared" ref="G41" si="25">SQRT(G40)</f>
        <v>12.961481396815721</v>
      </c>
      <c r="H41" s="2">
        <f t="shared" ref="H41" si="26">SQRT(H40)</f>
        <v>14.696938456699069</v>
      </c>
      <c r="I41" s="2">
        <f t="shared" ref="I41" si="27">SQRT(I40)</f>
        <v>15.491933384829668</v>
      </c>
      <c r="J41" s="2">
        <f t="shared" ref="J41" si="28">SQRT(J40)</f>
        <v>17.663521732655695</v>
      </c>
      <c r="K41">
        <v>19</v>
      </c>
      <c r="L41">
        <v>20</v>
      </c>
    </row>
    <row r="42" spans="1:27" x14ac:dyDescent="0.2">
      <c r="R42">
        <v>0</v>
      </c>
      <c r="S42">
        <v>0.21598074033537851</v>
      </c>
      <c r="T42">
        <v>8.4976028984413924E-3</v>
      </c>
      <c r="U42">
        <v>0.21456447318564836</v>
      </c>
      <c r="V42">
        <v>9.9138700481812576E-3</v>
      </c>
      <c r="W42">
        <v>0.2343922132820013</v>
      </c>
      <c r="X42">
        <v>0.23580848043175154</v>
      </c>
      <c r="Y42">
        <v>0.23722499999999999</v>
      </c>
      <c r="Z42">
        <v>0.23722474758149142</v>
      </c>
      <c r="AA42">
        <v>0.23722474758149142</v>
      </c>
    </row>
    <row r="43" spans="1:27" x14ac:dyDescent="0.2">
      <c r="R43">
        <v>0.22028248635095449</v>
      </c>
      <c r="S43">
        <v>0.66422602479442305</v>
      </c>
      <c r="T43">
        <v>1.3284520495888561</v>
      </c>
      <c r="U43">
        <v>1.3284520495888561</v>
      </c>
      <c r="V43">
        <v>1.3284520495888561</v>
      </c>
      <c r="W43">
        <v>1.7757741537739129</v>
      </c>
      <c r="X43">
        <v>1.1109602794603646</v>
      </c>
      <c r="Y43">
        <v>2.8839435772035218</v>
      </c>
      <c r="Z43">
        <v>2.8839435772035218</v>
      </c>
      <c r="AA43">
        <v>2.8839435772035218</v>
      </c>
    </row>
    <row r="44" spans="1:27" x14ac:dyDescent="0.2">
      <c r="R44">
        <v>0</v>
      </c>
      <c r="S44">
        <v>0.17490316002922421</v>
      </c>
      <c r="T44">
        <v>0.24939464899077218</v>
      </c>
      <c r="U44">
        <v>0.24785486126908682</v>
      </c>
      <c r="V44">
        <v>0.5269605796592769</v>
      </c>
      <c r="W44">
        <v>0.42340673131254214</v>
      </c>
      <c r="X44">
        <v>0.50531193997834567</v>
      </c>
      <c r="Y44">
        <v>0.66351883861803418</v>
      </c>
      <c r="Z44">
        <v>0.59096023316779123</v>
      </c>
      <c r="AA44">
        <v>0.63316479642347989</v>
      </c>
    </row>
    <row r="45" spans="1:27" x14ac:dyDescent="0.2">
      <c r="C45">
        <v>0.62111801200000005</v>
      </c>
      <c r="D45">
        <v>2.6255057270000002</v>
      </c>
      <c r="E45">
        <v>2.9336904289999999</v>
      </c>
      <c r="F45">
        <v>3.241875131</v>
      </c>
      <c r="G45">
        <v>3.7005907269999998</v>
      </c>
      <c r="H45">
        <v>4.0087754289999999</v>
      </c>
      <c r="I45">
        <v>4.4698653290000001</v>
      </c>
      <c r="J45">
        <v>4.6227705280000002</v>
      </c>
      <c r="K45">
        <v>4.7780500310000003</v>
      </c>
      <c r="L45">
        <v>4.7780500310000003</v>
      </c>
      <c r="R45">
        <f>AVERAGE(R42:R44)</f>
        <v>7.3427495450318167E-2</v>
      </c>
      <c r="S45">
        <f>AVERAGE(S42:S44)</f>
        <v>0.3517033083863419</v>
      </c>
      <c r="T45">
        <f t="shared" ref="T45:AA45" si="29">AVERAGE(T42:T44)</f>
        <v>0.52878143382602316</v>
      </c>
      <c r="U45">
        <f t="shared" si="29"/>
        <v>0.59695712801453038</v>
      </c>
      <c r="V45">
        <f t="shared" si="29"/>
        <v>0.62177549976543811</v>
      </c>
      <c r="W45">
        <f t="shared" si="29"/>
        <v>0.81119103278948534</v>
      </c>
      <c r="X45">
        <f t="shared" si="29"/>
        <v>0.61736023329015388</v>
      </c>
      <c r="Y45">
        <f t="shared" si="29"/>
        <v>1.2615624719405185</v>
      </c>
      <c r="Z45">
        <f t="shared" si="29"/>
        <v>1.237376185984268</v>
      </c>
      <c r="AA45">
        <f t="shared" si="29"/>
        <v>1.2514443737361642</v>
      </c>
    </row>
    <row r="46" spans="1:27" x14ac:dyDescent="0.2">
      <c r="C46">
        <v>0</v>
      </c>
      <c r="D46">
        <v>1.7400230333984328</v>
      </c>
      <c r="E46">
        <v>1.8987531921285883</v>
      </c>
      <c r="F46">
        <v>2.0564818987531979</v>
      </c>
      <c r="G46">
        <v>2.21521205748336</v>
      </c>
      <c r="H46">
        <v>2.3739422162135155</v>
      </c>
      <c r="I46">
        <v>2.6904010815682802</v>
      </c>
      <c r="J46">
        <v>2.8481297881928826</v>
      </c>
      <c r="K46">
        <f>AVERAGE(K44:K45)</f>
        <v>4.7780500310000003</v>
      </c>
      <c r="L46">
        <f>AVERAGE(L44:L45)</f>
        <v>4.7780500310000003</v>
      </c>
    </row>
    <row r="47" spans="1:27" x14ac:dyDescent="0.2">
      <c r="C47">
        <v>0.15576323987539301</v>
      </c>
      <c r="D47">
        <v>0.77642719263039617</v>
      </c>
      <c r="E47">
        <v>1.5528543852607855</v>
      </c>
      <c r="F47">
        <v>1.5528543852607855</v>
      </c>
      <c r="G47">
        <v>1.5528543852607855</v>
      </c>
      <c r="H47">
        <v>2.4826558110200123</v>
      </c>
      <c r="I47">
        <f>AVERAGE(I45:I46)</f>
        <v>3.5801332052841399</v>
      </c>
      <c r="J47">
        <f>AVERAGE(J45:J46)</f>
        <v>3.7354501580964414</v>
      </c>
      <c r="K47">
        <f>AVERAGE(K45:K46)</f>
        <v>4.7780500310000003</v>
      </c>
      <c r="L47">
        <f>AVERAGE(L45:L46)</f>
        <v>4.7780500310000003</v>
      </c>
    </row>
    <row r="48" spans="1:27" x14ac:dyDescent="0.2">
      <c r="B48" t="s">
        <v>28</v>
      </c>
      <c r="C48">
        <f>AVERAGE(C45:C47)</f>
        <v>0.2589604172917977</v>
      </c>
      <c r="D48">
        <f>AVERAGE(D45:D47)</f>
        <v>1.7139853176762765</v>
      </c>
      <c r="E48">
        <f t="shared" ref="E48:L48" si="30">AVERAGE(E45:E47)</f>
        <v>2.1284326687964579</v>
      </c>
      <c r="F48">
        <f t="shared" si="30"/>
        <v>2.2837371383379943</v>
      </c>
      <c r="G48">
        <f t="shared" si="30"/>
        <v>2.4895523899147149</v>
      </c>
      <c r="H48">
        <f t="shared" si="30"/>
        <v>2.9551244854111758</v>
      </c>
      <c r="I48">
        <f t="shared" si="30"/>
        <v>3.5801332052841399</v>
      </c>
      <c r="J48">
        <f t="shared" si="30"/>
        <v>3.7354501580964414</v>
      </c>
      <c r="K48">
        <f t="shared" si="30"/>
        <v>4.7780500310000003</v>
      </c>
      <c r="L48">
        <f t="shared" si="30"/>
        <v>4.7780500310000003</v>
      </c>
    </row>
    <row r="52" spans="5:12" x14ac:dyDescent="0.2">
      <c r="F52" t="s">
        <v>29</v>
      </c>
      <c r="K52" t="s">
        <v>30</v>
      </c>
    </row>
    <row r="54" spans="5:12" x14ac:dyDescent="0.2">
      <c r="E54" t="s">
        <v>12</v>
      </c>
      <c r="F54" t="s">
        <v>9</v>
      </c>
      <c r="G54" t="s">
        <v>10</v>
      </c>
      <c r="J54" t="s">
        <v>11</v>
      </c>
      <c r="K54" t="s">
        <v>28</v>
      </c>
      <c r="L54" t="s">
        <v>10</v>
      </c>
    </row>
    <row r="55" spans="5:12" x14ac:dyDescent="0.2">
      <c r="J55">
        <v>0</v>
      </c>
      <c r="K55">
        <v>0</v>
      </c>
      <c r="L55">
        <v>0</v>
      </c>
    </row>
    <row r="56" spans="5:12" x14ac:dyDescent="0.2">
      <c r="E56">
        <v>0</v>
      </c>
      <c r="F56">
        <v>0</v>
      </c>
      <c r="G56">
        <v>0</v>
      </c>
      <c r="J56" s="5">
        <v>4.8989794855663558</v>
      </c>
      <c r="K56">
        <v>1.7139853176762765</v>
      </c>
      <c r="L56">
        <v>0.3517033083863419</v>
      </c>
    </row>
    <row r="57" spans="5:12" x14ac:dyDescent="0.2">
      <c r="E57" s="5">
        <v>4.8989794855663558</v>
      </c>
      <c r="F57">
        <v>1.7731524732678074</v>
      </c>
      <c r="G57">
        <v>0.17490316002922421</v>
      </c>
      <c r="J57" s="5">
        <v>6.9282032302755088</v>
      </c>
      <c r="K57">
        <v>2.1284326687964579</v>
      </c>
      <c r="L57">
        <v>0.52878143382602316</v>
      </c>
    </row>
    <row r="58" spans="5:12" x14ac:dyDescent="0.2">
      <c r="E58" s="5">
        <v>6.9282032302755088</v>
      </c>
      <c r="F58">
        <v>3.3792587821734847</v>
      </c>
      <c r="G58">
        <v>0.24939464899077218</v>
      </c>
      <c r="J58" s="5">
        <v>8.4852813742385695</v>
      </c>
      <c r="K58">
        <v>2.2837371383379943</v>
      </c>
      <c r="L58">
        <v>0.59695712801453038</v>
      </c>
    </row>
    <row r="59" spans="5:12" x14ac:dyDescent="0.2">
      <c r="E59" s="5">
        <v>8.4852813742385695</v>
      </c>
      <c r="F59">
        <v>4.0030403947736763</v>
      </c>
      <c r="G59">
        <v>0.24785486126908682</v>
      </c>
      <c r="J59" s="5">
        <v>12</v>
      </c>
      <c r="K59">
        <v>2.4895523899147149</v>
      </c>
      <c r="L59">
        <v>0.62177549976543811</v>
      </c>
    </row>
    <row r="60" spans="5:12" x14ac:dyDescent="0.2">
      <c r="E60" s="5">
        <v>12</v>
      </c>
      <c r="F60">
        <v>5.2606772091193879</v>
      </c>
      <c r="G60">
        <v>0.5269605796592769</v>
      </c>
      <c r="J60" s="5">
        <v>12.961481396815721</v>
      </c>
      <c r="K60">
        <v>2.9551244854111758</v>
      </c>
      <c r="L60">
        <v>0.81119103278948534</v>
      </c>
    </row>
    <row r="61" spans="5:12" x14ac:dyDescent="0.2">
      <c r="E61" s="5">
        <v>12.961481396815721</v>
      </c>
      <c r="F61">
        <v>5.4202397439484171</v>
      </c>
      <c r="G61">
        <v>0.42340673131254214</v>
      </c>
      <c r="J61" s="5">
        <v>14.696938456699069</v>
      </c>
      <c r="K61">
        <v>3.5801332052841399</v>
      </c>
      <c r="L61">
        <v>0.61736023329015388</v>
      </c>
    </row>
    <row r="62" spans="5:12" x14ac:dyDescent="0.2">
      <c r="E62" s="5">
        <v>14.696938456699069</v>
      </c>
      <c r="F62">
        <v>5.6384930819807542</v>
      </c>
      <c r="G62">
        <v>0.50531193997834567</v>
      </c>
      <c r="J62" s="5">
        <v>15.491933384829668</v>
      </c>
      <c r="K62">
        <v>3.7354501580964414</v>
      </c>
      <c r="L62">
        <v>1.2615624719405185</v>
      </c>
    </row>
    <row r="63" spans="5:12" x14ac:dyDescent="0.2">
      <c r="E63" s="5">
        <v>15.491933384829668</v>
      </c>
      <c r="F63">
        <v>5.8467015312863202</v>
      </c>
      <c r="G63">
        <v>0.66351883861803418</v>
      </c>
      <c r="J63" s="5">
        <v>17.663521732655695</v>
      </c>
      <c r="K63">
        <v>4.7780500310000003</v>
      </c>
      <c r="L63">
        <v>1.237376185984268</v>
      </c>
    </row>
    <row r="64" spans="5:12" x14ac:dyDescent="0.2">
      <c r="E64" s="5">
        <v>17.663521732655695</v>
      </c>
      <c r="F64">
        <v>6.0948800667194734</v>
      </c>
      <c r="G64">
        <v>0.59096023316779123</v>
      </c>
      <c r="J64">
        <v>19</v>
      </c>
      <c r="K64">
        <v>4.7780500310000003</v>
      </c>
      <c r="L64">
        <v>1.2514443737361642</v>
      </c>
    </row>
    <row r="65" spans="5:7" x14ac:dyDescent="0.2">
      <c r="E65">
        <v>19</v>
      </c>
      <c r="F65">
        <v>6.0847418637129751</v>
      </c>
      <c r="G65">
        <v>0.63316479642347989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9C661-272C-004B-BEBC-6AF4056C826A}">
  <dimension ref="A2:J23"/>
  <sheetViews>
    <sheetView tabSelected="1" workbookViewId="0">
      <selection activeCell="I17" sqref="I17"/>
    </sheetView>
  </sheetViews>
  <sheetFormatPr baseColWidth="10" defaultRowHeight="15" x14ac:dyDescent="0.2"/>
  <sheetData>
    <row r="2" spans="1:2" x14ac:dyDescent="0.2">
      <c r="A2" t="s">
        <v>1</v>
      </c>
      <c r="B2" t="s">
        <v>52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1.7731524732678074</v>
      </c>
    </row>
    <row r="5" spans="1:2" x14ac:dyDescent="0.2">
      <c r="A5">
        <v>3</v>
      </c>
      <c r="B5">
        <v>3.3792587821734847</v>
      </c>
    </row>
    <row r="6" spans="1:2" x14ac:dyDescent="0.2">
      <c r="A6">
        <v>4</v>
      </c>
      <c r="B6">
        <v>4.0030403947736763</v>
      </c>
    </row>
    <row r="7" spans="1:2" x14ac:dyDescent="0.2">
      <c r="A7">
        <v>5</v>
      </c>
      <c r="B7">
        <v>5.2606772091193879</v>
      </c>
    </row>
    <row r="8" spans="1:2" x14ac:dyDescent="0.2">
      <c r="A8">
        <v>6</v>
      </c>
      <c r="B8">
        <v>5.4202397439484171</v>
      </c>
    </row>
    <row r="9" spans="1:2" x14ac:dyDescent="0.2">
      <c r="A9">
        <v>7</v>
      </c>
      <c r="B9">
        <v>5.6384930819807542</v>
      </c>
    </row>
    <row r="10" spans="1:2" x14ac:dyDescent="0.2">
      <c r="A10">
        <v>8</v>
      </c>
      <c r="B10">
        <v>5.8467015312863202</v>
      </c>
    </row>
    <row r="11" spans="1:2" x14ac:dyDescent="0.2">
      <c r="A11">
        <v>9</v>
      </c>
      <c r="B11">
        <v>6.0948800667194734</v>
      </c>
    </row>
    <row r="12" spans="1:2" x14ac:dyDescent="0.2">
      <c r="A12">
        <v>10</v>
      </c>
      <c r="B12">
        <v>6.0847418637129751</v>
      </c>
    </row>
    <row r="13" spans="1:2" x14ac:dyDescent="0.2">
      <c r="A13">
        <v>11</v>
      </c>
      <c r="B13">
        <v>6.0945544434401846</v>
      </c>
    </row>
    <row r="21" spans="2:10" x14ac:dyDescent="0.2">
      <c r="B21" s="6"/>
      <c r="C21" s="6"/>
      <c r="D21" s="6"/>
      <c r="E21" s="6"/>
      <c r="F21" s="6"/>
      <c r="G21" s="6"/>
      <c r="H21" s="6"/>
      <c r="I21" s="6"/>
      <c r="J21" s="6"/>
    </row>
    <row r="22" spans="2:10" x14ac:dyDescent="0.2">
      <c r="B22" s="6"/>
      <c r="C22" s="6"/>
      <c r="D22" s="6"/>
      <c r="E22" s="6"/>
      <c r="F22" s="6"/>
      <c r="G22" s="6"/>
      <c r="H22" s="6"/>
      <c r="I22" s="6"/>
      <c r="J22" s="6"/>
    </row>
    <row r="23" spans="2:10" x14ac:dyDescent="0.2">
      <c r="B23" s="6"/>
      <c r="C23" s="6"/>
      <c r="D23" s="6"/>
      <c r="E23" s="6"/>
      <c r="F23" s="6"/>
      <c r="G23" s="6"/>
      <c r="H23" s="6"/>
      <c r="I23" s="6"/>
      <c r="J2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B16" sqref="B16"/>
    </sheetView>
  </sheetViews>
  <sheetFormatPr baseColWidth="10" defaultColWidth="8.83203125" defaultRowHeight="15" x14ac:dyDescent="0.2"/>
  <cols>
    <col min="2" max="2" width="21.1640625" customWidth="1"/>
    <col min="3" max="3" width="14.5" customWidth="1"/>
    <col min="4" max="4" width="18.6640625" customWidth="1"/>
    <col min="5" max="5" width="13.83203125" customWidth="1"/>
    <col min="6" max="6" width="20.5" customWidth="1"/>
  </cols>
  <sheetData>
    <row r="1" spans="1:5" x14ac:dyDescent="0.2">
      <c r="A1" t="s">
        <v>15</v>
      </c>
      <c r="B1" t="s">
        <v>47</v>
      </c>
      <c r="C1" t="s">
        <v>13</v>
      </c>
      <c r="D1" t="s">
        <v>14</v>
      </c>
      <c r="E1" t="s">
        <v>48</v>
      </c>
    </row>
    <row r="2" spans="1:5" x14ac:dyDescent="0.2">
      <c r="A2">
        <v>0</v>
      </c>
      <c r="B2">
        <v>79.8</v>
      </c>
      <c r="C2">
        <v>7.2050000000000001</v>
      </c>
      <c r="D2">
        <v>3.02</v>
      </c>
      <c r="E2">
        <v>1.6</v>
      </c>
    </row>
    <row r="3" spans="1:5" x14ac:dyDescent="0.2">
      <c r="A3">
        <v>0</v>
      </c>
      <c r="B3">
        <v>77.489999999999995</v>
      </c>
      <c r="C3">
        <v>6.9749999999999996</v>
      </c>
      <c r="D3">
        <v>2.93</v>
      </c>
      <c r="E3">
        <v>1.64</v>
      </c>
    </row>
    <row r="4" spans="1:5" x14ac:dyDescent="0.2">
      <c r="A4">
        <v>0</v>
      </c>
      <c r="B4">
        <v>78.400000000000006</v>
      </c>
      <c r="C4">
        <v>6.8419999999999996</v>
      </c>
      <c r="D4">
        <v>2.96</v>
      </c>
      <c r="E4">
        <v>1.73</v>
      </c>
    </row>
    <row r="5" spans="1:5" x14ac:dyDescent="0.2">
      <c r="A5">
        <v>0</v>
      </c>
      <c r="B5">
        <v>77.290000000000006</v>
      </c>
      <c r="C5">
        <v>7.0259999999999998</v>
      </c>
      <c r="D5">
        <v>2.92</v>
      </c>
      <c r="E5">
        <v>1.63</v>
      </c>
    </row>
    <row r="6" spans="1:5" x14ac:dyDescent="0.2">
      <c r="A6">
        <v>0</v>
      </c>
      <c r="B6">
        <v>79.83</v>
      </c>
      <c r="C6">
        <v>6.9059999999999997</v>
      </c>
      <c r="D6">
        <v>3.02</v>
      </c>
      <c r="E6">
        <v>1.72</v>
      </c>
    </row>
    <row r="7" spans="1:5" x14ac:dyDescent="0.2">
      <c r="A7">
        <v>1</v>
      </c>
      <c r="B7">
        <v>113.98</v>
      </c>
      <c r="C7">
        <v>10.223000000000001</v>
      </c>
      <c r="D7">
        <v>2.72</v>
      </c>
      <c r="E7">
        <v>1.57</v>
      </c>
    </row>
    <row r="8" spans="1:5" x14ac:dyDescent="0.2">
      <c r="A8">
        <v>1</v>
      </c>
      <c r="B8">
        <v>117.91</v>
      </c>
      <c r="C8">
        <v>10.058999999999999</v>
      </c>
      <c r="D8">
        <v>2.81</v>
      </c>
      <c r="E8">
        <v>1.6</v>
      </c>
    </row>
    <row r="9" spans="1:5" x14ac:dyDescent="0.2">
      <c r="A9">
        <v>1</v>
      </c>
      <c r="B9">
        <v>115.53</v>
      </c>
      <c r="C9">
        <v>9.5640000000000001</v>
      </c>
      <c r="D9">
        <v>2.76</v>
      </c>
      <c r="E9">
        <v>1.67</v>
      </c>
    </row>
    <row r="10" spans="1:5" x14ac:dyDescent="0.2">
      <c r="A10">
        <v>1</v>
      </c>
      <c r="B10">
        <v>117.32</v>
      </c>
      <c r="C10">
        <v>10.182</v>
      </c>
      <c r="D10">
        <v>2.8</v>
      </c>
      <c r="E10">
        <v>1.59</v>
      </c>
    </row>
    <row r="11" spans="1:5" x14ac:dyDescent="0.2">
      <c r="A11">
        <v>1</v>
      </c>
      <c r="B11">
        <v>118.37</v>
      </c>
      <c r="C11">
        <v>10.010999999999999</v>
      </c>
      <c r="D11">
        <v>2.83</v>
      </c>
      <c r="E11">
        <v>1.66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236"/>
  <sheetViews>
    <sheetView zoomScale="107" workbookViewId="0">
      <selection activeCell="C2" sqref="C2"/>
    </sheetView>
  </sheetViews>
  <sheetFormatPr baseColWidth="10" defaultColWidth="8.83203125" defaultRowHeight="15" x14ac:dyDescent="0.2"/>
  <cols>
    <col min="2" max="3" width="18.33203125" customWidth="1"/>
    <col min="4" max="5" width="15.5" customWidth="1"/>
    <col min="6" max="7" width="12" bestFit="1" customWidth="1"/>
    <col min="8" max="9" width="19.5" customWidth="1"/>
    <col min="11" max="11" width="17" customWidth="1"/>
    <col min="12" max="12" width="15.83203125" customWidth="1"/>
    <col min="13" max="13" width="15" customWidth="1"/>
    <col min="14" max="14" width="15.6640625" customWidth="1"/>
    <col min="15" max="15" width="12.6640625" customWidth="1"/>
    <col min="16" max="16" width="12" bestFit="1" customWidth="1"/>
    <col min="17" max="17" width="11" bestFit="1" customWidth="1"/>
  </cols>
  <sheetData>
    <row r="2" spans="1:18" x14ac:dyDescent="0.2">
      <c r="A2" t="s">
        <v>16</v>
      </c>
      <c r="B2" t="s">
        <v>44</v>
      </c>
      <c r="D2" t="s">
        <v>45</v>
      </c>
      <c r="F2" t="s">
        <v>43</v>
      </c>
      <c r="H2" s="1" t="s">
        <v>15</v>
      </c>
      <c r="I2" s="3" t="s">
        <v>20</v>
      </c>
      <c r="J2" t="s">
        <v>16</v>
      </c>
      <c r="K2" t="s">
        <v>44</v>
      </c>
      <c r="M2" t="s">
        <v>45</v>
      </c>
      <c r="O2" t="s">
        <v>43</v>
      </c>
    </row>
    <row r="3" spans="1:18" x14ac:dyDescent="0.2">
      <c r="A3" t="s">
        <v>18</v>
      </c>
      <c r="B3" t="s">
        <v>46</v>
      </c>
      <c r="D3" t="s">
        <v>46</v>
      </c>
      <c r="G3" t="s">
        <v>21</v>
      </c>
      <c r="H3" t="s">
        <v>22</v>
      </c>
      <c r="I3" t="s">
        <v>23</v>
      </c>
      <c r="J3" t="s">
        <v>18</v>
      </c>
      <c r="K3" t="s">
        <v>19</v>
      </c>
      <c r="M3" t="s">
        <v>19</v>
      </c>
      <c r="P3" t="s">
        <v>21</v>
      </c>
      <c r="Q3" t="s">
        <v>22</v>
      </c>
      <c r="R3" t="s">
        <v>23</v>
      </c>
    </row>
    <row r="4" spans="1:18" x14ac:dyDescent="0.2">
      <c r="A4">
        <v>25.546937942504901</v>
      </c>
      <c r="B4">
        <v>19792015836.449429</v>
      </c>
      <c r="C4">
        <f>B4*10^-9</f>
        <v>19.79201583644943</v>
      </c>
      <c r="D4">
        <v>1257111552.0944622</v>
      </c>
      <c r="E4">
        <f>D4*10^-9</f>
        <v>1.2571115520944622</v>
      </c>
      <c r="F4">
        <v>6.3516095280647306E-2</v>
      </c>
      <c r="G4">
        <f>MAX(B:B)</f>
        <v>20336098869.301994</v>
      </c>
      <c r="H4">
        <f>MAX(D:D)</f>
        <v>1440553931.4291756</v>
      </c>
      <c r="I4">
        <f>MAX(F4:F236)</f>
        <v>0.156230464577675</v>
      </c>
      <c r="J4">
        <v>36.172061920166001</v>
      </c>
      <c r="K4">
        <v>18045070630.134365</v>
      </c>
      <c r="L4">
        <f>K4*10^-9</f>
        <v>18.045070630134365</v>
      </c>
      <c r="M4">
        <v>1523076320.0862398</v>
      </c>
      <c r="N4">
        <f>M4*10^-9</f>
        <v>1.5230763200862398</v>
      </c>
      <c r="O4">
        <v>8.4404014050960499E-2</v>
      </c>
      <c r="P4">
        <f>MAX(K:K)</f>
        <v>26046265294.312168</v>
      </c>
      <c r="Q4">
        <f>MAX(M:M)</f>
        <v>1974968141.3821011</v>
      </c>
      <c r="R4">
        <f>MAX(O:O)</f>
        <v>0.13962927460670499</v>
      </c>
    </row>
    <row r="5" spans="1:18" x14ac:dyDescent="0.2">
      <c r="A5">
        <v>25.579942703247099</v>
      </c>
      <c r="B5">
        <v>19705656828.703705</v>
      </c>
      <c r="C5">
        <f t="shared" ref="C5:C68" si="0">B5*10^-9</f>
        <v>19.705656828703706</v>
      </c>
      <c r="D5">
        <v>1118920568.0477653</v>
      </c>
      <c r="E5">
        <f t="shared" ref="E5:E68" si="1">D5*10^-9</f>
        <v>1.1189205680477654</v>
      </c>
      <c r="F5">
        <v>5.6781694293022197E-2</v>
      </c>
      <c r="J5">
        <v>36.6788139343262</v>
      </c>
      <c r="K5">
        <v>17736736861.685463</v>
      </c>
      <c r="L5">
        <f t="shared" ref="L5:L68" si="2">K5*10^-9</f>
        <v>17.736736861685465</v>
      </c>
      <c r="M5">
        <v>1400555255.0538673</v>
      </c>
      <c r="N5">
        <f t="shared" ref="N5:N68" si="3">M5*10^-9</f>
        <v>1.4005552550538674</v>
      </c>
      <c r="O5">
        <v>7.8963525593280806E-2</v>
      </c>
    </row>
    <row r="6" spans="1:18" x14ac:dyDescent="0.2">
      <c r="A6">
        <v>25.639036178588899</v>
      </c>
      <c r="B6">
        <v>19873141470.797722</v>
      </c>
      <c r="C6">
        <f t="shared" si="0"/>
        <v>19.873141470797723</v>
      </c>
      <c r="D6">
        <v>1071740740.0451834</v>
      </c>
      <c r="E6">
        <f t="shared" si="1"/>
        <v>1.0717407400451835</v>
      </c>
      <c r="F6">
        <v>5.3929105401039103E-2</v>
      </c>
      <c r="H6">
        <v>95.830307006835895</v>
      </c>
      <c r="I6">
        <v>110.4816</v>
      </c>
      <c r="J6">
        <v>37.160575866699197</v>
      </c>
      <c r="K6">
        <v>18151355765.716373</v>
      </c>
      <c r="L6">
        <f t="shared" si="2"/>
        <v>18.151355765716374</v>
      </c>
      <c r="M6">
        <v>1327867160.03333</v>
      </c>
      <c r="N6">
        <f t="shared" si="3"/>
        <v>1.3278671600333301</v>
      </c>
      <c r="O6">
        <v>7.3155261576175704E-2</v>
      </c>
      <c r="Q6">
        <v>95.342742919921903</v>
      </c>
      <c r="R6">
        <v>110.53870000000001</v>
      </c>
    </row>
    <row r="7" spans="1:18" x14ac:dyDescent="0.2">
      <c r="A7">
        <v>25.712903976440401</v>
      </c>
      <c r="B7">
        <v>20009135450.053417</v>
      </c>
      <c r="C7">
        <f t="shared" si="0"/>
        <v>20.009135450053417</v>
      </c>
      <c r="D7">
        <v>1036392342.331063</v>
      </c>
      <c r="E7">
        <f t="shared" si="1"/>
        <v>1.036392342331063</v>
      </c>
      <c r="F7">
        <v>5.1795959472656299E-2</v>
      </c>
      <c r="J7">
        <v>37.626712799072301</v>
      </c>
      <c r="K7">
        <v>18784009720.481758</v>
      </c>
      <c r="L7">
        <f t="shared" si="2"/>
        <v>18.784009720481759</v>
      </c>
      <c r="M7">
        <v>1319784293.4974153</v>
      </c>
      <c r="N7">
        <f t="shared" si="3"/>
        <v>1.3197842934974153</v>
      </c>
      <c r="O7">
        <v>7.0261053740978199E-2</v>
      </c>
    </row>
    <row r="8" spans="1:18" x14ac:dyDescent="0.2">
      <c r="A8">
        <v>25.824806213378899</v>
      </c>
      <c r="B8">
        <v>20128157830.306267</v>
      </c>
      <c r="C8">
        <f t="shared" si="0"/>
        <v>20.128157830306268</v>
      </c>
      <c r="D8">
        <v>1014389168.502938</v>
      </c>
      <c r="E8">
        <f t="shared" si="1"/>
        <v>1.014389168502938</v>
      </c>
      <c r="F8">
        <v>5.0396524369716603E-2</v>
      </c>
      <c r="J8">
        <v>38.064735412597699</v>
      </c>
      <c r="K8">
        <v>19407081614.626846</v>
      </c>
      <c r="L8">
        <f t="shared" si="2"/>
        <v>19.407081614626847</v>
      </c>
      <c r="M8">
        <v>1282116117.9315476</v>
      </c>
      <c r="N8">
        <f t="shared" si="3"/>
        <v>1.2821161179315477</v>
      </c>
      <c r="O8">
        <v>6.6064342856407193E-2</v>
      </c>
    </row>
    <row r="9" spans="1:18" x14ac:dyDescent="0.2">
      <c r="A9">
        <v>25.946453094482401</v>
      </c>
      <c r="B9">
        <v>20205200543.091167</v>
      </c>
      <c r="C9">
        <f t="shared" si="0"/>
        <v>20.20520054309117</v>
      </c>
      <c r="D9">
        <v>1025684324.0852029</v>
      </c>
      <c r="E9">
        <f t="shared" si="1"/>
        <v>1.0256843240852029</v>
      </c>
      <c r="F9">
        <v>5.0763383507728597E-2</v>
      </c>
      <c r="J9">
        <v>38.490570068359403</v>
      </c>
      <c r="K9">
        <v>19993354969.454887</v>
      </c>
      <c r="L9">
        <f t="shared" si="2"/>
        <v>19.993354969454888</v>
      </c>
      <c r="M9">
        <v>1295278788.7416022</v>
      </c>
      <c r="N9">
        <f t="shared" si="3"/>
        <v>1.2952787887416022</v>
      </c>
      <c r="O9">
        <v>6.4785465598106398E-2</v>
      </c>
    </row>
    <row r="10" spans="1:18" x14ac:dyDescent="0.2">
      <c r="A10">
        <v>26.102359771728501</v>
      </c>
      <c r="B10">
        <v>20275504696.403133</v>
      </c>
      <c r="C10">
        <f t="shared" si="0"/>
        <v>20.275504696403136</v>
      </c>
      <c r="D10">
        <v>983542504.81325674</v>
      </c>
      <c r="E10">
        <f t="shared" si="1"/>
        <v>0.98354250481325678</v>
      </c>
      <c r="F10">
        <v>4.8508904874324799E-2</v>
      </c>
      <c r="J10">
        <v>38.895473480224602</v>
      </c>
      <c r="K10">
        <v>20542238299.742413</v>
      </c>
      <c r="L10">
        <f t="shared" si="2"/>
        <v>20.542238299742415</v>
      </c>
      <c r="M10">
        <v>1266102080.4234979</v>
      </c>
      <c r="N10">
        <f t="shared" si="3"/>
        <v>1.2661020804234979</v>
      </c>
      <c r="O10">
        <v>6.1634086072444902E-2</v>
      </c>
    </row>
    <row r="11" spans="1:18" x14ac:dyDescent="0.2">
      <c r="A11">
        <v>26.297559738159201</v>
      </c>
      <c r="B11">
        <v>20319351239.761395</v>
      </c>
      <c r="C11">
        <f t="shared" si="0"/>
        <v>20.319351239761396</v>
      </c>
      <c r="D11">
        <v>972509574.3467325</v>
      </c>
      <c r="E11">
        <f t="shared" si="1"/>
        <v>0.97250957434673257</v>
      </c>
      <c r="F11">
        <v>4.7861251980066299E-2</v>
      </c>
      <c r="J11">
        <v>39.269447326660199</v>
      </c>
      <c r="K11">
        <v>21057412411.236423</v>
      </c>
      <c r="L11">
        <f t="shared" si="2"/>
        <v>21.057412411236424</v>
      </c>
      <c r="M11">
        <v>1268291425.585448</v>
      </c>
      <c r="N11">
        <f t="shared" si="3"/>
        <v>1.2682914255854481</v>
      </c>
      <c r="O11">
        <v>6.0230165719985997E-2</v>
      </c>
    </row>
    <row r="12" spans="1:18" x14ac:dyDescent="0.2">
      <c r="A12">
        <v>26.5345649719238</v>
      </c>
      <c r="B12">
        <v>20325384504.09544</v>
      </c>
      <c r="C12">
        <f t="shared" si="0"/>
        <v>20.325384504095442</v>
      </c>
      <c r="D12">
        <v>997252635.46674681</v>
      </c>
      <c r="E12">
        <f t="shared" si="1"/>
        <v>0.99725263546674692</v>
      </c>
      <c r="F12">
        <v>4.90643903613091E-2</v>
      </c>
      <c r="J12">
        <v>39.639358520507798</v>
      </c>
      <c r="K12">
        <v>21461131670.321636</v>
      </c>
      <c r="L12">
        <f t="shared" si="2"/>
        <v>21.461131670321638</v>
      </c>
      <c r="M12">
        <v>1249224440.4957707</v>
      </c>
      <c r="N12">
        <f t="shared" si="3"/>
        <v>1.2492244404957709</v>
      </c>
      <c r="O12">
        <v>5.8208692818880102E-2</v>
      </c>
    </row>
    <row r="13" spans="1:18" x14ac:dyDescent="0.2">
      <c r="A13">
        <v>26.797975540161101</v>
      </c>
      <c r="B13">
        <v>20325639078.080482</v>
      </c>
      <c r="C13">
        <f t="shared" si="0"/>
        <v>20.325639078080485</v>
      </c>
      <c r="D13">
        <v>1010437707.2760862</v>
      </c>
      <c r="E13">
        <f t="shared" si="1"/>
        <v>1.0104377072760862</v>
      </c>
      <c r="F13">
        <v>4.9712467938661603E-2</v>
      </c>
      <c r="J13">
        <v>39.985389709472699</v>
      </c>
      <c r="K13">
        <v>21857872763.505989</v>
      </c>
      <c r="L13">
        <f t="shared" si="2"/>
        <v>21.857872763505991</v>
      </c>
      <c r="M13">
        <v>1239980699.2252767</v>
      </c>
      <c r="N13">
        <f t="shared" si="3"/>
        <v>1.2399806992252769</v>
      </c>
      <c r="O13">
        <v>5.6729249656200402E-2</v>
      </c>
    </row>
    <row r="14" spans="1:18" x14ac:dyDescent="0.2">
      <c r="A14">
        <v>27.0686149597168</v>
      </c>
      <c r="B14">
        <v>20336098869.301994</v>
      </c>
      <c r="C14">
        <f t="shared" si="0"/>
        <v>20.336098869301996</v>
      </c>
      <c r="D14">
        <v>990465821.70361471</v>
      </c>
      <c r="E14">
        <f t="shared" si="1"/>
        <v>0.99046582170361475</v>
      </c>
      <c r="F14">
        <v>4.87048104405403E-2</v>
      </c>
      <c r="J14">
        <v>40.327392578125</v>
      </c>
      <c r="K14">
        <v>22243695175.438595</v>
      </c>
      <c r="L14">
        <f t="shared" si="2"/>
        <v>22.243695175438596</v>
      </c>
      <c r="M14">
        <v>1233473511.9319565</v>
      </c>
      <c r="N14">
        <f t="shared" si="3"/>
        <v>1.2334735119319566</v>
      </c>
      <c r="O14">
        <v>5.5452726781368297E-2</v>
      </c>
    </row>
    <row r="15" spans="1:18" x14ac:dyDescent="0.2">
      <c r="A15">
        <v>27.4244575500488</v>
      </c>
      <c r="B15">
        <v>20328412960.737179</v>
      </c>
      <c r="C15">
        <f t="shared" si="0"/>
        <v>20.328412960737179</v>
      </c>
      <c r="D15">
        <v>999899057.24158657</v>
      </c>
      <c r="E15">
        <f t="shared" si="1"/>
        <v>0.99989905724158668</v>
      </c>
      <c r="F15">
        <v>4.9187265336513498E-2</v>
      </c>
      <c r="J15">
        <v>40.644279479980497</v>
      </c>
      <c r="K15">
        <v>22587039430.172653</v>
      </c>
      <c r="L15">
        <f t="shared" si="2"/>
        <v>22.587039430172656</v>
      </c>
      <c r="M15">
        <v>1244008832.5740566</v>
      </c>
      <c r="N15">
        <f t="shared" si="3"/>
        <v>1.2440088325740568</v>
      </c>
      <c r="O15">
        <v>5.5076222866773598E-2</v>
      </c>
    </row>
    <row r="16" spans="1:18" x14ac:dyDescent="0.2">
      <c r="A16">
        <v>27.811552047729499</v>
      </c>
      <c r="B16">
        <v>20299292757.300571</v>
      </c>
      <c r="C16">
        <f t="shared" si="0"/>
        <v>20.299292757300574</v>
      </c>
      <c r="D16">
        <v>1014686171.4854879</v>
      </c>
      <c r="E16">
        <f t="shared" si="1"/>
        <v>1.014686171485488</v>
      </c>
      <c r="F16">
        <v>4.9986280500888797E-2</v>
      </c>
      <c r="J16">
        <v>40.946590423583999</v>
      </c>
      <c r="K16">
        <v>22913104157.964355</v>
      </c>
      <c r="L16">
        <f t="shared" si="2"/>
        <v>22.913104157964359</v>
      </c>
      <c r="M16">
        <v>1214438565.6252177</v>
      </c>
      <c r="N16">
        <f t="shared" si="3"/>
        <v>1.2144385656252177</v>
      </c>
      <c r="O16">
        <v>5.3001921623945202E-2</v>
      </c>
    </row>
    <row r="17" spans="1:15" x14ac:dyDescent="0.2">
      <c r="A17">
        <v>28.192712783813501</v>
      </c>
      <c r="B17">
        <v>20252625033.386753</v>
      </c>
      <c r="C17">
        <f t="shared" si="0"/>
        <v>20.252625033386753</v>
      </c>
      <c r="D17">
        <v>996646631.13759792</v>
      </c>
      <c r="E17">
        <f t="shared" si="1"/>
        <v>0.99664663113759799</v>
      </c>
      <c r="F17">
        <v>4.92107383906841E-2</v>
      </c>
      <c r="J17">
        <v>41.225028991699197</v>
      </c>
      <c r="K17">
        <v>23189775110.519356</v>
      </c>
      <c r="L17">
        <f t="shared" si="2"/>
        <v>23.189775110519356</v>
      </c>
      <c r="M17">
        <v>1243986056.9936125</v>
      </c>
      <c r="N17">
        <f t="shared" si="3"/>
        <v>1.2439860569936125</v>
      </c>
      <c r="O17">
        <v>5.36437295377254E-2</v>
      </c>
    </row>
    <row r="18" spans="1:15" x14ac:dyDescent="0.2">
      <c r="A18">
        <v>28.63791847229</v>
      </c>
      <c r="B18">
        <v>20240416611.022079</v>
      </c>
      <c r="C18">
        <f t="shared" si="0"/>
        <v>20.240416611022081</v>
      </c>
      <c r="D18">
        <v>1004886898.89935</v>
      </c>
      <c r="E18">
        <f t="shared" si="1"/>
        <v>1.00488689889935</v>
      </c>
      <c r="F18">
        <v>4.9647539854049703E-2</v>
      </c>
      <c r="J18">
        <v>41.494785308837898</v>
      </c>
      <c r="K18">
        <v>23438149953.87775</v>
      </c>
      <c r="L18">
        <f t="shared" si="2"/>
        <v>23.438149953877751</v>
      </c>
      <c r="M18">
        <v>1225690552.1997268</v>
      </c>
      <c r="N18">
        <f t="shared" si="3"/>
        <v>1.225690552199727</v>
      </c>
      <c r="O18">
        <v>5.2294678986072499E-2</v>
      </c>
    </row>
    <row r="19" spans="1:15" x14ac:dyDescent="0.2">
      <c r="A19">
        <v>29.119678497314499</v>
      </c>
      <c r="B19">
        <v>20213729467.147434</v>
      </c>
      <c r="C19">
        <f t="shared" si="0"/>
        <v>20.213729467147434</v>
      </c>
      <c r="D19">
        <v>997764565.66617703</v>
      </c>
      <c r="E19">
        <f t="shared" si="1"/>
        <v>0.99776456566617711</v>
      </c>
      <c r="F19">
        <v>4.9360737204551697E-2</v>
      </c>
      <c r="J19">
        <v>41.7403564453125</v>
      </c>
      <c r="K19">
        <v>23681926169.590645</v>
      </c>
      <c r="L19">
        <f t="shared" si="2"/>
        <v>23.681926169590646</v>
      </c>
      <c r="M19">
        <v>1235422013.8290606</v>
      </c>
      <c r="N19">
        <f t="shared" si="3"/>
        <v>1.2354220138290606</v>
      </c>
      <c r="O19">
        <v>5.21672926843166E-2</v>
      </c>
    </row>
    <row r="20" spans="1:15" x14ac:dyDescent="0.2">
      <c r="A20">
        <v>29.574256896972699</v>
      </c>
      <c r="B20">
        <v>20185215789.707977</v>
      </c>
      <c r="C20">
        <f t="shared" si="0"/>
        <v>20.185215789707978</v>
      </c>
      <c r="D20">
        <v>1016139451.5947739</v>
      </c>
      <c r="E20">
        <f t="shared" si="1"/>
        <v>1.0161394515947739</v>
      </c>
      <c r="F20">
        <v>5.0340775400400203E-2</v>
      </c>
      <c r="J20">
        <v>41.979724884033203</v>
      </c>
      <c r="K20">
        <v>23947667563.004734</v>
      </c>
      <c r="L20">
        <f t="shared" si="2"/>
        <v>23.947667563004735</v>
      </c>
      <c r="M20">
        <v>1218272766.6061857</v>
      </c>
      <c r="N20">
        <f t="shared" si="3"/>
        <v>1.2182727666061857</v>
      </c>
      <c r="O20">
        <v>5.0872292369604097E-2</v>
      </c>
    </row>
    <row r="21" spans="1:15" x14ac:dyDescent="0.2">
      <c r="A21">
        <v>30.111629486083999</v>
      </c>
      <c r="B21">
        <v>20145895933.493591</v>
      </c>
      <c r="C21">
        <f t="shared" si="0"/>
        <v>20.145895933493591</v>
      </c>
      <c r="D21">
        <v>1011624588.9256144</v>
      </c>
      <c r="E21">
        <f t="shared" si="1"/>
        <v>1.0116245889256144</v>
      </c>
      <c r="F21">
        <v>5.0214923918247202E-2</v>
      </c>
      <c r="J21">
        <v>42.198318481445298</v>
      </c>
      <c r="K21">
        <v>24172518971.038708</v>
      </c>
      <c r="L21">
        <f t="shared" si="2"/>
        <v>24.172518971038709</v>
      </c>
      <c r="M21">
        <v>1240493744.6698344</v>
      </c>
      <c r="N21">
        <f t="shared" si="3"/>
        <v>1.2404937446698345</v>
      </c>
      <c r="O21">
        <v>5.1318347454071003E-2</v>
      </c>
    </row>
    <row r="22" spans="1:15" x14ac:dyDescent="0.2">
      <c r="A22">
        <v>30.698677062988299</v>
      </c>
      <c r="B22">
        <v>20109969005.965099</v>
      </c>
      <c r="C22">
        <f t="shared" si="0"/>
        <v>20.109969005965102</v>
      </c>
      <c r="D22">
        <v>1006394345.5361912</v>
      </c>
      <c r="E22">
        <f t="shared" si="1"/>
        <v>1.0063943455361912</v>
      </c>
      <c r="F22">
        <v>5.00445514917374E-2</v>
      </c>
      <c r="J22">
        <v>42.414745330810497</v>
      </c>
      <c r="K22">
        <v>24376095947.333611</v>
      </c>
      <c r="L22">
        <f t="shared" si="2"/>
        <v>24.376095947333614</v>
      </c>
      <c r="M22">
        <v>1229426512.2441521</v>
      </c>
      <c r="N22">
        <f t="shared" si="3"/>
        <v>1.2294265122441521</v>
      </c>
      <c r="O22">
        <v>5.04357442259789E-2</v>
      </c>
    </row>
    <row r="23" spans="1:15" x14ac:dyDescent="0.2">
      <c r="A23">
        <v>31.2379245758057</v>
      </c>
      <c r="B23">
        <v>20086819466.702278</v>
      </c>
      <c r="C23">
        <f t="shared" si="0"/>
        <v>20.086819466702281</v>
      </c>
      <c r="D23">
        <v>1024662463.4136841</v>
      </c>
      <c r="E23">
        <f t="shared" si="1"/>
        <v>1.0246624634136843</v>
      </c>
      <c r="F23">
        <v>5.1011681556701702E-2</v>
      </c>
      <c r="J23">
        <v>42.616287231445298</v>
      </c>
      <c r="K23">
        <v>24584355854.915066</v>
      </c>
      <c r="L23">
        <f t="shared" si="2"/>
        <v>24.584355854915067</v>
      </c>
      <c r="M23">
        <v>1212784616.5707238</v>
      </c>
      <c r="N23">
        <f t="shared" si="3"/>
        <v>1.2127846165707239</v>
      </c>
      <c r="O23">
        <v>4.9331560730934101E-2</v>
      </c>
    </row>
    <row r="24" spans="1:15" x14ac:dyDescent="0.2">
      <c r="A24">
        <v>31.873397827148398</v>
      </c>
      <c r="B24">
        <v>20039922208.867523</v>
      </c>
      <c r="C24">
        <f t="shared" si="0"/>
        <v>20.039922208867523</v>
      </c>
      <c r="D24">
        <v>1002775447.6607015</v>
      </c>
      <c r="E24">
        <f t="shared" si="1"/>
        <v>1.0027754476607016</v>
      </c>
      <c r="F24">
        <v>5.0038889050483697E-2</v>
      </c>
      <c r="J24">
        <v>42.814418792724602</v>
      </c>
      <c r="K24">
        <v>24805919420.948204</v>
      </c>
      <c r="L24">
        <f t="shared" si="2"/>
        <v>24.805919420948207</v>
      </c>
      <c r="M24">
        <v>1206809256.0774767</v>
      </c>
      <c r="N24">
        <f t="shared" si="3"/>
        <v>1.2068092560774768</v>
      </c>
      <c r="O24">
        <v>4.8650052398443201E-2</v>
      </c>
    </row>
    <row r="25" spans="1:15" x14ac:dyDescent="0.2">
      <c r="A25">
        <v>32.568855285644503</v>
      </c>
      <c r="B25">
        <v>20005789819.26638</v>
      </c>
      <c r="C25">
        <f t="shared" si="0"/>
        <v>20.005789819266383</v>
      </c>
      <c r="D25">
        <v>1004935153.1895478</v>
      </c>
      <c r="E25">
        <f t="shared" si="1"/>
        <v>1.0049351531895478</v>
      </c>
      <c r="F25">
        <v>5.0232216715812697E-2</v>
      </c>
      <c r="J25">
        <v>43.000144958496101</v>
      </c>
      <c r="K25">
        <v>25041197285.749096</v>
      </c>
      <c r="L25">
        <f t="shared" si="2"/>
        <v>25.041197285749096</v>
      </c>
      <c r="M25">
        <v>1216781475.9881475</v>
      </c>
      <c r="N25">
        <f t="shared" si="3"/>
        <v>1.2167814759881477</v>
      </c>
      <c r="O25">
        <v>4.8591185361146899E-2</v>
      </c>
    </row>
    <row r="26" spans="1:15" x14ac:dyDescent="0.2">
      <c r="A26">
        <v>33.249629974365199</v>
      </c>
      <c r="B26">
        <v>19943406672.898861</v>
      </c>
      <c r="C26">
        <f t="shared" si="0"/>
        <v>19.943406672898863</v>
      </c>
      <c r="D26">
        <v>1005260760.9675481</v>
      </c>
      <c r="E26">
        <f t="shared" si="1"/>
        <v>1.0052607609675481</v>
      </c>
      <c r="F26">
        <v>5.0405669957399403E-2</v>
      </c>
      <c r="J26">
        <v>43.180912017822301</v>
      </c>
      <c r="K26">
        <v>25202671392.021721</v>
      </c>
      <c r="L26">
        <f t="shared" si="2"/>
        <v>25.202671392021724</v>
      </c>
      <c r="M26">
        <v>1202281929.5961258</v>
      </c>
      <c r="N26">
        <f t="shared" si="3"/>
        <v>1.202281929596126</v>
      </c>
      <c r="O26">
        <v>4.7704543918371201E-2</v>
      </c>
    </row>
    <row r="27" spans="1:15" x14ac:dyDescent="0.2">
      <c r="A27">
        <v>33.978832244872997</v>
      </c>
      <c r="B27">
        <v>19900727274.750713</v>
      </c>
      <c r="C27">
        <f t="shared" si="0"/>
        <v>19.900727274750714</v>
      </c>
      <c r="D27">
        <v>1011788479.6229522</v>
      </c>
      <c r="E27">
        <f t="shared" si="1"/>
        <v>1.0117884796229524</v>
      </c>
      <c r="F27">
        <v>5.0841782242059701E-2</v>
      </c>
      <c r="J27">
        <v>43.345848083496101</v>
      </c>
      <c r="K27">
        <v>25356536414.821777</v>
      </c>
      <c r="L27">
        <f t="shared" si="2"/>
        <v>25.356536414821779</v>
      </c>
      <c r="M27">
        <v>1196048474.1856811</v>
      </c>
      <c r="N27">
        <f t="shared" si="3"/>
        <v>1.1960484741856812</v>
      </c>
      <c r="O27">
        <v>4.7169238328933702E-2</v>
      </c>
    </row>
    <row r="28" spans="1:15" x14ac:dyDescent="0.2">
      <c r="A28">
        <v>34.726779937744098</v>
      </c>
      <c r="B28">
        <v>19855424234.330482</v>
      </c>
      <c r="C28">
        <f t="shared" si="0"/>
        <v>19.855424234330485</v>
      </c>
      <c r="D28">
        <v>1006472421.8471777</v>
      </c>
      <c r="E28">
        <f t="shared" si="1"/>
        <v>1.0064724218471779</v>
      </c>
      <c r="F28">
        <v>5.0690047442913097E-2</v>
      </c>
      <c r="J28">
        <v>43.519237518310497</v>
      </c>
      <c r="K28">
        <v>25448166314.223057</v>
      </c>
      <c r="L28">
        <f t="shared" si="2"/>
        <v>25.448166314223059</v>
      </c>
      <c r="M28">
        <v>1201732681.1766829</v>
      </c>
      <c r="N28">
        <f t="shared" si="3"/>
        <v>1.2017326811766831</v>
      </c>
      <c r="O28">
        <v>4.7222759574651697E-2</v>
      </c>
    </row>
    <row r="29" spans="1:15" x14ac:dyDescent="0.2">
      <c r="A29">
        <v>35.474414825439503</v>
      </c>
      <c r="B29">
        <v>19778958834.134617</v>
      </c>
      <c r="C29">
        <f t="shared" si="0"/>
        <v>19.778958834134617</v>
      </c>
      <c r="D29">
        <v>1000915179.565082</v>
      </c>
      <c r="E29">
        <f t="shared" si="1"/>
        <v>1.0009151795650819</v>
      </c>
      <c r="F29">
        <v>5.0605047494173001E-2</v>
      </c>
      <c r="J29">
        <v>43.698806762695298</v>
      </c>
      <c r="K29">
        <v>25545042075.675301</v>
      </c>
      <c r="L29">
        <f t="shared" si="2"/>
        <v>25.545042075675301</v>
      </c>
      <c r="M29">
        <v>1180149844.2830167</v>
      </c>
      <c r="N29">
        <f t="shared" si="3"/>
        <v>1.1801498442830167</v>
      </c>
      <c r="O29">
        <v>4.6198781579732902E-2</v>
      </c>
    </row>
    <row r="30" spans="1:15" x14ac:dyDescent="0.2">
      <c r="A30">
        <v>36.248603820800803</v>
      </c>
      <c r="B30">
        <v>19721888354.700855</v>
      </c>
      <c r="C30">
        <f t="shared" si="0"/>
        <v>19.721888354700855</v>
      </c>
      <c r="D30">
        <v>1008456064.4253027</v>
      </c>
      <c r="E30">
        <f t="shared" si="1"/>
        <v>1.0084560644253029</v>
      </c>
      <c r="F30">
        <v>5.1133848726749399E-2</v>
      </c>
      <c r="J30">
        <v>43.883628845214801</v>
      </c>
      <c r="K30">
        <v>25602034056.495403</v>
      </c>
      <c r="L30">
        <f t="shared" si="2"/>
        <v>25.602034056495405</v>
      </c>
      <c r="M30">
        <v>1181731302.4042311</v>
      </c>
      <c r="N30">
        <f t="shared" si="3"/>
        <v>1.1817313024042311</v>
      </c>
      <c r="O30">
        <v>4.6157710254192401E-2</v>
      </c>
    </row>
    <row r="31" spans="1:15" x14ac:dyDescent="0.2">
      <c r="A31">
        <v>37.0118598937988</v>
      </c>
      <c r="B31">
        <v>19669907963.853275</v>
      </c>
      <c r="C31">
        <f t="shared" si="0"/>
        <v>19.669907963853277</v>
      </c>
      <c r="D31">
        <v>1021402473.1236645</v>
      </c>
      <c r="E31">
        <f t="shared" si="1"/>
        <v>1.0214024731236646</v>
      </c>
      <c r="F31">
        <v>5.1927160471677801E-2</v>
      </c>
      <c r="J31">
        <v>44.084217071533203</v>
      </c>
      <c r="K31">
        <v>25684023426.622112</v>
      </c>
      <c r="L31">
        <f t="shared" si="2"/>
        <v>25.684023426622115</v>
      </c>
      <c r="M31">
        <v>1203185304.2980716</v>
      </c>
      <c r="N31">
        <f t="shared" si="3"/>
        <v>1.2031853042980718</v>
      </c>
      <c r="O31">
        <v>4.6845670789480202E-2</v>
      </c>
    </row>
    <row r="32" spans="1:15" x14ac:dyDescent="0.2">
      <c r="A32">
        <v>37.784801483154297</v>
      </c>
      <c r="B32">
        <v>19612788795.405983</v>
      </c>
      <c r="C32">
        <f t="shared" si="0"/>
        <v>19.612788795405983</v>
      </c>
      <c r="D32">
        <v>1040950155.6657318</v>
      </c>
      <c r="E32">
        <f t="shared" si="1"/>
        <v>1.0409501556657319</v>
      </c>
      <c r="F32">
        <v>5.30750714242458E-2</v>
      </c>
      <c r="J32">
        <v>44.283565521240199</v>
      </c>
      <c r="K32">
        <v>25756298841.722363</v>
      </c>
      <c r="L32">
        <f t="shared" si="2"/>
        <v>25.756298841722366</v>
      </c>
      <c r="M32">
        <v>1168274418.6856029</v>
      </c>
      <c r="N32">
        <f t="shared" si="3"/>
        <v>1.1682744186856029</v>
      </c>
      <c r="O32">
        <v>4.5358784496784203E-2</v>
      </c>
    </row>
    <row r="33" spans="1:15" x14ac:dyDescent="0.2">
      <c r="A33">
        <v>38.584922790527301</v>
      </c>
      <c r="B33">
        <v>19550247061.965813</v>
      </c>
      <c r="C33">
        <f t="shared" si="0"/>
        <v>19.550247061965813</v>
      </c>
      <c r="D33">
        <v>1029326436.1867877</v>
      </c>
      <c r="E33">
        <f t="shared" si="1"/>
        <v>1.0293264361867878</v>
      </c>
      <c r="F33">
        <v>5.2650302648544298E-2</v>
      </c>
      <c r="J33">
        <v>44.500534057617202</v>
      </c>
      <c r="K33">
        <v>25791034661.306042</v>
      </c>
      <c r="L33">
        <f t="shared" si="2"/>
        <v>25.791034661306043</v>
      </c>
      <c r="M33">
        <v>1181665440.1846631</v>
      </c>
      <c r="N33">
        <f t="shared" si="3"/>
        <v>1.1816654401846631</v>
      </c>
      <c r="O33">
        <v>4.5816905796527897E-2</v>
      </c>
    </row>
    <row r="34" spans="1:15" x14ac:dyDescent="0.2">
      <c r="A34">
        <v>39.398441314697301</v>
      </c>
      <c r="B34">
        <v>19494623341.791309</v>
      </c>
      <c r="C34">
        <f t="shared" si="0"/>
        <v>19.494623341791311</v>
      </c>
      <c r="D34">
        <v>1035641401.2419872</v>
      </c>
      <c r="E34">
        <f t="shared" si="1"/>
        <v>1.0356414012419872</v>
      </c>
      <c r="F34">
        <v>5.3124465048313099E-2</v>
      </c>
      <c r="J34">
        <v>44.699577331542997</v>
      </c>
      <c r="K34">
        <v>25827978692.390697</v>
      </c>
      <c r="L34">
        <f t="shared" si="2"/>
        <v>25.827978692390698</v>
      </c>
      <c r="M34">
        <v>1171727978.5292222</v>
      </c>
      <c r="N34">
        <f t="shared" si="3"/>
        <v>1.1717279785292223</v>
      </c>
      <c r="O34">
        <v>4.5366615056991598E-2</v>
      </c>
    </row>
    <row r="35" spans="1:15" x14ac:dyDescent="0.2">
      <c r="A35">
        <v>40.194374084472699</v>
      </c>
      <c r="B35">
        <v>19431010450.053417</v>
      </c>
      <c r="C35">
        <f t="shared" si="0"/>
        <v>19.431010450053417</v>
      </c>
      <c r="D35">
        <v>1036890013.6051015</v>
      </c>
      <c r="E35">
        <f t="shared" si="1"/>
        <v>1.0368900136051016</v>
      </c>
      <c r="F35">
        <v>5.3362637758254998E-2</v>
      </c>
      <c r="J35">
        <v>44.937252044677699</v>
      </c>
      <c r="K35">
        <v>25858861019.736843</v>
      </c>
      <c r="L35">
        <f t="shared" si="2"/>
        <v>25.858861019736846</v>
      </c>
      <c r="M35">
        <v>1168873807.3754265</v>
      </c>
      <c r="N35">
        <f t="shared" si="3"/>
        <v>1.1688738073754266</v>
      </c>
      <c r="O35">
        <v>4.5202061533927897E-2</v>
      </c>
    </row>
    <row r="36" spans="1:15" x14ac:dyDescent="0.2">
      <c r="A36">
        <v>41.011085510253899</v>
      </c>
      <c r="B36">
        <v>19372686576.299858</v>
      </c>
      <c r="C36">
        <f t="shared" si="0"/>
        <v>19.372686576299859</v>
      </c>
      <c r="D36">
        <v>1036647090.2054398</v>
      </c>
      <c r="E36">
        <f t="shared" si="1"/>
        <v>1.0366470902054399</v>
      </c>
      <c r="F36">
        <v>5.3510755300521899E-2</v>
      </c>
      <c r="J36">
        <v>45.189453125</v>
      </c>
      <c r="K36">
        <v>25918681251.740463</v>
      </c>
      <c r="L36">
        <f t="shared" si="2"/>
        <v>25.918681251740466</v>
      </c>
      <c r="M36">
        <v>1148552720.641665</v>
      </c>
      <c r="N36">
        <f t="shared" si="3"/>
        <v>1.148552720641665</v>
      </c>
      <c r="O36">
        <v>4.43137027323246E-2</v>
      </c>
    </row>
    <row r="37" spans="1:15" x14ac:dyDescent="0.2">
      <c r="A37">
        <v>41.812908172607401</v>
      </c>
      <c r="B37">
        <v>19334785657.051281</v>
      </c>
      <c r="C37">
        <f t="shared" si="0"/>
        <v>19.334785657051281</v>
      </c>
      <c r="D37">
        <v>1035566020.2156785</v>
      </c>
      <c r="E37">
        <f t="shared" si="1"/>
        <v>1.0355660202156785</v>
      </c>
      <c r="F37">
        <v>5.3559735417366E-2</v>
      </c>
      <c r="J37">
        <v>45.457725524902301</v>
      </c>
      <c r="K37">
        <v>25942813848.858257</v>
      </c>
      <c r="L37">
        <f t="shared" si="2"/>
        <v>25.942813848858258</v>
      </c>
      <c r="M37">
        <v>1170131478.3268936</v>
      </c>
      <c r="N37">
        <f t="shared" si="3"/>
        <v>1.1701314783268937</v>
      </c>
      <c r="O37">
        <v>4.5104261487722397E-2</v>
      </c>
    </row>
    <row r="38" spans="1:15" x14ac:dyDescent="0.2">
      <c r="A38">
        <v>42.6165962219238</v>
      </c>
      <c r="B38">
        <v>19268656238.871082</v>
      </c>
      <c r="C38">
        <f t="shared" si="0"/>
        <v>19.268656238871085</v>
      </c>
      <c r="D38">
        <v>1032038675.0745637</v>
      </c>
      <c r="E38">
        <f t="shared" si="1"/>
        <v>1.0320386750745638</v>
      </c>
      <c r="F38">
        <v>5.3560491651296602E-2</v>
      </c>
      <c r="J38">
        <v>45.7287788391113</v>
      </c>
      <c r="K38">
        <v>25960077058.966862</v>
      </c>
      <c r="L38">
        <f t="shared" si="2"/>
        <v>25.960077058966863</v>
      </c>
      <c r="M38">
        <v>1171558691.3790553</v>
      </c>
      <c r="N38">
        <f t="shared" si="3"/>
        <v>1.1715586913790554</v>
      </c>
      <c r="O38">
        <v>4.5129247009754202E-2</v>
      </c>
    </row>
    <row r="39" spans="1:15" x14ac:dyDescent="0.2">
      <c r="A39">
        <v>43.428985595703097</v>
      </c>
      <c r="B39">
        <v>19174922932.24715</v>
      </c>
      <c r="C39">
        <f t="shared" si="0"/>
        <v>19.174922932247153</v>
      </c>
      <c r="D39">
        <v>1032755968.5775018</v>
      </c>
      <c r="E39">
        <f t="shared" si="1"/>
        <v>1.0327559685775018</v>
      </c>
      <c r="F39">
        <v>5.385971814394E-2</v>
      </c>
      <c r="J39">
        <v>46.037540435791001</v>
      </c>
      <c r="K39">
        <v>25995090264.724312</v>
      </c>
      <c r="L39">
        <f t="shared" si="2"/>
        <v>25.995090264724315</v>
      </c>
      <c r="M39">
        <v>1164838790.3624077</v>
      </c>
      <c r="N39">
        <f t="shared" si="3"/>
        <v>1.1648387903624078</v>
      </c>
      <c r="O39">
        <v>4.4809952378273003E-2</v>
      </c>
    </row>
    <row r="40" spans="1:15" x14ac:dyDescent="0.2">
      <c r="A40">
        <v>44.222988128662102</v>
      </c>
      <c r="B40">
        <v>19122583633.814102</v>
      </c>
      <c r="C40">
        <f t="shared" si="0"/>
        <v>19.122583633814102</v>
      </c>
      <c r="D40">
        <v>1044617742.5547543</v>
      </c>
      <c r="E40">
        <f t="shared" si="1"/>
        <v>1.0446177425547543</v>
      </c>
      <c r="F40">
        <v>5.4627437144517899E-2</v>
      </c>
      <c r="J40">
        <v>46.367630004882798</v>
      </c>
      <c r="K40">
        <v>25972328281.641605</v>
      </c>
      <c r="L40">
        <f t="shared" si="2"/>
        <v>25.972328281641605</v>
      </c>
      <c r="M40">
        <v>1158699411.6965592</v>
      </c>
      <c r="N40">
        <f t="shared" si="3"/>
        <v>1.1586994116965592</v>
      </c>
      <c r="O40">
        <v>4.4612843543291099E-2</v>
      </c>
    </row>
    <row r="41" spans="1:15" x14ac:dyDescent="0.2">
      <c r="A41">
        <v>45.017299652099602</v>
      </c>
      <c r="B41">
        <v>19078776041.666668</v>
      </c>
      <c r="C41">
        <f t="shared" si="0"/>
        <v>19.078776041666668</v>
      </c>
      <c r="D41">
        <v>1055638674.6572293</v>
      </c>
      <c r="E41">
        <f t="shared" si="1"/>
        <v>1.0556386746572293</v>
      </c>
      <c r="F41">
        <v>5.5330522358417497E-2</v>
      </c>
      <c r="J41">
        <v>46.726768493652301</v>
      </c>
      <c r="K41">
        <v>26043447921.017822</v>
      </c>
      <c r="L41">
        <f t="shared" si="2"/>
        <v>26.043447921017822</v>
      </c>
      <c r="M41">
        <v>1142424049.8979654</v>
      </c>
      <c r="N41">
        <f t="shared" si="3"/>
        <v>1.1424240498979654</v>
      </c>
      <c r="O41">
        <v>4.3866083025932298E-2</v>
      </c>
    </row>
    <row r="42" spans="1:15" x14ac:dyDescent="0.2">
      <c r="A42">
        <v>45.818099975585902</v>
      </c>
      <c r="B42">
        <v>18991209546.385326</v>
      </c>
      <c r="C42">
        <f t="shared" si="0"/>
        <v>18.991209546385328</v>
      </c>
      <c r="D42">
        <v>1063378315.0262642</v>
      </c>
      <c r="E42">
        <f t="shared" si="1"/>
        <v>1.0633783150262643</v>
      </c>
      <c r="F42">
        <v>5.5993184447288499E-2</v>
      </c>
      <c r="J42">
        <v>47.0995063781738</v>
      </c>
      <c r="K42">
        <v>26046265294.312168</v>
      </c>
      <c r="L42">
        <f t="shared" si="2"/>
        <v>26.046265294312171</v>
      </c>
      <c r="M42">
        <v>1146285445.6018519</v>
      </c>
      <c r="N42">
        <f t="shared" si="3"/>
        <v>1.1462854456018521</v>
      </c>
      <c r="O42">
        <v>4.4009588658809697E-2</v>
      </c>
    </row>
    <row r="43" spans="1:15" x14ac:dyDescent="0.2">
      <c r="A43">
        <v>46.591087341308601</v>
      </c>
      <c r="B43">
        <v>18957245481.659546</v>
      </c>
      <c r="C43">
        <f t="shared" si="0"/>
        <v>18.957245481659548</v>
      </c>
      <c r="D43">
        <v>1057870805.0937055</v>
      </c>
      <c r="E43">
        <f t="shared" si="1"/>
        <v>1.0578708050937056</v>
      </c>
      <c r="F43">
        <v>5.5802982300519902E-2</v>
      </c>
      <c r="J43">
        <v>47.503299713134801</v>
      </c>
      <c r="K43">
        <v>26028741014.863548</v>
      </c>
      <c r="L43">
        <f t="shared" si="2"/>
        <v>26.028741014863549</v>
      </c>
      <c r="M43">
        <v>1180523941.6901629</v>
      </c>
      <c r="N43">
        <f t="shared" si="3"/>
        <v>1.1805239416901629</v>
      </c>
      <c r="O43">
        <v>4.5354630798101397E-2</v>
      </c>
    </row>
    <row r="44" spans="1:15" x14ac:dyDescent="0.2">
      <c r="A44">
        <v>47.352695465087898</v>
      </c>
      <c r="B44">
        <v>18879700576.477921</v>
      </c>
      <c r="C44">
        <f t="shared" si="0"/>
        <v>18.879700576477923</v>
      </c>
      <c r="D44">
        <v>1055862731.0641471</v>
      </c>
      <c r="E44">
        <f t="shared" si="1"/>
        <v>1.0558627310641471</v>
      </c>
      <c r="F44">
        <v>5.5925820022821399E-2</v>
      </c>
      <c r="J44">
        <v>47.923633575439503</v>
      </c>
      <c r="K44">
        <v>26037647286.619328</v>
      </c>
      <c r="L44">
        <f t="shared" si="2"/>
        <v>26.037647286619329</v>
      </c>
      <c r="M44">
        <v>1162986234.8471005</v>
      </c>
      <c r="N44">
        <f t="shared" si="3"/>
        <v>1.1629862348471005</v>
      </c>
      <c r="O44">
        <v>4.4665563851594897E-2</v>
      </c>
    </row>
    <row r="45" spans="1:15" x14ac:dyDescent="0.2">
      <c r="A45">
        <v>48.102939605712898</v>
      </c>
      <c r="B45">
        <v>18828412960.737179</v>
      </c>
      <c r="C45">
        <f t="shared" si="0"/>
        <v>18.828412960737179</v>
      </c>
      <c r="D45">
        <v>1057882368.7344195</v>
      </c>
      <c r="E45">
        <f t="shared" si="1"/>
        <v>1.0578823687344194</v>
      </c>
      <c r="F45">
        <v>5.61854243278503E-2</v>
      </c>
      <c r="J45">
        <v>48.3720512390137</v>
      </c>
      <c r="K45">
        <v>26036241319.444443</v>
      </c>
      <c r="L45">
        <f t="shared" si="2"/>
        <v>26.036241319444443</v>
      </c>
      <c r="M45">
        <v>1177861833.2669783</v>
      </c>
      <c r="N45">
        <f t="shared" si="3"/>
        <v>1.1778618332669784</v>
      </c>
      <c r="O45">
        <v>4.52393181622028E-2</v>
      </c>
    </row>
    <row r="46" spans="1:15" x14ac:dyDescent="0.2">
      <c r="A46">
        <v>48.848861694335902</v>
      </c>
      <c r="B46">
        <v>18775123530.982906</v>
      </c>
      <c r="C46">
        <f t="shared" si="0"/>
        <v>18.775123530982906</v>
      </c>
      <c r="D46">
        <v>1063433090.1664886</v>
      </c>
      <c r="E46">
        <f t="shared" si="1"/>
        <v>1.0634330901664888</v>
      </c>
      <c r="F46">
        <v>5.6640539318323101E-2</v>
      </c>
      <c r="J46">
        <v>48.841144561767599</v>
      </c>
      <c r="K46">
        <v>26045011617.585632</v>
      </c>
      <c r="L46">
        <f t="shared" si="2"/>
        <v>26.045011617585633</v>
      </c>
      <c r="M46">
        <v>1189514007.1859336</v>
      </c>
      <c r="N46">
        <f t="shared" si="3"/>
        <v>1.1895140071859336</v>
      </c>
      <c r="O46">
        <v>4.5671470463275902E-2</v>
      </c>
    </row>
    <row r="47" spans="1:15" x14ac:dyDescent="0.2">
      <c r="A47">
        <v>49.594779968261697</v>
      </c>
      <c r="B47">
        <v>18696003883.992165</v>
      </c>
      <c r="C47">
        <f t="shared" si="0"/>
        <v>18.696003883992166</v>
      </c>
      <c r="D47">
        <v>1077821041.4440882</v>
      </c>
      <c r="E47">
        <f t="shared" si="1"/>
        <v>1.0778210414440883</v>
      </c>
      <c r="F47">
        <v>5.7649806141853298E-2</v>
      </c>
      <c r="J47">
        <v>49.331535339355497</v>
      </c>
      <c r="K47">
        <v>26023193291.388191</v>
      </c>
      <c r="L47">
        <f t="shared" si="2"/>
        <v>26.023193291388193</v>
      </c>
      <c r="M47">
        <v>1175887241.4325745</v>
      </c>
      <c r="N47">
        <f t="shared" si="3"/>
        <v>1.1758872414325745</v>
      </c>
      <c r="O47">
        <v>4.5186124742031097E-2</v>
      </c>
    </row>
    <row r="48" spans="1:15" x14ac:dyDescent="0.2">
      <c r="A48">
        <v>50.307682037353501</v>
      </c>
      <c r="B48">
        <v>18621394230.76923</v>
      </c>
      <c r="C48">
        <f t="shared" si="0"/>
        <v>18.62139423076923</v>
      </c>
      <c r="D48">
        <v>1075175749.9499199</v>
      </c>
      <c r="E48">
        <f t="shared" si="1"/>
        <v>1.0751757499499199</v>
      </c>
      <c r="F48">
        <v>5.7738736271858201E-2</v>
      </c>
      <c r="J48">
        <v>49.839820861816399</v>
      </c>
      <c r="K48">
        <v>25952612107.525761</v>
      </c>
      <c r="L48">
        <f t="shared" si="2"/>
        <v>25.952612107525763</v>
      </c>
      <c r="M48">
        <v>1178728665.0600023</v>
      </c>
      <c r="N48">
        <f t="shared" si="3"/>
        <v>1.1787286650600024</v>
      </c>
      <c r="O48">
        <v>4.5418497174978298E-2</v>
      </c>
    </row>
    <row r="49" spans="1:15" x14ac:dyDescent="0.2">
      <c r="A49">
        <v>51.035701751708999</v>
      </c>
      <c r="B49">
        <v>18590364026.887463</v>
      </c>
      <c r="C49">
        <f t="shared" si="0"/>
        <v>18.590364026887464</v>
      </c>
      <c r="D49">
        <v>1084576729.0164263</v>
      </c>
      <c r="E49">
        <f t="shared" si="1"/>
        <v>1.0845767290164263</v>
      </c>
      <c r="F49">
        <v>5.8340802788734401E-2</v>
      </c>
      <c r="J49">
        <v>50.365699768066399</v>
      </c>
      <c r="K49">
        <v>25984370104.949875</v>
      </c>
      <c r="L49">
        <f t="shared" si="2"/>
        <v>25.984370104949875</v>
      </c>
      <c r="M49">
        <v>1178576544.5786777</v>
      </c>
      <c r="N49">
        <f t="shared" si="3"/>
        <v>1.1785765445786778</v>
      </c>
      <c r="O49">
        <v>4.5357134193181999E-2</v>
      </c>
    </row>
    <row r="50" spans="1:15" x14ac:dyDescent="0.2">
      <c r="A50">
        <v>51.731010437011697</v>
      </c>
      <c r="B50">
        <v>18499166722.311253</v>
      </c>
      <c r="C50">
        <f t="shared" si="0"/>
        <v>18.499166722311255</v>
      </c>
      <c r="D50">
        <v>1065670698.1169872</v>
      </c>
      <c r="E50">
        <f t="shared" si="1"/>
        <v>1.0656706981169872</v>
      </c>
      <c r="F50">
        <v>5.7606417685747098E-2</v>
      </c>
      <c r="J50">
        <v>50.878002166747997</v>
      </c>
      <c r="K50">
        <v>25955271751.427177</v>
      </c>
      <c r="L50">
        <f t="shared" si="2"/>
        <v>25.95527175142718</v>
      </c>
      <c r="M50">
        <v>1180470402.0794172</v>
      </c>
      <c r="N50">
        <f t="shared" si="3"/>
        <v>1.1804704020794172</v>
      </c>
      <c r="O50">
        <v>4.54809479415417E-2</v>
      </c>
    </row>
    <row r="51" spans="1:15" x14ac:dyDescent="0.2">
      <c r="A51">
        <v>52.423851013183601</v>
      </c>
      <c r="B51">
        <v>18482378750.445156</v>
      </c>
      <c r="C51">
        <f t="shared" si="0"/>
        <v>18.482378750445157</v>
      </c>
      <c r="D51">
        <v>1060172578.2084669</v>
      </c>
      <c r="E51">
        <f t="shared" si="1"/>
        <v>1.060172578208467</v>
      </c>
      <c r="F51">
        <v>5.7361263781786E-2</v>
      </c>
      <c r="J51">
        <v>51.384437561035199</v>
      </c>
      <c r="K51">
        <v>25950335909.217487</v>
      </c>
      <c r="L51">
        <f t="shared" si="2"/>
        <v>25.95033590921749</v>
      </c>
      <c r="M51">
        <v>1165533785.4999914</v>
      </c>
      <c r="N51">
        <f t="shared" si="3"/>
        <v>1.1655337854999914</v>
      </c>
      <c r="O51">
        <v>4.4914014637470197E-2</v>
      </c>
    </row>
    <row r="52" spans="1:15" x14ac:dyDescent="0.2">
      <c r="A52">
        <v>53.104656219482401</v>
      </c>
      <c r="B52">
        <v>18436359285.968662</v>
      </c>
      <c r="C52">
        <f t="shared" si="0"/>
        <v>18.436359285968663</v>
      </c>
      <c r="D52">
        <v>1059246791.3940082</v>
      </c>
      <c r="E52">
        <f t="shared" si="1"/>
        <v>1.0592467913940082</v>
      </c>
      <c r="F52">
        <v>5.7454228401184103E-2</v>
      </c>
      <c r="J52">
        <v>51.952903747558601</v>
      </c>
      <c r="K52">
        <v>25952516925.995544</v>
      </c>
      <c r="L52">
        <f t="shared" si="2"/>
        <v>25.952516925995546</v>
      </c>
      <c r="M52">
        <v>1185573831.7690928</v>
      </c>
      <c r="N52">
        <f t="shared" si="3"/>
        <v>1.1855738317690929</v>
      </c>
      <c r="O52">
        <v>4.5682422816753401E-2</v>
      </c>
    </row>
    <row r="53" spans="1:15" x14ac:dyDescent="0.2">
      <c r="A53">
        <v>53.731452941894503</v>
      </c>
      <c r="B53">
        <v>18393322371.349716</v>
      </c>
      <c r="C53">
        <f t="shared" si="0"/>
        <v>18.393322371349718</v>
      </c>
      <c r="D53">
        <v>1069980110.5379719</v>
      </c>
      <c r="E53">
        <f t="shared" si="1"/>
        <v>1.0699801105379718</v>
      </c>
      <c r="F53">
        <v>5.8172203600406598E-2</v>
      </c>
      <c r="J53">
        <v>52.533409118652301</v>
      </c>
      <c r="K53">
        <v>25903735032.024506</v>
      </c>
      <c r="L53">
        <f t="shared" si="2"/>
        <v>25.903735032024507</v>
      </c>
      <c r="M53">
        <v>1189347099.5740218</v>
      </c>
      <c r="N53">
        <f t="shared" si="3"/>
        <v>1.1893470995740218</v>
      </c>
      <c r="O53">
        <v>4.5914117246866198E-2</v>
      </c>
    </row>
    <row r="54" spans="1:15" x14ac:dyDescent="0.2">
      <c r="A54">
        <v>54.325534820556598</v>
      </c>
      <c r="B54">
        <v>18380305711.360397</v>
      </c>
      <c r="C54">
        <f t="shared" si="0"/>
        <v>18.3803057113604</v>
      </c>
      <c r="D54">
        <v>1082866266.5820868</v>
      </c>
      <c r="E54">
        <f t="shared" si="1"/>
        <v>1.082866266582087</v>
      </c>
      <c r="F54">
        <v>5.8914486318826703E-2</v>
      </c>
      <c r="J54">
        <v>53.147861480712898</v>
      </c>
      <c r="K54">
        <v>25869847687.795879</v>
      </c>
      <c r="L54">
        <f t="shared" si="2"/>
        <v>25.869847687795883</v>
      </c>
      <c r="M54">
        <v>1180310038.1977079</v>
      </c>
      <c r="N54">
        <f t="shared" si="3"/>
        <v>1.1803100381977079</v>
      </c>
      <c r="O54">
        <v>4.5624930411577197E-2</v>
      </c>
    </row>
    <row r="55" spans="1:15" x14ac:dyDescent="0.2">
      <c r="A55">
        <v>54.977943420410199</v>
      </c>
      <c r="B55">
        <v>18309578659.188034</v>
      </c>
      <c r="C55">
        <f t="shared" si="0"/>
        <v>18.309578659188034</v>
      </c>
      <c r="D55">
        <v>1064357311.9769409</v>
      </c>
      <c r="E55">
        <f t="shared" si="1"/>
        <v>1.0643573119769409</v>
      </c>
      <c r="F55">
        <v>5.8131173253059401E-2</v>
      </c>
      <c r="J55">
        <v>53.708614349365199</v>
      </c>
      <c r="K55">
        <v>25862662842.000835</v>
      </c>
      <c r="L55">
        <f t="shared" si="2"/>
        <v>25.862662842000837</v>
      </c>
      <c r="M55">
        <v>1209297233.2904744</v>
      </c>
      <c r="N55">
        <f t="shared" si="3"/>
        <v>1.2092972332904746</v>
      </c>
      <c r="O55">
        <v>4.6758420765399898E-2</v>
      </c>
    </row>
    <row r="56" spans="1:15" x14ac:dyDescent="0.2">
      <c r="A56">
        <v>55.613868713378899</v>
      </c>
      <c r="B56">
        <v>18271936487.26852</v>
      </c>
      <c r="C56">
        <f t="shared" si="0"/>
        <v>18.271936487268523</v>
      </c>
      <c r="D56">
        <v>1050316878.5334313</v>
      </c>
      <c r="E56">
        <f t="shared" si="1"/>
        <v>1.0503168785334314</v>
      </c>
      <c r="F56">
        <v>5.7482514530420303E-2</v>
      </c>
      <c r="J56">
        <v>54.351150512695298</v>
      </c>
      <c r="K56">
        <v>25826572725.215816</v>
      </c>
      <c r="L56">
        <f t="shared" si="2"/>
        <v>25.826572725215819</v>
      </c>
      <c r="M56">
        <v>1209594675.5723946</v>
      </c>
      <c r="N56">
        <f t="shared" si="3"/>
        <v>1.2095946755723948</v>
      </c>
      <c r="O56">
        <v>4.6835277229547501E-2</v>
      </c>
    </row>
    <row r="57" spans="1:15" x14ac:dyDescent="0.2">
      <c r="A57">
        <v>56.181564331054702</v>
      </c>
      <c r="B57">
        <v>18234963441.506409</v>
      </c>
      <c r="C57">
        <f t="shared" si="0"/>
        <v>18.234963441506409</v>
      </c>
      <c r="D57">
        <v>1063314323.7513355</v>
      </c>
      <c r="E57">
        <f t="shared" si="1"/>
        <v>1.0633143237513356</v>
      </c>
      <c r="F57">
        <v>5.83118423819542E-2</v>
      </c>
      <c r="J57">
        <v>54.925479888916001</v>
      </c>
      <c r="K57">
        <v>25830252171.226677</v>
      </c>
      <c r="L57">
        <f t="shared" si="2"/>
        <v>25.830252171226679</v>
      </c>
      <c r="M57">
        <v>1209826000.6842191</v>
      </c>
      <c r="N57">
        <f t="shared" si="3"/>
        <v>1.2098260006842192</v>
      </c>
      <c r="O57">
        <v>4.6837560832500499E-2</v>
      </c>
    </row>
    <row r="58" spans="1:15" x14ac:dyDescent="0.2">
      <c r="A58">
        <v>56.793376922607401</v>
      </c>
      <c r="B58">
        <v>18199097723.023506</v>
      </c>
      <c r="C58">
        <f t="shared" si="0"/>
        <v>18.199097723023506</v>
      </c>
      <c r="D58">
        <v>1051024868.9569979</v>
      </c>
      <c r="E58">
        <f t="shared" si="1"/>
        <v>1.0510248689569979</v>
      </c>
      <c r="F58">
        <v>5.7751480489969302E-2</v>
      </c>
      <c r="J58">
        <v>55.512981414794901</v>
      </c>
      <c r="K58">
        <v>25758711013.645226</v>
      </c>
      <c r="L58">
        <f t="shared" si="2"/>
        <v>25.758711013645229</v>
      </c>
      <c r="M58">
        <v>1199990944.1572683</v>
      </c>
      <c r="N58">
        <f t="shared" si="3"/>
        <v>1.1999909441572683</v>
      </c>
      <c r="O58">
        <v>4.6585831791162498E-2</v>
      </c>
    </row>
    <row r="59" spans="1:15" x14ac:dyDescent="0.2">
      <c r="A59">
        <v>57.410434722900398</v>
      </c>
      <c r="B59">
        <v>18169920483.885326</v>
      </c>
      <c r="C59">
        <f t="shared" si="0"/>
        <v>18.169920483885328</v>
      </c>
      <c r="D59">
        <v>1057087694.4778312</v>
      </c>
      <c r="E59">
        <f t="shared" si="1"/>
        <v>1.0570876944778314</v>
      </c>
      <c r="F59">
        <v>5.8177892118692398E-2</v>
      </c>
      <c r="J59">
        <v>56.179710388183601</v>
      </c>
      <c r="K59">
        <v>25747805929.754944</v>
      </c>
      <c r="L59">
        <f t="shared" si="2"/>
        <v>25.747805929754946</v>
      </c>
      <c r="M59">
        <v>1228067031.048759</v>
      </c>
      <c r="N59">
        <f t="shared" si="3"/>
        <v>1.2280670310487591</v>
      </c>
      <c r="O59">
        <v>4.7695986926555599E-2</v>
      </c>
    </row>
    <row r="60" spans="1:15" x14ac:dyDescent="0.2">
      <c r="A60">
        <v>58.010829925537102</v>
      </c>
      <c r="B60">
        <v>18124332264.957264</v>
      </c>
      <c r="C60">
        <f t="shared" si="0"/>
        <v>18.124332264957264</v>
      </c>
      <c r="D60">
        <v>1053356724.9265492</v>
      </c>
      <c r="E60">
        <f t="shared" si="1"/>
        <v>1.0533567249265492</v>
      </c>
      <c r="F60">
        <v>5.81183731555939E-2</v>
      </c>
      <c r="J60">
        <v>56.799236297607401</v>
      </c>
      <c r="K60">
        <v>25691727691.624897</v>
      </c>
      <c r="L60">
        <f t="shared" si="2"/>
        <v>25.691727691624898</v>
      </c>
      <c r="M60">
        <v>1231432717.9439485</v>
      </c>
      <c r="N60">
        <f t="shared" si="3"/>
        <v>1.2314327179439486</v>
      </c>
      <c r="O60">
        <v>4.7931097447872197E-2</v>
      </c>
    </row>
    <row r="61" spans="1:15" x14ac:dyDescent="0.2">
      <c r="A61">
        <v>58.534713745117202</v>
      </c>
      <c r="B61">
        <v>18099129440.438034</v>
      </c>
      <c r="C61">
        <f t="shared" si="0"/>
        <v>18.099129440438034</v>
      </c>
      <c r="D61">
        <v>1062396622.7909099</v>
      </c>
      <c r="E61">
        <f t="shared" si="1"/>
        <v>1.0623966227909099</v>
      </c>
      <c r="F61">
        <v>5.8698769658803898E-2</v>
      </c>
      <c r="J61">
        <v>57.473991394042997</v>
      </c>
      <c r="K61">
        <v>25648126392.369812</v>
      </c>
      <c r="L61">
        <f t="shared" si="2"/>
        <v>25.648126392369814</v>
      </c>
      <c r="M61">
        <v>1216346445.4049621</v>
      </c>
      <c r="N61">
        <f t="shared" si="3"/>
        <v>1.2163464454049622</v>
      </c>
      <c r="O61">
        <v>4.7424379736185102E-2</v>
      </c>
    </row>
    <row r="62" spans="1:15" x14ac:dyDescent="0.2">
      <c r="A62">
        <v>59.137355804443402</v>
      </c>
      <c r="B62">
        <v>18036952179.042023</v>
      </c>
      <c r="C62">
        <f t="shared" si="0"/>
        <v>18.036952179042025</v>
      </c>
      <c r="D62">
        <v>1063776956.3245637</v>
      </c>
      <c r="E62">
        <f t="shared" si="1"/>
        <v>1.0637769563245638</v>
      </c>
      <c r="F62">
        <v>5.8977644890546799E-2</v>
      </c>
      <c r="J62">
        <v>58.100303649902301</v>
      </c>
      <c r="K62">
        <v>25623254098.788639</v>
      </c>
      <c r="L62">
        <f t="shared" si="2"/>
        <v>25.623254098788642</v>
      </c>
      <c r="M62">
        <v>1214308965.7738094</v>
      </c>
      <c r="N62">
        <f t="shared" si="3"/>
        <v>1.2143089657738095</v>
      </c>
      <c r="O62">
        <v>4.7390896826982498E-2</v>
      </c>
    </row>
    <row r="63" spans="1:15" x14ac:dyDescent="0.2">
      <c r="A63">
        <v>59.71044921875</v>
      </c>
      <c r="B63">
        <v>18000090422.453705</v>
      </c>
      <c r="C63">
        <f t="shared" si="0"/>
        <v>18.000090422453706</v>
      </c>
      <c r="D63">
        <v>1051283703.2307247</v>
      </c>
      <c r="E63">
        <f t="shared" si="1"/>
        <v>1.0512837032307247</v>
      </c>
      <c r="F63">
        <v>5.8404356241226203E-2</v>
      </c>
      <c r="J63">
        <v>58.766109466552699</v>
      </c>
      <c r="K63">
        <v>25586470516.569202</v>
      </c>
      <c r="L63">
        <f t="shared" si="2"/>
        <v>25.586470516569204</v>
      </c>
      <c r="M63">
        <v>1196092240.692878</v>
      </c>
      <c r="N63">
        <f t="shared" si="3"/>
        <v>1.196092240692878</v>
      </c>
      <c r="O63">
        <v>4.6747058629989603E-2</v>
      </c>
    </row>
    <row r="64" spans="1:15" x14ac:dyDescent="0.2">
      <c r="A64">
        <v>60.302257537841797</v>
      </c>
      <c r="B64">
        <v>17960913851.050571</v>
      </c>
      <c r="C64">
        <f t="shared" si="0"/>
        <v>17.960913851050574</v>
      </c>
      <c r="D64">
        <v>1053597561.6542022</v>
      </c>
      <c r="E64">
        <f t="shared" si="1"/>
        <v>1.0535975616542024</v>
      </c>
      <c r="F64">
        <v>5.8660574257373803E-2</v>
      </c>
      <c r="J64">
        <v>59.461025238037102</v>
      </c>
      <c r="K64">
        <v>25521738917.606518</v>
      </c>
      <c r="L64">
        <f t="shared" si="2"/>
        <v>25.52173891760652</v>
      </c>
      <c r="M64">
        <v>1225655538.9939692</v>
      </c>
      <c r="N64">
        <f t="shared" si="3"/>
        <v>1.2256555389939692</v>
      </c>
      <c r="O64">
        <v>4.8023983836173997E-2</v>
      </c>
    </row>
    <row r="65" spans="1:15" x14ac:dyDescent="0.2">
      <c r="A65">
        <v>60.796195983886697</v>
      </c>
      <c r="B65">
        <v>17904715600.51638</v>
      </c>
      <c r="C65">
        <f t="shared" si="0"/>
        <v>17.904715600516383</v>
      </c>
      <c r="D65">
        <v>1047478048.2104701</v>
      </c>
      <c r="E65">
        <f t="shared" si="1"/>
        <v>1.0474780482104702</v>
      </c>
      <c r="F65">
        <v>5.8502912521362298E-2</v>
      </c>
      <c r="J65">
        <v>60.154380798339801</v>
      </c>
      <c r="K65">
        <v>25440946115.288219</v>
      </c>
      <c r="L65">
        <f t="shared" si="2"/>
        <v>25.44094611528822</v>
      </c>
      <c r="M65">
        <v>1196306144.185333</v>
      </c>
      <c r="N65">
        <f t="shared" si="3"/>
        <v>1.1963061441853331</v>
      </c>
      <c r="O65">
        <v>4.7022864222526599E-2</v>
      </c>
    </row>
    <row r="66" spans="1:15" x14ac:dyDescent="0.2">
      <c r="A66">
        <v>61.377265930175803</v>
      </c>
      <c r="B66">
        <v>17843790342.325497</v>
      </c>
      <c r="C66">
        <f t="shared" si="0"/>
        <v>17.843790342325498</v>
      </c>
      <c r="D66">
        <v>1043264101.0338764</v>
      </c>
      <c r="E66">
        <f t="shared" si="1"/>
        <v>1.0432641010338766</v>
      </c>
      <c r="F66">
        <v>5.84665089845657E-2</v>
      </c>
      <c r="J66">
        <v>60.825344085693402</v>
      </c>
      <c r="K66">
        <v>25376255308.409912</v>
      </c>
      <c r="L66">
        <f t="shared" si="2"/>
        <v>25.376255308409913</v>
      </c>
      <c r="M66">
        <v>1202224480.7439606</v>
      </c>
      <c r="N66">
        <f t="shared" si="3"/>
        <v>1.2022244807439606</v>
      </c>
      <c r="O66">
        <v>4.7375962138175999E-2</v>
      </c>
    </row>
    <row r="67" spans="1:15" x14ac:dyDescent="0.2">
      <c r="A67">
        <v>61.947906494140597</v>
      </c>
      <c r="B67">
        <v>17720209279.291309</v>
      </c>
      <c r="C67">
        <f t="shared" si="0"/>
        <v>17.720209279291311</v>
      </c>
      <c r="D67">
        <v>1030325517.3555466</v>
      </c>
      <c r="E67">
        <f t="shared" si="1"/>
        <v>1.0303255173555466</v>
      </c>
      <c r="F67">
        <v>5.8144092559814502E-2</v>
      </c>
      <c r="J67">
        <v>61.5030517578125</v>
      </c>
      <c r="K67">
        <v>25314958402.951824</v>
      </c>
      <c r="L67">
        <f t="shared" si="2"/>
        <v>25.314958402951827</v>
      </c>
      <c r="M67">
        <v>1214545899.7972362</v>
      </c>
      <c r="N67">
        <f t="shared" si="3"/>
        <v>1.2145458997972363</v>
      </c>
      <c r="O67">
        <v>4.7977399080991703E-2</v>
      </c>
    </row>
    <row r="68" spans="1:15" x14ac:dyDescent="0.2">
      <c r="A68">
        <v>62.510261535644503</v>
      </c>
      <c r="B68">
        <v>17687928463.319088</v>
      </c>
      <c r="C68">
        <f t="shared" si="0"/>
        <v>17.687928463319089</v>
      </c>
      <c r="D68">
        <v>1042251978.1650641</v>
      </c>
      <c r="E68">
        <f t="shared" si="1"/>
        <v>1.0422519781650641</v>
      </c>
      <c r="F68">
        <v>5.89244812726974E-2</v>
      </c>
      <c r="J68">
        <v>62.194873809814503</v>
      </c>
      <c r="K68">
        <v>25218531354.427734</v>
      </c>
      <c r="L68">
        <f t="shared" si="2"/>
        <v>25.218531354427736</v>
      </c>
      <c r="M68">
        <v>1225653074.4722049</v>
      </c>
      <c r="N68">
        <f t="shared" si="3"/>
        <v>1.225653074472205</v>
      </c>
      <c r="O68">
        <v>4.8601288348436397E-2</v>
      </c>
    </row>
    <row r="69" spans="1:15" x14ac:dyDescent="0.2">
      <c r="A69">
        <v>63.030300140380902</v>
      </c>
      <c r="B69">
        <v>17636946892.806267</v>
      </c>
      <c r="C69">
        <f t="shared" ref="C69:C132" si="4">B69*10^-9</f>
        <v>17.636946892806268</v>
      </c>
      <c r="D69">
        <v>1033067056.5961093</v>
      </c>
      <c r="E69">
        <f t="shared" ref="E69:E132" si="5">D69*10^-9</f>
        <v>1.0330670565961093</v>
      </c>
      <c r="F69">
        <v>5.8574028313159901E-2</v>
      </c>
      <c r="J69">
        <v>62.8713569641113</v>
      </c>
      <c r="K69">
        <v>25133844267.787525</v>
      </c>
      <c r="L69">
        <f t="shared" ref="L69:L132" si="6">K69*10^-9</f>
        <v>25.133844267787527</v>
      </c>
      <c r="M69">
        <v>1233399576.2790222</v>
      </c>
      <c r="N69">
        <f t="shared" ref="N69:N132" si="7">M69*10^-9</f>
        <v>1.2333995762790222</v>
      </c>
      <c r="O69">
        <v>4.9073256552219398E-2</v>
      </c>
    </row>
    <row r="70" spans="1:15" x14ac:dyDescent="0.2">
      <c r="A70">
        <v>63.594074249267599</v>
      </c>
      <c r="B70">
        <v>17569093883.547009</v>
      </c>
      <c r="C70">
        <f t="shared" si="4"/>
        <v>17.569093883547009</v>
      </c>
      <c r="D70">
        <v>1035210242.6382211</v>
      </c>
      <c r="E70">
        <f t="shared" si="5"/>
        <v>1.0352102426382213</v>
      </c>
      <c r="F70">
        <v>5.8922231197357199E-2</v>
      </c>
      <c r="J70">
        <v>63.536685943603501</v>
      </c>
      <c r="K70">
        <v>25042391134.085213</v>
      </c>
      <c r="L70">
        <f t="shared" si="6"/>
        <v>25.042391134085214</v>
      </c>
      <c r="M70">
        <v>1218430241.0485849</v>
      </c>
      <c r="N70">
        <f t="shared" si="7"/>
        <v>1.218430241048585</v>
      </c>
      <c r="O70">
        <v>4.8654709011316299E-2</v>
      </c>
    </row>
    <row r="71" spans="1:15" x14ac:dyDescent="0.2">
      <c r="A71">
        <v>64.157852172851605</v>
      </c>
      <c r="B71">
        <v>17458185875.178062</v>
      </c>
      <c r="C71">
        <f t="shared" si="4"/>
        <v>17.458185875178064</v>
      </c>
      <c r="D71">
        <v>1020547285.3788284</v>
      </c>
      <c r="E71">
        <f t="shared" si="5"/>
        <v>1.0205472853788284</v>
      </c>
      <c r="F71">
        <v>5.84566630423069E-2</v>
      </c>
      <c r="J71">
        <v>64.223831176757798</v>
      </c>
      <c r="K71">
        <v>24944870857.699806</v>
      </c>
      <c r="L71">
        <f t="shared" si="6"/>
        <v>24.944870857699808</v>
      </c>
      <c r="M71">
        <v>1236266919.8767319</v>
      </c>
      <c r="N71">
        <f t="shared" si="7"/>
        <v>1.236266919876732</v>
      </c>
      <c r="O71">
        <v>4.9559965729713398E-2</v>
      </c>
    </row>
    <row r="72" spans="1:15" x14ac:dyDescent="0.2">
      <c r="A72">
        <v>64.717941284179702</v>
      </c>
      <c r="B72">
        <v>17409823773.593304</v>
      </c>
      <c r="C72">
        <f t="shared" si="4"/>
        <v>17.409823773593306</v>
      </c>
      <c r="D72">
        <v>1021083907.863693</v>
      </c>
      <c r="E72">
        <f t="shared" si="5"/>
        <v>1.0210839078636931</v>
      </c>
      <c r="F72">
        <v>5.8649871498346301E-2</v>
      </c>
      <c r="J72">
        <v>64.896865844726605</v>
      </c>
      <c r="K72">
        <v>24875333951.197437</v>
      </c>
      <c r="L72">
        <f t="shared" si="6"/>
        <v>24.87533395119744</v>
      </c>
      <c r="M72">
        <v>1208540540.1252699</v>
      </c>
      <c r="N72">
        <f t="shared" si="7"/>
        <v>1.20854054012527</v>
      </c>
      <c r="O72">
        <v>4.8583891242742497E-2</v>
      </c>
    </row>
    <row r="73" spans="1:15" x14ac:dyDescent="0.2">
      <c r="A73">
        <v>65.282020568847699</v>
      </c>
      <c r="B73">
        <v>17365732394.052708</v>
      </c>
      <c r="C73">
        <f t="shared" si="4"/>
        <v>17.36573239405271</v>
      </c>
      <c r="D73">
        <v>1009668681.6962696</v>
      </c>
      <c r="E73">
        <f t="shared" si="5"/>
        <v>1.0096686816962697</v>
      </c>
      <c r="F73">
        <v>5.81414401531219E-2</v>
      </c>
      <c r="J73">
        <v>65.550247192382798</v>
      </c>
      <c r="K73">
        <v>24793858561.333889</v>
      </c>
      <c r="L73">
        <f t="shared" si="6"/>
        <v>24.793858561333892</v>
      </c>
      <c r="M73">
        <v>1189590832.278178</v>
      </c>
      <c r="N73">
        <f t="shared" si="7"/>
        <v>1.1895908322781781</v>
      </c>
      <c r="O73">
        <v>4.79792542755604E-2</v>
      </c>
    </row>
    <row r="74" spans="1:15" x14ac:dyDescent="0.2">
      <c r="A74">
        <v>65.861137390136705</v>
      </c>
      <c r="B74">
        <v>17286385995.370369</v>
      </c>
      <c r="C74">
        <f t="shared" si="4"/>
        <v>17.28638599537037</v>
      </c>
      <c r="D74">
        <v>1037639041.9115028</v>
      </c>
      <c r="E74">
        <f t="shared" si="5"/>
        <v>1.0376390419115029</v>
      </c>
      <c r="F74">
        <v>6.0026369988918298E-2</v>
      </c>
      <c r="J74">
        <v>66.228187561035199</v>
      </c>
      <c r="K74">
        <v>24705375091.374268</v>
      </c>
      <c r="L74">
        <f t="shared" si="6"/>
        <v>24.705375091374268</v>
      </c>
      <c r="M74">
        <v>1200525660.3966513</v>
      </c>
      <c r="N74">
        <f t="shared" si="7"/>
        <v>1.2005256603966514</v>
      </c>
      <c r="O74">
        <v>4.8593703657388701E-2</v>
      </c>
    </row>
    <row r="75" spans="1:15" x14ac:dyDescent="0.2">
      <c r="A75">
        <v>66.365684509277301</v>
      </c>
      <c r="B75">
        <v>17218143474.00285</v>
      </c>
      <c r="C75">
        <f t="shared" si="4"/>
        <v>17.218143474002851</v>
      </c>
      <c r="D75">
        <v>1032878038.8900018</v>
      </c>
      <c r="E75">
        <f t="shared" si="5"/>
        <v>1.0328780388900018</v>
      </c>
      <c r="F75">
        <v>5.99877685308456E-2</v>
      </c>
      <c r="J75">
        <v>66.884651184082003</v>
      </c>
      <c r="K75">
        <v>24639139624.234196</v>
      </c>
      <c r="L75">
        <f t="shared" si="6"/>
        <v>24.639139624234197</v>
      </c>
      <c r="M75">
        <v>1209446124.3984528</v>
      </c>
      <c r="N75">
        <f t="shared" si="7"/>
        <v>1.2094461243984529</v>
      </c>
      <c r="O75">
        <v>4.9086377024650601E-2</v>
      </c>
    </row>
    <row r="76" spans="1:15" x14ac:dyDescent="0.2">
      <c r="A76">
        <v>66.942962646484403</v>
      </c>
      <c r="B76">
        <v>17190141726.762821</v>
      </c>
      <c r="C76">
        <f t="shared" si="4"/>
        <v>17.190141726762821</v>
      </c>
      <c r="D76">
        <v>1030527402.8723736</v>
      </c>
      <c r="E76">
        <f t="shared" si="5"/>
        <v>1.0305274028723737</v>
      </c>
      <c r="F76">
        <v>5.9948746114969302E-2</v>
      </c>
      <c r="J76">
        <v>67.536712646484403</v>
      </c>
      <c r="K76">
        <v>24591940463.137009</v>
      </c>
      <c r="L76">
        <f t="shared" si="6"/>
        <v>24.591940463137011</v>
      </c>
      <c r="M76">
        <v>1213271317.127454</v>
      </c>
      <c r="N76">
        <f t="shared" si="7"/>
        <v>1.2132713171274541</v>
      </c>
      <c r="O76">
        <v>4.9336135387420703E-2</v>
      </c>
    </row>
    <row r="77" spans="1:15" x14ac:dyDescent="0.2">
      <c r="A77">
        <v>67.515228271484403</v>
      </c>
      <c r="B77">
        <v>17160284232.549858</v>
      </c>
      <c r="C77">
        <f t="shared" si="4"/>
        <v>17.160284232549859</v>
      </c>
      <c r="D77">
        <v>1036461463.3413461</v>
      </c>
      <c r="E77">
        <f t="shared" si="5"/>
        <v>1.0364614633413463</v>
      </c>
      <c r="F77">
        <v>6.0398850589990602E-2</v>
      </c>
      <c r="J77">
        <v>68.197662353515597</v>
      </c>
      <c r="K77">
        <v>24468865305.625175</v>
      </c>
      <c r="L77">
        <f t="shared" si="6"/>
        <v>24.468865305625176</v>
      </c>
      <c r="M77">
        <v>1207214372.4654517</v>
      </c>
      <c r="N77">
        <f t="shared" si="7"/>
        <v>1.2072143724654518</v>
      </c>
      <c r="O77">
        <v>4.9336753785610199E-2</v>
      </c>
    </row>
    <row r="78" spans="1:15" x14ac:dyDescent="0.2">
      <c r="A78">
        <v>68.076148986816406</v>
      </c>
      <c r="B78">
        <v>17072115384.615385</v>
      </c>
      <c r="C78">
        <f t="shared" si="4"/>
        <v>17.072115384615387</v>
      </c>
      <c r="D78">
        <v>1021335786.5640581</v>
      </c>
      <c r="E78">
        <f t="shared" si="5"/>
        <v>1.0213357865640582</v>
      </c>
      <c r="F78">
        <v>5.9824794530868503E-2</v>
      </c>
      <c r="J78">
        <v>68.842956542968807</v>
      </c>
      <c r="K78">
        <v>24404615053.258144</v>
      </c>
      <c r="L78">
        <f t="shared" si="6"/>
        <v>24.404615053258144</v>
      </c>
      <c r="M78">
        <v>1216247014.6992917</v>
      </c>
      <c r="N78">
        <f t="shared" si="7"/>
        <v>1.2162470146992919</v>
      </c>
      <c r="O78">
        <v>4.9836762249469799E-2</v>
      </c>
    </row>
    <row r="79" spans="1:15" x14ac:dyDescent="0.2">
      <c r="A79">
        <v>68.6514892578125</v>
      </c>
      <c r="B79">
        <v>17061677851.228632</v>
      </c>
      <c r="C79">
        <f t="shared" si="4"/>
        <v>17.061677851228634</v>
      </c>
      <c r="D79">
        <v>1038210529.2078437</v>
      </c>
      <c r="E79">
        <f t="shared" si="5"/>
        <v>1.0382105292078436</v>
      </c>
      <c r="F79">
        <v>6.0850437730550801E-2</v>
      </c>
      <c r="J79">
        <v>69.459724426269503</v>
      </c>
      <c r="K79">
        <v>24362436038.011696</v>
      </c>
      <c r="L79">
        <f t="shared" si="6"/>
        <v>24.362436038011698</v>
      </c>
      <c r="M79">
        <v>1209631133.497807</v>
      </c>
      <c r="N79">
        <f t="shared" si="7"/>
        <v>1.2096311334978072</v>
      </c>
      <c r="O79">
        <v>4.9651484936475802E-2</v>
      </c>
    </row>
    <row r="80" spans="1:15" x14ac:dyDescent="0.2">
      <c r="A80">
        <v>69.174659729003906</v>
      </c>
      <c r="B80">
        <v>16967272636.217949</v>
      </c>
      <c r="C80">
        <f t="shared" si="4"/>
        <v>16.967272636217949</v>
      </c>
      <c r="D80">
        <v>1033668887.5812411</v>
      </c>
      <c r="E80">
        <f t="shared" si="5"/>
        <v>1.0336688875812412</v>
      </c>
      <c r="F80">
        <v>6.0921333730220802E-2</v>
      </c>
      <c r="J80">
        <v>70.088760375976605</v>
      </c>
      <c r="K80">
        <v>24297440650.236702</v>
      </c>
      <c r="L80">
        <f t="shared" si="6"/>
        <v>24.297440650236702</v>
      </c>
      <c r="M80">
        <v>1206453940.0258458</v>
      </c>
      <c r="N80">
        <f t="shared" si="7"/>
        <v>1.2064539400258458</v>
      </c>
      <c r="O80">
        <v>4.9653541296720498E-2</v>
      </c>
    </row>
    <row r="81" spans="1:15" x14ac:dyDescent="0.2">
      <c r="A81">
        <v>69.761047363281307</v>
      </c>
      <c r="B81">
        <v>16914282296.118233</v>
      </c>
      <c r="C81">
        <f t="shared" si="4"/>
        <v>16.914282296118234</v>
      </c>
      <c r="D81">
        <v>1034498252.7599715</v>
      </c>
      <c r="E81">
        <f t="shared" si="5"/>
        <v>1.0344982527599715</v>
      </c>
      <c r="F81">
        <v>6.11612275242805E-2</v>
      </c>
      <c r="J81">
        <v>70.709510803222699</v>
      </c>
      <c r="K81">
        <v>24228994252.123363</v>
      </c>
      <c r="L81">
        <f t="shared" si="6"/>
        <v>24.228994252123364</v>
      </c>
      <c r="M81">
        <v>1212143925.8954678</v>
      </c>
      <c r="N81">
        <f t="shared" si="7"/>
        <v>1.2121439258954678</v>
      </c>
      <c r="O81">
        <v>5.0028651952743503E-2</v>
      </c>
    </row>
    <row r="82" spans="1:15" x14ac:dyDescent="0.2">
      <c r="A82">
        <v>70.350807189941406</v>
      </c>
      <c r="B82">
        <v>16886576856.303419</v>
      </c>
      <c r="C82">
        <f t="shared" si="4"/>
        <v>16.886576856303421</v>
      </c>
      <c r="D82">
        <v>1034834467.7873486</v>
      </c>
      <c r="E82">
        <f t="shared" si="5"/>
        <v>1.0348344677873487</v>
      </c>
      <c r="F82">
        <v>6.1281483620405197E-2</v>
      </c>
      <c r="J82">
        <v>71.340690612792997</v>
      </c>
      <c r="K82">
        <v>24138492933.723198</v>
      </c>
      <c r="L82">
        <f t="shared" si="6"/>
        <v>24.138492933723199</v>
      </c>
      <c r="M82">
        <v>1210758354.7627749</v>
      </c>
      <c r="N82">
        <f t="shared" si="7"/>
        <v>1.2107583547627749</v>
      </c>
      <c r="O82">
        <v>5.01588210463524E-2</v>
      </c>
    </row>
    <row r="83" spans="1:15" x14ac:dyDescent="0.2">
      <c r="A83">
        <v>70.946090698242202</v>
      </c>
      <c r="B83">
        <v>16809657952.72436</v>
      </c>
      <c r="C83">
        <f t="shared" si="4"/>
        <v>16.809657952724361</v>
      </c>
      <c r="D83">
        <v>1018141004.7743056</v>
      </c>
      <c r="E83">
        <f t="shared" si="5"/>
        <v>1.0181410047743056</v>
      </c>
      <c r="F83">
        <v>6.0568813234567601E-2</v>
      </c>
      <c r="J83">
        <v>71.975563049316406</v>
      </c>
      <c r="K83">
        <v>24087959699.596214</v>
      </c>
      <c r="L83">
        <f t="shared" si="6"/>
        <v>24.087959699596215</v>
      </c>
      <c r="M83">
        <v>1225511746.8965383</v>
      </c>
      <c r="N83">
        <f t="shared" si="7"/>
        <v>1.2255117468965384</v>
      </c>
      <c r="O83">
        <v>5.0876528024673497E-2</v>
      </c>
    </row>
    <row r="84" spans="1:15" x14ac:dyDescent="0.2">
      <c r="A84">
        <v>71.513755798339801</v>
      </c>
      <c r="B84">
        <v>16763456252.225784</v>
      </c>
      <c r="C84">
        <f t="shared" si="4"/>
        <v>16.763456252225787</v>
      </c>
      <c r="D84">
        <v>1020608668.3137465</v>
      </c>
      <c r="E84">
        <f t="shared" si="5"/>
        <v>1.0206086683137465</v>
      </c>
      <c r="F84">
        <v>6.08829520642757E-2</v>
      </c>
      <c r="J84">
        <v>72.582504272460895</v>
      </c>
      <c r="K84">
        <v>24036341396.024784</v>
      </c>
      <c r="L84">
        <f t="shared" si="6"/>
        <v>24.036341396024785</v>
      </c>
      <c r="M84">
        <v>1199106350.8108377</v>
      </c>
      <c r="N84">
        <f t="shared" si="7"/>
        <v>1.1991063508108377</v>
      </c>
      <c r="O84">
        <v>4.9887225031852701E-2</v>
      </c>
    </row>
    <row r="85" spans="1:15" x14ac:dyDescent="0.2">
      <c r="A85">
        <v>72.105659484863295</v>
      </c>
      <c r="B85">
        <v>16718080873.842592</v>
      </c>
      <c r="C85">
        <f t="shared" si="4"/>
        <v>16.718080873842592</v>
      </c>
      <c r="D85">
        <v>1036624571.5366809</v>
      </c>
      <c r="E85">
        <f t="shared" si="5"/>
        <v>1.0366245715366811</v>
      </c>
      <c r="F85">
        <v>6.2006194144487402E-2</v>
      </c>
      <c r="J85">
        <v>73.155082702636705</v>
      </c>
      <c r="K85">
        <v>23993656558.932053</v>
      </c>
      <c r="L85">
        <f t="shared" si="6"/>
        <v>23.993656558932056</v>
      </c>
      <c r="M85">
        <v>1224742391.1884747</v>
      </c>
      <c r="N85">
        <f t="shared" si="7"/>
        <v>1.2247423911884747</v>
      </c>
      <c r="O85">
        <v>5.10444231331348E-2</v>
      </c>
    </row>
    <row r="86" spans="1:15" x14ac:dyDescent="0.2">
      <c r="A86">
        <v>72.657684326171903</v>
      </c>
      <c r="B86">
        <v>16711670617.432337</v>
      </c>
      <c r="C86">
        <f t="shared" si="4"/>
        <v>16.711670617432336</v>
      </c>
      <c r="D86">
        <v>1011460263.5049412</v>
      </c>
      <c r="E86">
        <f t="shared" si="5"/>
        <v>1.0114602635049412</v>
      </c>
      <c r="F86">
        <v>6.0524187982082402E-2</v>
      </c>
      <c r="J86">
        <v>73.703720092773395</v>
      </c>
      <c r="K86">
        <v>23886629007.414368</v>
      </c>
      <c r="L86">
        <f t="shared" si="6"/>
        <v>23.886629007414371</v>
      </c>
      <c r="M86">
        <v>1239819485.508476</v>
      </c>
      <c r="N86">
        <f t="shared" si="7"/>
        <v>1.2398194855084761</v>
      </c>
      <c r="O86">
        <v>5.1904331892728799E-2</v>
      </c>
    </row>
    <row r="87" spans="1:15" x14ac:dyDescent="0.2">
      <c r="A87">
        <v>73.1685791015625</v>
      </c>
      <c r="B87">
        <v>16642109319.355413</v>
      </c>
      <c r="C87">
        <f t="shared" si="4"/>
        <v>16.642109319355413</v>
      </c>
      <c r="D87">
        <v>999979654.94791663</v>
      </c>
      <c r="E87">
        <f t="shared" si="5"/>
        <v>0.99997965494791674</v>
      </c>
      <c r="F87">
        <v>6.0087312012910801E-2</v>
      </c>
      <c r="J87">
        <v>74.320793151855497</v>
      </c>
      <c r="K87">
        <v>23833112512.183235</v>
      </c>
      <c r="L87">
        <f t="shared" si="6"/>
        <v>23.833112512183238</v>
      </c>
      <c r="M87">
        <v>1231418015.7968707</v>
      </c>
      <c r="N87">
        <f t="shared" si="7"/>
        <v>1.2314180157968708</v>
      </c>
      <c r="O87">
        <v>5.1668368279933902E-2</v>
      </c>
    </row>
    <row r="88" spans="1:15" x14ac:dyDescent="0.2">
      <c r="A88">
        <v>73.686843872070298</v>
      </c>
      <c r="B88">
        <v>16622401397.792023</v>
      </c>
      <c r="C88">
        <f t="shared" si="4"/>
        <v>16.622401397792025</v>
      </c>
      <c r="D88">
        <v>1043576058.4991542</v>
      </c>
      <c r="E88">
        <f t="shared" si="5"/>
        <v>1.0435760584991542</v>
      </c>
      <c r="F88">
        <v>6.2781304121017498E-2</v>
      </c>
      <c r="J88">
        <v>74.915435791015597</v>
      </c>
      <c r="K88">
        <v>23780338432.887775</v>
      </c>
      <c r="L88">
        <f t="shared" si="6"/>
        <v>23.780338432887778</v>
      </c>
      <c r="M88">
        <v>1224070851.4994082</v>
      </c>
      <c r="N88">
        <f t="shared" si="7"/>
        <v>1.2240708514994083</v>
      </c>
      <c r="O88">
        <v>5.1474072039127301E-2</v>
      </c>
    </row>
    <row r="89" spans="1:15" x14ac:dyDescent="0.2">
      <c r="A89">
        <v>74.290718078613295</v>
      </c>
      <c r="B89">
        <v>16574833622.685184</v>
      </c>
      <c r="C89">
        <f t="shared" si="4"/>
        <v>16.574833622685187</v>
      </c>
      <c r="D89">
        <v>1056008624.2154113</v>
      </c>
      <c r="E89">
        <f t="shared" si="5"/>
        <v>1.0560086242154114</v>
      </c>
      <c r="F89">
        <v>6.3711568713188199E-2</v>
      </c>
      <c r="J89">
        <v>75.522102355957003</v>
      </c>
      <c r="K89">
        <v>23691778817.703983</v>
      </c>
      <c r="L89">
        <f t="shared" si="6"/>
        <v>23.691778817703984</v>
      </c>
      <c r="M89">
        <v>1242722437.196507</v>
      </c>
      <c r="N89">
        <f t="shared" si="7"/>
        <v>1.2427224371965071</v>
      </c>
      <c r="O89">
        <v>5.2453741431236302E-2</v>
      </c>
    </row>
    <row r="90" spans="1:15" x14ac:dyDescent="0.2">
      <c r="A90">
        <v>74.884201049804702</v>
      </c>
      <c r="B90">
        <v>16531429453.792734</v>
      </c>
      <c r="C90">
        <f t="shared" si="4"/>
        <v>16.531429453792736</v>
      </c>
      <c r="D90">
        <v>1038921649.6394231</v>
      </c>
      <c r="E90">
        <f t="shared" si="5"/>
        <v>1.0389216496394231</v>
      </c>
      <c r="F90">
        <v>6.2845237553119701E-2</v>
      </c>
      <c r="J90">
        <v>76.135505676269503</v>
      </c>
      <c r="K90">
        <v>23614553963.032581</v>
      </c>
      <c r="L90">
        <f t="shared" si="6"/>
        <v>23.614553963032584</v>
      </c>
      <c r="M90">
        <v>1240089223.1664231</v>
      </c>
      <c r="N90">
        <f t="shared" si="7"/>
        <v>1.2400892231664231</v>
      </c>
      <c r="O90">
        <v>5.2513767033815398E-2</v>
      </c>
    </row>
    <row r="91" spans="1:15" x14ac:dyDescent="0.2">
      <c r="A91">
        <v>75.498832702636705</v>
      </c>
      <c r="B91">
        <v>16509630686.876781</v>
      </c>
      <c r="C91">
        <f t="shared" si="4"/>
        <v>16.509630686876783</v>
      </c>
      <c r="D91">
        <v>1049890762.7203525</v>
      </c>
      <c r="E91">
        <f t="shared" si="5"/>
        <v>1.0498907627203526</v>
      </c>
      <c r="F91">
        <v>6.3592627644538893E-2</v>
      </c>
      <c r="J91">
        <v>76.732986450195298</v>
      </c>
      <c r="K91">
        <v>23538123194.270397</v>
      </c>
      <c r="L91">
        <f t="shared" si="6"/>
        <v>23.538123194270398</v>
      </c>
      <c r="M91">
        <v>1270652182.4852931</v>
      </c>
      <c r="N91">
        <f t="shared" si="7"/>
        <v>1.2706521824852932</v>
      </c>
      <c r="O91">
        <v>5.3982730954885497E-2</v>
      </c>
    </row>
    <row r="92" spans="1:15" x14ac:dyDescent="0.2">
      <c r="A92">
        <v>76.096923828125</v>
      </c>
      <c r="B92">
        <v>16474738748.66453</v>
      </c>
      <c r="C92">
        <f t="shared" si="4"/>
        <v>16.474738748664532</v>
      </c>
      <c r="D92">
        <v>1063841903.9908298</v>
      </c>
      <c r="E92">
        <f t="shared" si="5"/>
        <v>1.0638419039908298</v>
      </c>
      <c r="F92">
        <v>6.4574129879474598E-2</v>
      </c>
      <c r="J92">
        <v>77.318527221679702</v>
      </c>
      <c r="K92">
        <v>23405062134.502926</v>
      </c>
      <c r="L92">
        <f t="shared" si="6"/>
        <v>23.405062134502927</v>
      </c>
      <c r="M92">
        <v>1254634490.6863513</v>
      </c>
      <c r="N92">
        <f t="shared" si="7"/>
        <v>1.2546344906863514</v>
      </c>
      <c r="O92">
        <v>5.3605262190103503E-2</v>
      </c>
    </row>
    <row r="93" spans="1:15" x14ac:dyDescent="0.2">
      <c r="A93">
        <v>76.621826171875</v>
      </c>
      <c r="B93">
        <v>16408247640.669516</v>
      </c>
      <c r="C93">
        <f t="shared" si="4"/>
        <v>16.408247640669515</v>
      </c>
      <c r="D93">
        <v>1033468045.4004184</v>
      </c>
      <c r="E93">
        <f t="shared" si="5"/>
        <v>1.0334680454004184</v>
      </c>
      <c r="F93">
        <v>6.2984667718410506E-2</v>
      </c>
      <c r="J93">
        <v>77.922439575195298</v>
      </c>
      <c r="K93">
        <v>23305776920.600113</v>
      </c>
      <c r="L93">
        <f t="shared" si="6"/>
        <v>23.305776920600113</v>
      </c>
      <c r="M93">
        <v>1287793951.1593654</v>
      </c>
      <c r="N93">
        <f t="shared" si="7"/>
        <v>1.2877939511593655</v>
      </c>
      <c r="O93">
        <v>5.5256426334381097E-2</v>
      </c>
    </row>
    <row r="94" spans="1:15" x14ac:dyDescent="0.2">
      <c r="A94">
        <v>77.245025634765597</v>
      </c>
      <c r="B94">
        <v>16358991052.350428</v>
      </c>
      <c r="C94">
        <f t="shared" si="4"/>
        <v>16.358991052350429</v>
      </c>
      <c r="D94">
        <v>1056253808.1764156</v>
      </c>
      <c r="E94">
        <f t="shared" si="5"/>
        <v>1.0562538081764157</v>
      </c>
      <c r="F94">
        <v>6.4567171037197099E-2</v>
      </c>
      <c r="J94">
        <v>78.520530700683594</v>
      </c>
      <c r="K94">
        <v>23184336165.935673</v>
      </c>
      <c r="L94">
        <f t="shared" si="6"/>
        <v>23.184336165935676</v>
      </c>
      <c r="M94">
        <v>1268458588.147887</v>
      </c>
      <c r="N94">
        <f t="shared" si="7"/>
        <v>1.2684585881478871</v>
      </c>
      <c r="O94">
        <v>5.47118782997131E-2</v>
      </c>
    </row>
    <row r="95" spans="1:15" x14ac:dyDescent="0.2">
      <c r="A95">
        <v>77.860267639160199</v>
      </c>
      <c r="B95">
        <v>16306836772.168804</v>
      </c>
      <c r="C95">
        <f t="shared" si="4"/>
        <v>16.306836772168804</v>
      </c>
      <c r="D95">
        <v>1069210476.3454862</v>
      </c>
      <c r="E95">
        <f t="shared" si="5"/>
        <v>1.0692104763454862</v>
      </c>
      <c r="F95">
        <v>6.5568231046199799E-2</v>
      </c>
      <c r="J95">
        <v>79.122695922851605</v>
      </c>
      <c r="K95">
        <v>23045406484.962406</v>
      </c>
      <c r="L95">
        <f t="shared" si="6"/>
        <v>23.045406484962406</v>
      </c>
      <c r="M95">
        <v>1307158803.4485085</v>
      </c>
      <c r="N95">
        <f t="shared" si="7"/>
        <v>1.3071588034485087</v>
      </c>
      <c r="O95">
        <v>5.6721013039350503E-2</v>
      </c>
    </row>
    <row r="96" spans="1:15" x14ac:dyDescent="0.2">
      <c r="A96">
        <v>78.411506652832003</v>
      </c>
      <c r="B96">
        <v>16253845040.954416</v>
      </c>
      <c r="C96">
        <f t="shared" si="4"/>
        <v>16.253845040954417</v>
      </c>
      <c r="D96">
        <v>1075649511.440527</v>
      </c>
      <c r="E96">
        <f t="shared" si="5"/>
        <v>1.0756495114405271</v>
      </c>
      <c r="F96">
        <v>6.6178157925605802E-2</v>
      </c>
      <c r="J96">
        <v>79.731819152832003</v>
      </c>
      <c r="K96">
        <v>22918681795.634922</v>
      </c>
      <c r="L96">
        <f t="shared" si="6"/>
        <v>22.918681795634924</v>
      </c>
      <c r="M96">
        <v>1329528247.7025898</v>
      </c>
      <c r="N96">
        <f t="shared" si="7"/>
        <v>1.3295282477025898</v>
      </c>
      <c r="O96">
        <v>5.8010678738355602E-2</v>
      </c>
    </row>
    <row r="97" spans="1:15" x14ac:dyDescent="0.2">
      <c r="A97">
        <v>78.9981689453125</v>
      </c>
      <c r="B97">
        <v>16206697382.478632</v>
      </c>
      <c r="C97">
        <f t="shared" si="4"/>
        <v>16.206697382478634</v>
      </c>
      <c r="D97">
        <v>1097529223.8414798</v>
      </c>
      <c r="E97">
        <f t="shared" si="5"/>
        <v>1.0975292238414798</v>
      </c>
      <c r="F97">
        <v>6.77207186818123E-2</v>
      </c>
      <c r="J97">
        <v>80.331741333007798</v>
      </c>
      <c r="K97">
        <v>22772205579.051796</v>
      </c>
      <c r="L97">
        <f t="shared" si="6"/>
        <v>22.772205579051796</v>
      </c>
      <c r="M97">
        <v>1310485397.9295025</v>
      </c>
      <c r="N97">
        <f t="shared" si="7"/>
        <v>1.3104853979295026</v>
      </c>
      <c r="O97">
        <v>5.7547584176063503E-2</v>
      </c>
    </row>
    <row r="98" spans="1:15" x14ac:dyDescent="0.2">
      <c r="A98">
        <v>79.619560241699205</v>
      </c>
      <c r="B98">
        <v>16141469406.606125</v>
      </c>
      <c r="C98">
        <f t="shared" si="4"/>
        <v>16.141469406606127</v>
      </c>
      <c r="D98">
        <v>1082237917.4735131</v>
      </c>
      <c r="E98">
        <f t="shared" si="5"/>
        <v>1.0822379174735133</v>
      </c>
      <c r="F98">
        <v>6.70470520853996E-2</v>
      </c>
      <c r="J98">
        <v>80.935035705566406</v>
      </c>
      <c r="K98">
        <v>22650453444.80994</v>
      </c>
      <c r="L98">
        <f t="shared" si="6"/>
        <v>22.650453444809941</v>
      </c>
      <c r="M98">
        <v>1347019978.4672184</v>
      </c>
      <c r="N98">
        <f t="shared" si="7"/>
        <v>1.3470199784672185</v>
      </c>
      <c r="O98">
        <v>5.9469889849424397E-2</v>
      </c>
    </row>
    <row r="99" spans="1:15" x14ac:dyDescent="0.2">
      <c r="A99">
        <v>80.243713378906307</v>
      </c>
      <c r="B99">
        <v>16086315883.190884</v>
      </c>
      <c r="C99">
        <f t="shared" si="4"/>
        <v>16.086315883190885</v>
      </c>
      <c r="D99">
        <v>1098524392.5002227</v>
      </c>
      <c r="E99">
        <f t="shared" si="5"/>
        <v>1.0985243925002228</v>
      </c>
      <c r="F99">
        <v>6.8289369344711304E-2</v>
      </c>
      <c r="J99">
        <v>81.539558410644503</v>
      </c>
      <c r="K99">
        <v>22449689762.600948</v>
      </c>
      <c r="L99">
        <f t="shared" si="6"/>
        <v>22.449689762600951</v>
      </c>
      <c r="M99">
        <v>1375845789.8761661</v>
      </c>
      <c r="N99">
        <f t="shared" si="7"/>
        <v>1.3758457898761662</v>
      </c>
      <c r="O99">
        <v>6.1285737901925999E-2</v>
      </c>
    </row>
    <row r="100" spans="1:15" x14ac:dyDescent="0.2">
      <c r="A100">
        <v>80.867256164550795</v>
      </c>
      <c r="B100">
        <v>15987548132.567663</v>
      </c>
      <c r="C100">
        <f t="shared" si="4"/>
        <v>15.987548132567664</v>
      </c>
      <c r="D100">
        <v>1124132726.9464476</v>
      </c>
      <c r="E100">
        <f t="shared" si="5"/>
        <v>1.1241327269464476</v>
      </c>
      <c r="F100">
        <v>7.0313014090061202E-2</v>
      </c>
      <c r="J100">
        <v>82.139793395996094</v>
      </c>
      <c r="K100">
        <v>22300488634.781399</v>
      </c>
      <c r="L100">
        <f t="shared" si="6"/>
        <v>22.300488634781399</v>
      </c>
      <c r="M100">
        <v>1386202390.1985867</v>
      </c>
      <c r="N100">
        <f t="shared" si="7"/>
        <v>1.3862023901985867</v>
      </c>
      <c r="O100">
        <v>6.2160179018974297E-2</v>
      </c>
    </row>
    <row r="101" spans="1:15" x14ac:dyDescent="0.2">
      <c r="A101">
        <v>81.482818603515597</v>
      </c>
      <c r="B101">
        <v>15913334947.026354</v>
      </c>
      <c r="C101">
        <f t="shared" si="4"/>
        <v>15.913334947026355</v>
      </c>
      <c r="D101">
        <v>1156632556.5349002</v>
      </c>
      <c r="E101">
        <f t="shared" si="5"/>
        <v>1.1566325565349003</v>
      </c>
      <c r="F101">
        <v>7.2683230042457594E-2</v>
      </c>
      <c r="J101">
        <v>82.745849609375</v>
      </c>
      <c r="K101">
        <v>22116875304.580898</v>
      </c>
      <c r="L101">
        <f t="shared" si="6"/>
        <v>22.116875304580901</v>
      </c>
      <c r="M101">
        <v>1415737643.9416685</v>
      </c>
      <c r="N101">
        <f t="shared" si="7"/>
        <v>1.4157376439416687</v>
      </c>
      <c r="O101">
        <v>6.4011648297309903E-2</v>
      </c>
    </row>
    <row r="102" spans="1:15" x14ac:dyDescent="0.2">
      <c r="A102">
        <v>82.107276916503906</v>
      </c>
      <c r="B102">
        <v>15792705829.326923</v>
      </c>
      <c r="C102">
        <f t="shared" si="4"/>
        <v>15.792705829326925</v>
      </c>
      <c r="D102">
        <v>1129819690.6717415</v>
      </c>
      <c r="E102">
        <f t="shared" si="5"/>
        <v>1.1298196906717415</v>
      </c>
      <c r="F102">
        <v>7.1540601551532704E-2</v>
      </c>
      <c r="J102">
        <v>83.349143981933594</v>
      </c>
      <c r="K102">
        <v>21938487440.389168</v>
      </c>
      <c r="L102">
        <f t="shared" si="6"/>
        <v>21.938487440389171</v>
      </c>
      <c r="M102">
        <v>1434059833.5574179</v>
      </c>
      <c r="N102">
        <f t="shared" si="7"/>
        <v>1.434059833557418</v>
      </c>
      <c r="O102">
        <v>6.5367303788661998E-2</v>
      </c>
    </row>
    <row r="103" spans="1:15" x14ac:dyDescent="0.2">
      <c r="A103">
        <v>82.730819702148395</v>
      </c>
      <c r="B103">
        <v>15681182948.272793</v>
      </c>
      <c r="C103">
        <f t="shared" si="4"/>
        <v>15.681182948272793</v>
      </c>
      <c r="D103">
        <v>1134620775.1847401</v>
      </c>
      <c r="E103">
        <f t="shared" si="5"/>
        <v>1.1346207751847401</v>
      </c>
      <c r="F103">
        <v>7.2355560958385495E-2</v>
      </c>
      <c r="J103">
        <v>83.961647033691406</v>
      </c>
      <c r="K103">
        <v>21770573623.729462</v>
      </c>
      <c r="L103">
        <f t="shared" si="6"/>
        <v>21.770573623729462</v>
      </c>
      <c r="M103">
        <v>1462140254.6078739</v>
      </c>
      <c r="N103">
        <f t="shared" si="7"/>
        <v>1.4621402546078741</v>
      </c>
      <c r="O103">
        <v>6.7161314189434093E-2</v>
      </c>
    </row>
    <row r="104" spans="1:15" x14ac:dyDescent="0.2">
      <c r="A104">
        <v>83.342399597167997</v>
      </c>
      <c r="B104">
        <v>15515652822.293447</v>
      </c>
      <c r="C104">
        <f t="shared" si="4"/>
        <v>15.515652822293449</v>
      </c>
      <c r="D104">
        <v>1172833478.0092592</v>
      </c>
      <c r="E104">
        <f t="shared" si="5"/>
        <v>1.1728334780092593</v>
      </c>
      <c r="F104">
        <v>7.5590342283248901E-2</v>
      </c>
      <c r="J104">
        <v>84.554512023925795</v>
      </c>
      <c r="K104">
        <v>21587343739.122112</v>
      </c>
      <c r="L104">
        <f t="shared" si="6"/>
        <v>21.587343739122115</v>
      </c>
      <c r="M104">
        <v>1474468642.3088973</v>
      </c>
      <c r="N104">
        <f t="shared" si="7"/>
        <v>1.4744686423088973</v>
      </c>
      <c r="O104">
        <v>6.8302460014820099E-2</v>
      </c>
    </row>
    <row r="105" spans="1:15" x14ac:dyDescent="0.2">
      <c r="A105">
        <v>83.974830627441406</v>
      </c>
      <c r="B105">
        <v>15378621071.492165</v>
      </c>
      <c r="C105">
        <f t="shared" si="4"/>
        <v>15.378621071492166</v>
      </c>
      <c r="D105">
        <v>1173280547.4870903</v>
      </c>
      <c r="E105">
        <f t="shared" si="5"/>
        <v>1.1732805474870904</v>
      </c>
      <c r="F105">
        <v>7.6292961835861206E-2</v>
      </c>
      <c r="J105">
        <v>85.153823852539105</v>
      </c>
      <c r="K105">
        <v>21377269943.521999</v>
      </c>
      <c r="L105">
        <f t="shared" si="6"/>
        <v>21.377269943522002</v>
      </c>
      <c r="M105">
        <v>1492686047.2579017</v>
      </c>
      <c r="N105">
        <f t="shared" si="7"/>
        <v>1.4926860472579018</v>
      </c>
      <c r="O105">
        <v>6.9825850427150699E-2</v>
      </c>
    </row>
    <row r="106" spans="1:15" x14ac:dyDescent="0.2">
      <c r="A106">
        <v>84.591934204101605</v>
      </c>
      <c r="B106">
        <v>15187287159.455128</v>
      </c>
      <c r="C106">
        <f t="shared" si="4"/>
        <v>15.18728715945513</v>
      </c>
      <c r="D106">
        <v>1188877377.4149752</v>
      </c>
      <c r="E106">
        <f t="shared" si="5"/>
        <v>1.1888773774149752</v>
      </c>
      <c r="F106">
        <v>7.8281089663505596E-2</v>
      </c>
      <c r="J106">
        <v>85.751594543457003</v>
      </c>
      <c r="K106">
        <v>21186885127.314816</v>
      </c>
      <c r="L106">
        <f t="shared" si="6"/>
        <v>21.186885127314817</v>
      </c>
      <c r="M106">
        <v>1537906452.3287385</v>
      </c>
      <c r="N106">
        <f t="shared" si="7"/>
        <v>1.5379064523287385</v>
      </c>
      <c r="O106">
        <v>7.2587661445140797E-2</v>
      </c>
    </row>
    <row r="107" spans="1:15" x14ac:dyDescent="0.2">
      <c r="A107">
        <v>85.214859008789105</v>
      </c>
      <c r="B107">
        <v>15030938390.313391</v>
      </c>
      <c r="C107">
        <f t="shared" si="4"/>
        <v>15.030938390313391</v>
      </c>
      <c r="D107">
        <v>1202087489.2884171</v>
      </c>
      <c r="E107">
        <f t="shared" si="5"/>
        <v>1.2020874892884172</v>
      </c>
      <c r="F107">
        <v>7.9974211752414703E-2</v>
      </c>
      <c r="J107">
        <v>86.356430053710895</v>
      </c>
      <c r="K107">
        <v>21006022543.337509</v>
      </c>
      <c r="L107">
        <f t="shared" si="6"/>
        <v>21.006022543337512</v>
      </c>
      <c r="M107">
        <v>1567273353.7402534</v>
      </c>
      <c r="N107">
        <f t="shared" si="7"/>
        <v>1.5672733537402534</v>
      </c>
      <c r="O107">
        <v>7.4610665440559401E-2</v>
      </c>
    </row>
    <row r="108" spans="1:15" x14ac:dyDescent="0.2">
      <c r="A108">
        <v>85.847595214843807</v>
      </c>
      <c r="B108">
        <v>14850000278.222935</v>
      </c>
      <c r="C108">
        <f t="shared" si="4"/>
        <v>14.850000278222936</v>
      </c>
      <c r="D108">
        <v>1216923988.1031873</v>
      </c>
      <c r="E108">
        <f t="shared" si="5"/>
        <v>1.2169239881031875</v>
      </c>
      <c r="F108">
        <v>8.1947743892669705E-2</v>
      </c>
      <c r="J108">
        <v>86.961257934570298</v>
      </c>
      <c r="K108">
        <v>20800739098.179478</v>
      </c>
      <c r="L108">
        <f t="shared" si="6"/>
        <v>20.800739098179481</v>
      </c>
      <c r="M108">
        <v>1592072391.5365672</v>
      </c>
      <c r="N108">
        <f t="shared" si="7"/>
        <v>1.5920723915365673</v>
      </c>
      <c r="O108">
        <v>7.6539218425750705E-2</v>
      </c>
    </row>
    <row r="109" spans="1:15" x14ac:dyDescent="0.2">
      <c r="A109">
        <v>86.458564758300795</v>
      </c>
      <c r="B109">
        <v>14650610421.118233</v>
      </c>
      <c r="C109">
        <f t="shared" si="4"/>
        <v>14.650610421118234</v>
      </c>
      <c r="D109">
        <v>1220037650.5186076</v>
      </c>
      <c r="E109">
        <f t="shared" si="5"/>
        <v>1.2200376505186077</v>
      </c>
      <c r="F109">
        <v>8.3275549113750499E-2</v>
      </c>
      <c r="J109">
        <v>87.560569763183594</v>
      </c>
      <c r="K109">
        <v>20572333339.860065</v>
      </c>
      <c r="L109">
        <f t="shared" si="6"/>
        <v>20.572333339860066</v>
      </c>
      <c r="M109">
        <v>1613144222.5898948</v>
      </c>
      <c r="N109">
        <f t="shared" si="7"/>
        <v>1.6131442225898949</v>
      </c>
      <c r="O109">
        <v>7.8413285315036801E-2</v>
      </c>
    </row>
    <row r="110" spans="1:15" x14ac:dyDescent="0.2">
      <c r="A110">
        <v>87.079032897949205</v>
      </c>
      <c r="B110">
        <v>14447136251.33547</v>
      </c>
      <c r="C110">
        <f t="shared" si="4"/>
        <v>14.447136251335472</v>
      </c>
      <c r="D110">
        <v>1240768041.3661859</v>
      </c>
      <c r="E110">
        <f t="shared" si="5"/>
        <v>1.2407680413661859</v>
      </c>
      <c r="F110">
        <v>8.5883319377899198E-2</v>
      </c>
      <c r="J110">
        <v>88.154968261718807</v>
      </c>
      <c r="K110">
        <v>20355247384.955444</v>
      </c>
      <c r="L110">
        <f t="shared" si="6"/>
        <v>20.355247384955444</v>
      </c>
      <c r="M110">
        <v>1668391491.9677665</v>
      </c>
      <c r="N110">
        <f t="shared" si="7"/>
        <v>1.6683914919677667</v>
      </c>
      <c r="O110">
        <v>8.1963703036308302E-2</v>
      </c>
    </row>
    <row r="111" spans="1:15" x14ac:dyDescent="0.2">
      <c r="A111">
        <v>87.696441650390597</v>
      </c>
      <c r="B111">
        <v>14241009225.872507</v>
      </c>
      <c r="C111">
        <f t="shared" si="4"/>
        <v>14.241009225872508</v>
      </c>
      <c r="D111">
        <v>1273209009.4150641</v>
      </c>
      <c r="E111">
        <f t="shared" si="5"/>
        <v>1.2732090094150641</v>
      </c>
      <c r="F111">
        <v>8.9404411613941207E-2</v>
      </c>
      <c r="J111">
        <v>88.760719299316406</v>
      </c>
      <c r="K111">
        <v>20112643261.800335</v>
      </c>
      <c r="L111">
        <f t="shared" si="6"/>
        <v>20.112643261800336</v>
      </c>
      <c r="M111">
        <v>1719337745.949074</v>
      </c>
      <c r="N111">
        <f t="shared" si="7"/>
        <v>1.7193377459490742</v>
      </c>
      <c r="O111">
        <v>8.5485421121120495E-2</v>
      </c>
    </row>
    <row r="112" spans="1:15" x14ac:dyDescent="0.2">
      <c r="A112">
        <v>88.309242248535199</v>
      </c>
      <c r="B112">
        <v>14035131209.935898</v>
      </c>
      <c r="C112">
        <f t="shared" si="4"/>
        <v>14.0351312099359</v>
      </c>
      <c r="D112">
        <v>1286117771.0726051</v>
      </c>
      <c r="E112">
        <f t="shared" si="5"/>
        <v>1.2861177710726053</v>
      </c>
      <c r="F112">
        <v>9.1635607182979598E-2</v>
      </c>
      <c r="J112">
        <v>89.364631652832003</v>
      </c>
      <c r="K112">
        <v>19873752578.059734</v>
      </c>
      <c r="L112">
        <f t="shared" si="6"/>
        <v>19.873752578059737</v>
      </c>
      <c r="M112">
        <v>1714421959.8475356</v>
      </c>
      <c r="N112">
        <f t="shared" si="7"/>
        <v>1.7144219598475356</v>
      </c>
      <c r="O112">
        <v>8.6265638470649705E-2</v>
      </c>
    </row>
    <row r="113" spans="1:15" x14ac:dyDescent="0.2">
      <c r="A113">
        <v>88.933395385742202</v>
      </c>
      <c r="B113">
        <v>13822707999.465813</v>
      </c>
      <c r="C113">
        <f t="shared" si="4"/>
        <v>13.822707999465814</v>
      </c>
      <c r="D113">
        <v>1330908707.4040687</v>
      </c>
      <c r="E113">
        <f t="shared" si="5"/>
        <v>1.3309087074040689</v>
      </c>
      <c r="F113">
        <v>9.6284225583076505E-2</v>
      </c>
      <c r="J113">
        <v>89.970382690429702</v>
      </c>
      <c r="K113">
        <v>19606023250.400307</v>
      </c>
      <c r="L113">
        <f t="shared" si="6"/>
        <v>19.606023250400309</v>
      </c>
      <c r="M113">
        <v>1766341614.9423037</v>
      </c>
      <c r="N113">
        <f t="shared" si="7"/>
        <v>1.7663416149423037</v>
      </c>
      <c r="O113">
        <v>9.0091787278652205E-2</v>
      </c>
    </row>
    <row r="114" spans="1:15" x14ac:dyDescent="0.2">
      <c r="A114">
        <v>89.568901062011705</v>
      </c>
      <c r="B114">
        <v>13622184383.903133</v>
      </c>
      <c r="C114">
        <f t="shared" si="4"/>
        <v>13.622184383903134</v>
      </c>
      <c r="D114">
        <v>1335163257.7401621</v>
      </c>
      <c r="E114">
        <f t="shared" si="5"/>
        <v>1.3351632577401622</v>
      </c>
      <c r="F114">
        <v>9.8013885319232899E-2</v>
      </c>
      <c r="J114">
        <v>90.553741455078097</v>
      </c>
      <c r="K114">
        <v>19337764985.380116</v>
      </c>
      <c r="L114">
        <f t="shared" si="6"/>
        <v>19.337764985380115</v>
      </c>
      <c r="M114">
        <v>1786141752.7651594</v>
      </c>
      <c r="N114">
        <f t="shared" si="7"/>
        <v>1.7861417527651595</v>
      </c>
      <c r="O114">
        <v>9.2365473508834797E-2</v>
      </c>
    </row>
    <row r="115" spans="1:15" x14ac:dyDescent="0.2">
      <c r="A115">
        <v>90.186614990234403</v>
      </c>
      <c r="B115">
        <v>13346429286.858974</v>
      </c>
      <c r="C115">
        <f t="shared" si="4"/>
        <v>13.346429286858974</v>
      </c>
      <c r="D115">
        <v>1348643680.5833778</v>
      </c>
      <c r="E115">
        <f t="shared" si="5"/>
        <v>1.3486436805833779</v>
      </c>
      <c r="F115">
        <v>0.10104902833700199</v>
      </c>
      <c r="J115">
        <v>91.161643981933594</v>
      </c>
      <c r="K115">
        <v>19046334096.961151</v>
      </c>
      <c r="L115">
        <f t="shared" si="6"/>
        <v>19.046334096961154</v>
      </c>
      <c r="M115">
        <v>1832560085.3805521</v>
      </c>
      <c r="N115">
        <f t="shared" si="7"/>
        <v>1.8325600853805522</v>
      </c>
      <c r="O115">
        <v>9.6215896308422103E-2</v>
      </c>
    </row>
    <row r="116" spans="1:15" x14ac:dyDescent="0.2">
      <c r="A116">
        <v>90.805549621582003</v>
      </c>
      <c r="B116">
        <v>13154433204.237892</v>
      </c>
      <c r="C116">
        <f t="shared" si="4"/>
        <v>13.154433204237893</v>
      </c>
      <c r="D116">
        <v>1367305223.0791488</v>
      </c>
      <c r="E116">
        <f t="shared" si="5"/>
        <v>1.3673052230791489</v>
      </c>
      <c r="F116">
        <v>0.103942543268204</v>
      </c>
      <c r="J116">
        <v>91.770149230957003</v>
      </c>
      <c r="K116">
        <v>18769694418.337509</v>
      </c>
      <c r="L116">
        <f t="shared" si="6"/>
        <v>18.769694418337512</v>
      </c>
      <c r="M116">
        <v>1862029476.9040656</v>
      </c>
      <c r="N116">
        <f t="shared" si="7"/>
        <v>1.8620294769040657</v>
      </c>
      <c r="O116">
        <v>9.9204033613204998E-2</v>
      </c>
    </row>
    <row r="117" spans="1:15" x14ac:dyDescent="0.2">
      <c r="A117">
        <v>91.424491882324205</v>
      </c>
      <c r="B117">
        <v>12918532151.442308</v>
      </c>
      <c r="C117">
        <f t="shared" si="4"/>
        <v>12.918532151442308</v>
      </c>
      <c r="D117">
        <v>1374232365.5348558</v>
      </c>
      <c r="E117">
        <f t="shared" si="5"/>
        <v>1.3742323655348558</v>
      </c>
      <c r="F117">
        <v>0.10637681931257199</v>
      </c>
      <c r="J117">
        <v>92.364860534667997</v>
      </c>
      <c r="K117">
        <v>18469304228.453075</v>
      </c>
      <c r="L117">
        <f t="shared" si="6"/>
        <v>18.469304228453076</v>
      </c>
      <c r="M117">
        <v>1884131817.9889829</v>
      </c>
      <c r="N117">
        <f t="shared" si="7"/>
        <v>1.884131817988983</v>
      </c>
      <c r="O117">
        <v>0.10201422870159101</v>
      </c>
    </row>
    <row r="118" spans="1:15" x14ac:dyDescent="0.2">
      <c r="A118">
        <v>92.0489501953125</v>
      </c>
      <c r="B118">
        <v>12688326322.115385</v>
      </c>
      <c r="C118">
        <f t="shared" si="4"/>
        <v>12.688326322115385</v>
      </c>
      <c r="D118">
        <v>1397310610.1707175</v>
      </c>
      <c r="E118">
        <f t="shared" si="5"/>
        <v>1.3973106101707176</v>
      </c>
      <c r="F118">
        <v>0.110125683248043</v>
      </c>
      <c r="J118">
        <v>92.954971313476605</v>
      </c>
      <c r="K118">
        <v>18168363345.429546</v>
      </c>
      <c r="L118">
        <f t="shared" si="6"/>
        <v>18.168363345429547</v>
      </c>
      <c r="M118">
        <v>1910067085.3022313</v>
      </c>
      <c r="N118">
        <f t="shared" si="7"/>
        <v>1.9100670853022315</v>
      </c>
      <c r="O118">
        <v>0.10513148456811899</v>
      </c>
    </row>
    <row r="119" spans="1:15" x14ac:dyDescent="0.2">
      <c r="A119">
        <v>92.669731140136705</v>
      </c>
      <c r="B119">
        <v>12441173933.849714</v>
      </c>
      <c r="C119">
        <f t="shared" si="4"/>
        <v>12.441173933849715</v>
      </c>
      <c r="D119">
        <v>1407526956.3245637</v>
      </c>
      <c r="E119">
        <f t="shared" si="5"/>
        <v>1.4075269563245638</v>
      </c>
      <c r="F119">
        <v>0.113134577870369</v>
      </c>
      <c r="J119">
        <v>93.562255859375</v>
      </c>
      <c r="K119">
        <v>17836368808.305485</v>
      </c>
      <c r="L119">
        <f t="shared" si="6"/>
        <v>17.836368808305487</v>
      </c>
      <c r="M119">
        <v>1911780692.7801273</v>
      </c>
      <c r="N119">
        <f t="shared" si="7"/>
        <v>1.9117806927801273</v>
      </c>
      <c r="O119">
        <v>0.107184410095215</v>
      </c>
    </row>
    <row r="120" spans="1:15" x14ac:dyDescent="0.2">
      <c r="A120">
        <v>93.306457519531307</v>
      </c>
      <c r="B120">
        <v>12180156305.644587</v>
      </c>
      <c r="C120">
        <f t="shared" si="4"/>
        <v>12.180156305644587</v>
      </c>
      <c r="D120">
        <v>1403696261.2402065</v>
      </c>
      <c r="E120">
        <f t="shared" si="5"/>
        <v>1.4036962612402066</v>
      </c>
      <c r="F120">
        <v>0.115244522690773</v>
      </c>
      <c r="J120">
        <v>94.154815673828097</v>
      </c>
      <c r="K120">
        <v>17497450494.726398</v>
      </c>
      <c r="L120">
        <f t="shared" si="6"/>
        <v>17.497450494726401</v>
      </c>
      <c r="M120">
        <v>1963539559.0756404</v>
      </c>
      <c r="N120">
        <f t="shared" si="7"/>
        <v>1.9635395590756406</v>
      </c>
      <c r="O120">
        <v>0.112218610942364</v>
      </c>
    </row>
    <row r="121" spans="1:15" x14ac:dyDescent="0.2">
      <c r="A121">
        <v>93.939201354980497</v>
      </c>
      <c r="B121">
        <v>11934542490.206553</v>
      </c>
      <c r="C121">
        <f t="shared" si="4"/>
        <v>11.934542490206553</v>
      </c>
      <c r="D121">
        <v>1431849466.0901887</v>
      </c>
      <c r="E121">
        <f t="shared" si="5"/>
        <v>1.4318494660901888</v>
      </c>
      <c r="F121">
        <v>0.119975231587887</v>
      </c>
      <c r="J121">
        <v>94.749839782714801</v>
      </c>
      <c r="K121">
        <v>17178468632.518797</v>
      </c>
      <c r="L121">
        <f t="shared" si="6"/>
        <v>17.178468632518797</v>
      </c>
      <c r="M121">
        <v>1956520941.024436</v>
      </c>
      <c r="N121">
        <f t="shared" si="7"/>
        <v>1.9565209410244362</v>
      </c>
      <c r="O121">
        <v>0.113893792033195</v>
      </c>
    </row>
    <row r="122" spans="1:15" x14ac:dyDescent="0.2">
      <c r="A122">
        <v>94.565650939941406</v>
      </c>
      <c r="B122">
        <v>11708999677.261396</v>
      </c>
      <c r="C122">
        <f t="shared" si="4"/>
        <v>11.708999677261398</v>
      </c>
      <c r="D122">
        <v>1436698891.838052</v>
      </c>
      <c r="E122">
        <f t="shared" si="5"/>
        <v>1.4366988918380521</v>
      </c>
      <c r="F122">
        <v>0.122700393199921</v>
      </c>
      <c r="J122">
        <v>95.342742919921903</v>
      </c>
      <c r="K122">
        <v>16872700686.177248</v>
      </c>
      <c r="L122">
        <f t="shared" si="6"/>
        <v>16.87270068617725</v>
      </c>
      <c r="M122">
        <v>1974968141.3821011</v>
      </c>
      <c r="N122">
        <f t="shared" si="7"/>
        <v>1.9749681413821012</v>
      </c>
      <c r="O122">
        <v>0.117051094770432</v>
      </c>
    </row>
    <row r="123" spans="1:15" x14ac:dyDescent="0.2">
      <c r="A123">
        <v>95.196136474609403</v>
      </c>
      <c r="B123">
        <v>11461939102.564102</v>
      </c>
      <c r="C123">
        <f t="shared" si="4"/>
        <v>11.461939102564102</v>
      </c>
      <c r="D123">
        <v>1439582237.8305287</v>
      </c>
      <c r="E123">
        <f t="shared" si="5"/>
        <v>1.4395822378305287</v>
      </c>
      <c r="F123">
        <v>0.12559674680232999</v>
      </c>
      <c r="J123">
        <v>95.952896118164105</v>
      </c>
      <c r="K123">
        <v>16523693130.395433</v>
      </c>
      <c r="L123">
        <f t="shared" si="6"/>
        <v>16.523693130395433</v>
      </c>
      <c r="M123">
        <v>1954391594.2199249</v>
      </c>
      <c r="N123">
        <f t="shared" si="7"/>
        <v>1.954391594219925</v>
      </c>
      <c r="O123">
        <v>0.118278130888939</v>
      </c>
    </row>
    <row r="124" spans="1:15" x14ac:dyDescent="0.2">
      <c r="A124">
        <v>95.830307006835895</v>
      </c>
      <c r="B124">
        <v>11251658904.246796</v>
      </c>
      <c r="C124">
        <f t="shared" si="4"/>
        <v>11.251658904246796</v>
      </c>
      <c r="D124">
        <v>1440553931.4291756</v>
      </c>
      <c r="E124">
        <f t="shared" si="5"/>
        <v>1.4405539314291758</v>
      </c>
      <c r="F124">
        <v>0.128030359745026</v>
      </c>
      <c r="J124">
        <v>96.555038452148395</v>
      </c>
      <c r="K124">
        <v>16198499993.473267</v>
      </c>
      <c r="L124">
        <f t="shared" si="6"/>
        <v>16.198499993473266</v>
      </c>
      <c r="M124">
        <v>1953077749.1689293</v>
      </c>
      <c r="N124">
        <f t="shared" si="7"/>
        <v>1.9530777491689295</v>
      </c>
      <c r="O124">
        <v>0.1205715239048</v>
      </c>
    </row>
    <row r="125" spans="1:15" x14ac:dyDescent="0.2">
      <c r="A125">
        <v>96.453094482421903</v>
      </c>
      <c r="B125">
        <v>11030100939.280626</v>
      </c>
      <c r="C125">
        <f t="shared" si="4"/>
        <v>11.030100939280628</v>
      </c>
      <c r="D125">
        <v>1423363231.8654292</v>
      </c>
      <c r="E125">
        <f t="shared" si="5"/>
        <v>1.4233632318654292</v>
      </c>
      <c r="F125">
        <v>0.129043534398079</v>
      </c>
      <c r="J125">
        <v>97.160568237304702</v>
      </c>
      <c r="K125">
        <v>15843244450.100946</v>
      </c>
      <c r="L125">
        <f t="shared" si="6"/>
        <v>15.843244450100947</v>
      </c>
      <c r="M125">
        <v>1934151921.6879003</v>
      </c>
      <c r="N125">
        <f t="shared" si="7"/>
        <v>1.9341519216879004</v>
      </c>
      <c r="O125">
        <v>0.12208054214716001</v>
      </c>
    </row>
    <row r="126" spans="1:15" x14ac:dyDescent="0.2">
      <c r="A126">
        <v>97.070632934570298</v>
      </c>
      <c r="B126">
        <v>10819926465.678419</v>
      </c>
      <c r="C126">
        <f t="shared" si="4"/>
        <v>10.819926465678419</v>
      </c>
      <c r="D126">
        <v>1411212801.5936611</v>
      </c>
      <c r="E126">
        <f t="shared" si="5"/>
        <v>1.4112128015936611</v>
      </c>
      <c r="F126">
        <v>0.130427211523056</v>
      </c>
      <c r="J126">
        <v>97.769798278808594</v>
      </c>
      <c r="K126">
        <v>15530777083.76845</v>
      </c>
      <c r="L126">
        <f t="shared" si="6"/>
        <v>15.53077708376845</v>
      </c>
      <c r="M126">
        <v>1943852619.2869327</v>
      </c>
      <c r="N126">
        <f t="shared" si="7"/>
        <v>1.9438526192869328</v>
      </c>
      <c r="O126">
        <v>0.12516131997108501</v>
      </c>
    </row>
    <row r="127" spans="1:15" x14ac:dyDescent="0.2">
      <c r="A127">
        <v>97.699577331542997</v>
      </c>
      <c r="B127">
        <v>10600584546.385328</v>
      </c>
      <c r="C127">
        <f t="shared" si="4"/>
        <v>10.600584546385329</v>
      </c>
      <c r="D127">
        <v>1436586733.2175925</v>
      </c>
      <c r="E127">
        <f t="shared" si="5"/>
        <v>1.4365867332175926</v>
      </c>
      <c r="F127">
        <v>0.135519579052925</v>
      </c>
      <c r="J127">
        <v>98.369056701660199</v>
      </c>
      <c r="K127">
        <v>15203650402.046783</v>
      </c>
      <c r="L127">
        <f t="shared" si="6"/>
        <v>15.203650402046785</v>
      </c>
      <c r="M127">
        <v>1941771203.181565</v>
      </c>
      <c r="N127">
        <f t="shared" si="7"/>
        <v>1.9417712031815653</v>
      </c>
      <c r="O127">
        <v>0.127717435359955</v>
      </c>
    </row>
    <row r="128" spans="1:15" x14ac:dyDescent="0.2">
      <c r="A128">
        <v>98.323570251464801</v>
      </c>
      <c r="B128">
        <v>10413222962.295227</v>
      </c>
      <c r="C128">
        <f t="shared" si="4"/>
        <v>10.413222962295228</v>
      </c>
      <c r="D128">
        <v>1413959296.680244</v>
      </c>
      <c r="E128">
        <f t="shared" si="5"/>
        <v>1.4139592966802441</v>
      </c>
      <c r="F128">
        <v>0.13578498363494901</v>
      </c>
      <c r="J128">
        <v>98.970176696777301</v>
      </c>
      <c r="K128">
        <v>14856539678.188526</v>
      </c>
      <c r="L128">
        <f t="shared" si="6"/>
        <v>14.856539678188527</v>
      </c>
      <c r="M128">
        <v>1896881213.9941869</v>
      </c>
      <c r="N128">
        <f t="shared" si="7"/>
        <v>1.8968812139941871</v>
      </c>
      <c r="O128">
        <v>0.127679884433746</v>
      </c>
    </row>
    <row r="129" spans="1:15" x14ac:dyDescent="0.2">
      <c r="A129">
        <v>98.940673828125</v>
      </c>
      <c r="B129">
        <v>10214219139.512108</v>
      </c>
      <c r="C129">
        <f t="shared" si="4"/>
        <v>10.214219139512108</v>
      </c>
      <c r="D129">
        <v>1415943373.981704</v>
      </c>
      <c r="E129">
        <f t="shared" si="5"/>
        <v>1.415943373981704</v>
      </c>
      <c r="F129">
        <v>0.138624727725983</v>
      </c>
      <c r="J129">
        <v>99.569763183593807</v>
      </c>
      <c r="K129">
        <v>14546256048.106377</v>
      </c>
      <c r="L129">
        <f t="shared" si="6"/>
        <v>14.546256048106377</v>
      </c>
      <c r="M129">
        <v>1889299325.244535</v>
      </c>
      <c r="N129">
        <f t="shared" si="7"/>
        <v>1.8892993252445351</v>
      </c>
      <c r="O129">
        <v>0.129882171750069</v>
      </c>
    </row>
    <row r="130" spans="1:15" x14ac:dyDescent="0.2">
      <c r="A130">
        <v>99.569763183593807</v>
      </c>
      <c r="B130">
        <v>10039916644.408833</v>
      </c>
      <c r="C130">
        <f t="shared" si="4"/>
        <v>10.039916644408834</v>
      </c>
      <c r="D130">
        <v>1389400036.5863159</v>
      </c>
      <c r="E130">
        <f t="shared" si="5"/>
        <v>1.3894000365863159</v>
      </c>
      <c r="F130">
        <v>0.138387605547905</v>
      </c>
      <c r="J130">
        <v>100.17702484130901</v>
      </c>
      <c r="K130">
        <v>14223004614.400585</v>
      </c>
      <c r="L130">
        <f t="shared" si="6"/>
        <v>14.223004614400587</v>
      </c>
      <c r="M130">
        <v>1867703485.8739731</v>
      </c>
      <c r="N130">
        <f t="shared" si="7"/>
        <v>1.8677034858739732</v>
      </c>
      <c r="O130">
        <v>0.131315678358078</v>
      </c>
    </row>
    <row r="131" spans="1:15" x14ac:dyDescent="0.2">
      <c r="A131">
        <v>100.188400268555</v>
      </c>
      <c r="B131">
        <v>9853071859.4195156</v>
      </c>
      <c r="C131">
        <f t="shared" si="4"/>
        <v>9.8530718594195168</v>
      </c>
      <c r="D131">
        <v>1393760659.416177</v>
      </c>
      <c r="E131">
        <f t="shared" si="5"/>
        <v>1.3937606594161771</v>
      </c>
      <c r="F131">
        <v>0.141454428434372</v>
      </c>
      <c r="J131">
        <v>100.767082214355</v>
      </c>
      <c r="K131">
        <v>13938642994.20426</v>
      </c>
      <c r="L131">
        <f t="shared" si="6"/>
        <v>13.93864299420426</v>
      </c>
      <c r="M131">
        <v>1833541984.8449249</v>
      </c>
      <c r="N131">
        <f t="shared" si="7"/>
        <v>1.833541984844925</v>
      </c>
      <c r="O131">
        <v>0.13154380023479501</v>
      </c>
    </row>
    <row r="132" spans="1:15" x14ac:dyDescent="0.2">
      <c r="A132">
        <v>100.79135894775401</v>
      </c>
      <c r="B132">
        <v>9668578058.2264957</v>
      </c>
      <c r="C132">
        <f t="shared" si="4"/>
        <v>9.6685780582264957</v>
      </c>
      <c r="D132">
        <v>1400258990.7741275</v>
      </c>
      <c r="E132">
        <f t="shared" si="5"/>
        <v>1.4002589907741276</v>
      </c>
      <c r="F132">
        <v>0.14482574164867401</v>
      </c>
      <c r="J132">
        <v>101.374969482422</v>
      </c>
      <c r="K132">
        <v>13634759642.160957</v>
      </c>
      <c r="L132">
        <f t="shared" si="6"/>
        <v>13.634759642160958</v>
      </c>
      <c r="M132">
        <v>1798792057.9987295</v>
      </c>
      <c r="N132">
        <f t="shared" si="7"/>
        <v>1.7987920579987295</v>
      </c>
      <c r="O132">
        <v>0.13192693889141099</v>
      </c>
    </row>
    <row r="133" spans="1:15" x14ac:dyDescent="0.2">
      <c r="A133">
        <v>101.40753936767599</v>
      </c>
      <c r="B133">
        <v>9506213413.6841164</v>
      </c>
      <c r="C133">
        <f t="shared" ref="C133:C196" si="8">B133*10^-9</f>
        <v>9.506213413684117</v>
      </c>
      <c r="D133">
        <v>1380235286.1801105</v>
      </c>
      <c r="E133">
        <f t="shared" ref="E133:E196" si="9">D133*10^-9</f>
        <v>1.3802352861801106</v>
      </c>
      <c r="F133">
        <v>0.145192965865135</v>
      </c>
      <c r="J133">
        <v>101.997596740723</v>
      </c>
      <c r="K133">
        <v>13329531511.06934</v>
      </c>
      <c r="L133">
        <f t="shared" ref="L133:L196" si="10">K133*10^-9</f>
        <v>13.329531511069341</v>
      </c>
      <c r="M133">
        <v>1789865220.2337441</v>
      </c>
      <c r="N133">
        <f t="shared" ref="N133:N196" si="11">M133*10^-9</f>
        <v>1.7898652202337442</v>
      </c>
      <c r="O133">
        <v>0.13427817821502699</v>
      </c>
    </row>
    <row r="134" spans="1:15" x14ac:dyDescent="0.2">
      <c r="A134">
        <v>102.028327941895</v>
      </c>
      <c r="B134">
        <v>9331956825.3650284</v>
      </c>
      <c r="C134">
        <f t="shared" si="8"/>
        <v>9.3319568253650296</v>
      </c>
      <c r="D134">
        <v>1382063297.8042645</v>
      </c>
      <c r="E134">
        <f t="shared" si="9"/>
        <v>1.3820632978042646</v>
      </c>
      <c r="F134">
        <v>0.14810004830360399</v>
      </c>
      <c r="J134">
        <v>102.607872009277</v>
      </c>
      <c r="K134">
        <v>13030215512.740183</v>
      </c>
      <c r="L134">
        <f t="shared" si="10"/>
        <v>13.030215512740183</v>
      </c>
      <c r="M134">
        <v>1758081557.7898741</v>
      </c>
      <c r="N134">
        <f t="shared" si="11"/>
        <v>1.7580815577898743</v>
      </c>
      <c r="O134">
        <v>0.13492344319820401</v>
      </c>
    </row>
    <row r="135" spans="1:15" x14ac:dyDescent="0.2">
      <c r="A135">
        <v>102.63811492919901</v>
      </c>
      <c r="B135">
        <v>9172475961.5384617</v>
      </c>
      <c r="C135">
        <f t="shared" si="8"/>
        <v>9.1724759615384617</v>
      </c>
      <c r="D135">
        <v>1355441275.4852209</v>
      </c>
      <c r="E135">
        <f t="shared" si="9"/>
        <v>1.355441275485221</v>
      </c>
      <c r="F135">
        <v>0.14777266979217499</v>
      </c>
      <c r="J135">
        <v>103.214920043945</v>
      </c>
      <c r="K135">
        <v>12745042130.064745</v>
      </c>
      <c r="L135">
        <f t="shared" si="10"/>
        <v>12.745042130064746</v>
      </c>
      <c r="M135">
        <v>1710536343.8435497</v>
      </c>
      <c r="N135">
        <f t="shared" si="11"/>
        <v>1.7105363438435499</v>
      </c>
      <c r="O135">
        <v>0.13421189785003701</v>
      </c>
    </row>
    <row r="136" spans="1:15" x14ac:dyDescent="0.2">
      <c r="A136">
        <v>103.243003845215</v>
      </c>
      <c r="B136">
        <v>9005040008.4579773</v>
      </c>
      <c r="C136">
        <f t="shared" si="8"/>
        <v>9.0050400084579785</v>
      </c>
      <c r="D136">
        <v>1350163647.2522702</v>
      </c>
      <c r="E136">
        <f t="shared" si="9"/>
        <v>1.3501636472522702</v>
      </c>
      <c r="F136">
        <v>0.149934217333794</v>
      </c>
      <c r="J136">
        <v>103.820106506348</v>
      </c>
      <c r="K136">
        <v>12452969446.184906</v>
      </c>
      <c r="L136">
        <f t="shared" si="10"/>
        <v>12.452969446184907</v>
      </c>
      <c r="M136">
        <v>1683460767.804929</v>
      </c>
      <c r="N136">
        <f t="shared" si="11"/>
        <v>1.6834607678049291</v>
      </c>
      <c r="O136">
        <v>0.13518549501895899</v>
      </c>
    </row>
    <row r="137" spans="1:15" x14ac:dyDescent="0.2">
      <c r="A137">
        <v>103.846961975098</v>
      </c>
      <c r="B137">
        <v>8852006265.5804844</v>
      </c>
      <c r="C137">
        <f t="shared" si="8"/>
        <v>8.852006265580485</v>
      </c>
      <c r="D137">
        <v>1323915573.9460914</v>
      </c>
      <c r="E137">
        <f t="shared" si="9"/>
        <v>1.3239155739460915</v>
      </c>
      <c r="F137">
        <v>0.149561077356339</v>
      </c>
      <c r="J137">
        <v>104.43270874023401</v>
      </c>
      <c r="K137">
        <v>12168711165.935673</v>
      </c>
      <c r="L137">
        <f t="shared" si="10"/>
        <v>12.168711165935674</v>
      </c>
      <c r="M137">
        <v>1646820127.8478315</v>
      </c>
      <c r="N137">
        <f t="shared" si="11"/>
        <v>1.6468201278478316</v>
      </c>
      <c r="O137">
        <v>0.135332331061363</v>
      </c>
    </row>
    <row r="138" spans="1:15" x14ac:dyDescent="0.2">
      <c r="A138">
        <v>104.4462890625</v>
      </c>
      <c r="B138">
        <v>8699214576.655983</v>
      </c>
      <c r="C138">
        <f t="shared" si="8"/>
        <v>8.699214576655983</v>
      </c>
      <c r="D138">
        <v>1324596872.3568821</v>
      </c>
      <c r="E138">
        <f t="shared" si="9"/>
        <v>1.3245968723568822</v>
      </c>
      <c r="F138">
        <v>0.15226626396179199</v>
      </c>
      <c r="J138">
        <v>105.047470092773</v>
      </c>
      <c r="K138">
        <v>11924767702.67683</v>
      </c>
      <c r="L138">
        <f t="shared" si="10"/>
        <v>11.924767702676832</v>
      </c>
      <c r="M138">
        <v>1622381590.0972049</v>
      </c>
      <c r="N138">
        <f t="shared" si="11"/>
        <v>1.622381590097205</v>
      </c>
      <c r="O138">
        <v>0.136051416397095</v>
      </c>
    </row>
    <row r="139" spans="1:15" x14ac:dyDescent="0.2">
      <c r="A139">
        <v>105.064445495605</v>
      </c>
      <c r="B139">
        <v>8559596743.6787748</v>
      </c>
      <c r="C139">
        <f t="shared" si="8"/>
        <v>8.5595967436787745</v>
      </c>
      <c r="D139">
        <v>1289866042.6126246</v>
      </c>
      <c r="E139">
        <f t="shared" si="9"/>
        <v>1.2898660426126247</v>
      </c>
      <c r="F139">
        <v>0.150692388415337</v>
      </c>
      <c r="J139">
        <v>105.64834594726599</v>
      </c>
      <c r="K139">
        <v>11675347222.222221</v>
      </c>
      <c r="L139">
        <f t="shared" si="10"/>
        <v>11.675347222222221</v>
      </c>
      <c r="M139">
        <v>1588212780.4863722</v>
      </c>
      <c r="N139">
        <f t="shared" si="11"/>
        <v>1.5882127804863724</v>
      </c>
      <c r="O139">
        <v>0.136031314730644</v>
      </c>
    </row>
    <row r="140" spans="1:15" x14ac:dyDescent="0.2">
      <c r="A140">
        <v>105.678588867188</v>
      </c>
      <c r="B140">
        <v>8421984202.5017805</v>
      </c>
      <c r="C140">
        <f t="shared" si="8"/>
        <v>8.4219842025017808</v>
      </c>
      <c r="D140">
        <v>1283175824.3745549</v>
      </c>
      <c r="E140">
        <f t="shared" si="9"/>
        <v>1.283175824374555</v>
      </c>
      <c r="F140">
        <v>0.152360275387764</v>
      </c>
      <c r="J140">
        <v>106.26341247558599</v>
      </c>
      <c r="K140">
        <v>11406152778.865566</v>
      </c>
      <c r="L140">
        <f t="shared" si="10"/>
        <v>11.406152778865566</v>
      </c>
      <c r="M140">
        <v>1570436269.9826825</v>
      </c>
      <c r="N140">
        <f t="shared" si="11"/>
        <v>1.5704362699826826</v>
      </c>
      <c r="O140">
        <v>0.13768325746059401</v>
      </c>
    </row>
    <row r="141" spans="1:15" x14ac:dyDescent="0.2">
      <c r="A141">
        <v>106.286247253418</v>
      </c>
      <c r="B141">
        <v>8302783759.5708685</v>
      </c>
      <c r="C141">
        <f t="shared" si="8"/>
        <v>8.3027837595708682</v>
      </c>
      <c r="D141">
        <v>1266647556.2288551</v>
      </c>
      <c r="E141">
        <f t="shared" si="9"/>
        <v>1.2666475562288553</v>
      </c>
      <c r="F141">
        <v>0.15255697071552299</v>
      </c>
      <c r="J141">
        <v>106.86058044433599</v>
      </c>
      <c r="K141">
        <v>11168750326.336676</v>
      </c>
      <c r="L141">
        <f t="shared" si="10"/>
        <v>11.168750326336676</v>
      </c>
      <c r="M141">
        <v>1534100210.922271</v>
      </c>
      <c r="N141">
        <f t="shared" si="11"/>
        <v>1.534100210922271</v>
      </c>
      <c r="O141">
        <v>0.13735647499561299</v>
      </c>
    </row>
    <row r="142" spans="1:15" x14ac:dyDescent="0.2">
      <c r="A142">
        <v>106.88372802734401</v>
      </c>
      <c r="B142">
        <v>8181076528.0003557</v>
      </c>
      <c r="C142">
        <f t="shared" si="8"/>
        <v>8.1810765280003555</v>
      </c>
      <c r="D142">
        <v>1264024261.7354434</v>
      </c>
      <c r="E142">
        <f t="shared" si="9"/>
        <v>1.2640242617354434</v>
      </c>
      <c r="F142">
        <v>0.15450586378574399</v>
      </c>
      <c r="J142">
        <v>107.474723815918</v>
      </c>
      <c r="K142">
        <v>10916188175.516918</v>
      </c>
      <c r="L142">
        <f t="shared" si="10"/>
        <v>10.916188175516918</v>
      </c>
      <c r="M142">
        <v>1508887643.3705792</v>
      </c>
      <c r="N142">
        <f t="shared" si="11"/>
        <v>1.5088876433705793</v>
      </c>
      <c r="O142">
        <v>0.13822478055953999</v>
      </c>
    </row>
    <row r="143" spans="1:15" x14ac:dyDescent="0.2">
      <c r="A143">
        <v>107.479972839355</v>
      </c>
      <c r="B143">
        <v>8064934450.6766386</v>
      </c>
      <c r="C143">
        <f t="shared" si="8"/>
        <v>8.0649344506766383</v>
      </c>
      <c r="D143">
        <v>1236677642.5614316</v>
      </c>
      <c r="E143">
        <f t="shared" si="9"/>
        <v>1.2366776425614316</v>
      </c>
      <c r="F143">
        <v>0.15334007143974299</v>
      </c>
      <c r="J143">
        <v>108.087944030762</v>
      </c>
      <c r="K143">
        <v>10665992645.459133</v>
      </c>
      <c r="L143">
        <f t="shared" si="10"/>
        <v>10.665992645459134</v>
      </c>
      <c r="M143">
        <v>1465615060.3287733</v>
      </c>
      <c r="N143">
        <f t="shared" si="11"/>
        <v>1.4656150603287734</v>
      </c>
      <c r="O143">
        <v>0.13741008937358901</v>
      </c>
    </row>
    <row r="144" spans="1:15" x14ac:dyDescent="0.2">
      <c r="A144">
        <v>108.093803405762</v>
      </c>
      <c r="B144">
        <v>7939904541.7111826</v>
      </c>
      <c r="C144">
        <f t="shared" si="8"/>
        <v>7.9399045417111829</v>
      </c>
      <c r="D144">
        <v>1227373259.0199876</v>
      </c>
      <c r="E144">
        <f t="shared" si="9"/>
        <v>1.2273732590199877</v>
      </c>
      <c r="F144">
        <v>0.15458287298679399</v>
      </c>
      <c r="J144">
        <v>108.697456359863</v>
      </c>
      <c r="K144">
        <v>10425916271.79929</v>
      </c>
      <c r="L144">
        <f t="shared" si="10"/>
        <v>10.42591627179929</v>
      </c>
      <c r="M144">
        <v>1441728915.3874269</v>
      </c>
      <c r="N144">
        <f t="shared" si="11"/>
        <v>1.4417289153874269</v>
      </c>
      <c r="O144">
        <v>0.13828319311142001</v>
      </c>
    </row>
    <row r="145" spans="1:15" x14ac:dyDescent="0.2">
      <c r="A145">
        <v>108.67832183837901</v>
      </c>
      <c r="B145">
        <v>7814494858.4401712</v>
      </c>
      <c r="C145">
        <f t="shared" si="8"/>
        <v>7.8144948584401721</v>
      </c>
      <c r="D145">
        <v>1214033947.3713498</v>
      </c>
      <c r="E145">
        <f t="shared" si="9"/>
        <v>1.21403394737135</v>
      </c>
      <c r="F145">
        <v>0.155356675386429</v>
      </c>
      <c r="J145">
        <v>109.307586669922</v>
      </c>
      <c r="K145">
        <v>10187094934.602131</v>
      </c>
      <c r="L145">
        <f t="shared" si="10"/>
        <v>10.187094934602131</v>
      </c>
      <c r="M145">
        <v>1411084541.8668199</v>
      </c>
      <c r="N145">
        <f t="shared" si="11"/>
        <v>1.4110845418668199</v>
      </c>
      <c r="O145">
        <v>0.13851687312126201</v>
      </c>
    </row>
    <row r="146" spans="1:15" x14ac:dyDescent="0.2">
      <c r="A146">
        <v>109.285362243652</v>
      </c>
      <c r="B146">
        <v>7676757812.5</v>
      </c>
      <c r="C146">
        <f t="shared" si="8"/>
        <v>7.6767578125000009</v>
      </c>
      <c r="D146">
        <v>1183998042.7016559</v>
      </c>
      <c r="E146">
        <f t="shared" si="9"/>
        <v>1.1839980427016559</v>
      </c>
      <c r="F146">
        <v>0.15423151850700401</v>
      </c>
      <c r="J146">
        <v>109.922966003418</v>
      </c>
      <c r="K146">
        <v>9958751044.2773609</v>
      </c>
      <c r="L146">
        <f t="shared" si="10"/>
        <v>9.9587510442773617</v>
      </c>
      <c r="M146">
        <v>1369564658.7171052</v>
      </c>
      <c r="N146">
        <f t="shared" si="11"/>
        <v>1.3695646587171053</v>
      </c>
      <c r="O146">
        <v>0.13752374053001401</v>
      </c>
    </row>
    <row r="147" spans="1:15" x14ac:dyDescent="0.2">
      <c r="A147">
        <v>109.880989074707</v>
      </c>
      <c r="B147">
        <v>7530566267.1385326</v>
      </c>
      <c r="C147">
        <f t="shared" si="8"/>
        <v>7.5305662671385329</v>
      </c>
      <c r="D147">
        <v>1169639739.555511</v>
      </c>
      <c r="E147">
        <f t="shared" si="9"/>
        <v>1.1696397395555111</v>
      </c>
      <c r="F147">
        <v>0.15531896054744701</v>
      </c>
      <c r="J147" s="1">
        <v>110.538650512695</v>
      </c>
      <c r="K147" s="1">
        <v>9741669168.5811749</v>
      </c>
      <c r="L147">
        <f t="shared" si="10"/>
        <v>9.7416691685811756</v>
      </c>
      <c r="M147" s="1">
        <v>1360222166.6090138</v>
      </c>
      <c r="N147">
        <f t="shared" si="11"/>
        <v>1.360222166609014</v>
      </c>
      <c r="O147" s="1">
        <v>0.13962927460670499</v>
      </c>
    </row>
    <row r="148" spans="1:15" x14ac:dyDescent="0.2">
      <c r="A148" s="1">
        <v>110.481552124023</v>
      </c>
      <c r="B148" s="1">
        <v>7374865757.4341164</v>
      </c>
      <c r="C148">
        <f t="shared" si="8"/>
        <v>7.374865757434117</v>
      </c>
      <c r="D148" s="1">
        <v>1152178729.0219908</v>
      </c>
      <c r="E148">
        <f t="shared" si="9"/>
        <v>1.1521787290219909</v>
      </c>
      <c r="F148" s="1">
        <v>0.156230464577675</v>
      </c>
      <c r="J148">
        <v>111.15680694580099</v>
      </c>
      <c r="K148">
        <v>9526063966.3394604</v>
      </c>
      <c r="L148">
        <f t="shared" si="10"/>
        <v>9.5260639663394606</v>
      </c>
      <c r="M148">
        <v>1323234963.9017248</v>
      </c>
      <c r="N148">
        <f t="shared" si="11"/>
        <v>1.3232349639017249</v>
      </c>
      <c r="O148">
        <v>0.13890679180622101</v>
      </c>
    </row>
    <row r="149" spans="1:15" x14ac:dyDescent="0.2">
      <c r="A149">
        <v>111.06329345703099</v>
      </c>
      <c r="B149">
        <v>7246934678.8194447</v>
      </c>
      <c r="C149">
        <f t="shared" si="8"/>
        <v>7.2469346788194455</v>
      </c>
      <c r="D149">
        <v>1132129984.3638711</v>
      </c>
      <c r="E149">
        <f t="shared" si="9"/>
        <v>1.1321299843638712</v>
      </c>
      <c r="F149">
        <v>0.15622191131115001</v>
      </c>
      <c r="J149">
        <v>111.779899597168</v>
      </c>
      <c r="K149">
        <v>9308063588.8767052</v>
      </c>
      <c r="L149">
        <f t="shared" si="10"/>
        <v>9.3080635888767063</v>
      </c>
      <c r="M149">
        <v>1285442457.4620144</v>
      </c>
      <c r="N149">
        <f t="shared" si="11"/>
        <v>1.2854424574620145</v>
      </c>
      <c r="O149">
        <v>0.13809987902641299</v>
      </c>
    </row>
    <row r="150" spans="1:15" x14ac:dyDescent="0.2">
      <c r="A150">
        <v>111.66571044921901</v>
      </c>
      <c r="B150">
        <v>7106109358.3066235</v>
      </c>
      <c r="C150">
        <f t="shared" si="8"/>
        <v>7.1061093583066235</v>
      </c>
      <c r="D150">
        <v>1105800096.1260238</v>
      </c>
      <c r="E150">
        <f t="shared" si="9"/>
        <v>1.1058000961260239</v>
      </c>
      <c r="F150">
        <v>0.155612587928772</v>
      </c>
      <c r="J150">
        <v>112.40329742431599</v>
      </c>
      <c r="K150">
        <v>9109370104.9498749</v>
      </c>
      <c r="L150">
        <f t="shared" si="10"/>
        <v>9.1093701049498748</v>
      </c>
      <c r="M150">
        <v>1249294891.8248312</v>
      </c>
      <c r="N150">
        <f t="shared" si="11"/>
        <v>1.2492948918248312</v>
      </c>
      <c r="O150">
        <v>0.137143939733505</v>
      </c>
    </row>
    <row r="151" spans="1:15" x14ac:dyDescent="0.2">
      <c r="A151">
        <v>112.255165100098</v>
      </c>
      <c r="B151">
        <v>6957698985.0427351</v>
      </c>
      <c r="C151">
        <f t="shared" si="8"/>
        <v>6.9576989850427351</v>
      </c>
      <c r="D151">
        <v>1082734893.1902153</v>
      </c>
      <c r="E151">
        <f t="shared" si="9"/>
        <v>1.0827348931902154</v>
      </c>
      <c r="F151">
        <v>0.15561680495739</v>
      </c>
      <c r="J151">
        <v>113.01620483398401</v>
      </c>
      <c r="K151">
        <v>8923711051.7178364</v>
      </c>
      <c r="L151">
        <f t="shared" si="10"/>
        <v>8.9237110517178362</v>
      </c>
      <c r="M151">
        <v>1220013058.9059453</v>
      </c>
      <c r="N151">
        <f t="shared" si="11"/>
        <v>1.2200130589059455</v>
      </c>
      <c r="O151">
        <v>0.136715888977051</v>
      </c>
    </row>
    <row r="152" spans="1:15" x14ac:dyDescent="0.2">
      <c r="A152">
        <v>112.86313629150401</v>
      </c>
      <c r="B152">
        <v>6822783119.6581192</v>
      </c>
      <c r="C152">
        <f t="shared" si="8"/>
        <v>6.8227831196581192</v>
      </c>
      <c r="D152">
        <v>1057090041.9838408</v>
      </c>
      <c r="E152">
        <f t="shared" si="9"/>
        <v>1.0570900419838409</v>
      </c>
      <c r="F152">
        <v>0.15493531525134999</v>
      </c>
      <c r="J152">
        <v>113.635902404785</v>
      </c>
      <c r="K152">
        <v>8731996413.5599422</v>
      </c>
      <c r="L152">
        <f t="shared" si="10"/>
        <v>8.7319964135599424</v>
      </c>
      <c r="M152">
        <v>1183945632.7178624</v>
      </c>
      <c r="N152">
        <f t="shared" si="11"/>
        <v>1.1839456327178624</v>
      </c>
      <c r="O152">
        <v>0.13558705151081099</v>
      </c>
    </row>
    <row r="153" spans="1:15" x14ac:dyDescent="0.2">
      <c r="A153">
        <v>113.456909179688</v>
      </c>
      <c r="B153">
        <v>6707697593.9280624</v>
      </c>
      <c r="C153">
        <f t="shared" si="8"/>
        <v>6.7076975939280628</v>
      </c>
      <c r="D153">
        <v>1028883974.7763088</v>
      </c>
      <c r="E153">
        <f t="shared" si="9"/>
        <v>1.0288839747763088</v>
      </c>
      <c r="F153">
        <v>0.15338854491710699</v>
      </c>
      <c r="J153">
        <v>114.259628295898</v>
      </c>
      <c r="K153">
        <v>8559433659.0173349</v>
      </c>
      <c r="L153">
        <f t="shared" si="10"/>
        <v>8.5594336590173352</v>
      </c>
      <c r="M153">
        <v>1150197151.5431373</v>
      </c>
      <c r="N153">
        <f t="shared" si="11"/>
        <v>1.1501971515431373</v>
      </c>
      <c r="O153">
        <v>0.13437771797180201</v>
      </c>
    </row>
    <row r="154" spans="1:15" x14ac:dyDescent="0.2">
      <c r="A154">
        <v>114.04574584960901</v>
      </c>
      <c r="B154">
        <v>6613908642.7172365</v>
      </c>
      <c r="C154">
        <f t="shared" si="8"/>
        <v>6.6139086427172371</v>
      </c>
      <c r="D154">
        <v>993663037.94404376</v>
      </c>
      <c r="E154">
        <f t="shared" si="9"/>
        <v>0.99366303794404387</v>
      </c>
      <c r="F154">
        <v>0.15023839473724401</v>
      </c>
      <c r="J154">
        <v>114.877563476563</v>
      </c>
      <c r="K154">
        <v>8400933975.5639095</v>
      </c>
      <c r="L154">
        <f t="shared" si="10"/>
        <v>8.4009339755639107</v>
      </c>
      <c r="M154">
        <v>1116127007.7863932</v>
      </c>
      <c r="N154">
        <f t="shared" si="11"/>
        <v>1.1161270077863932</v>
      </c>
      <c r="O154">
        <v>0.132857486605644</v>
      </c>
    </row>
    <row r="155" spans="1:15" x14ac:dyDescent="0.2">
      <c r="A155">
        <v>114.656784057617</v>
      </c>
      <c r="B155">
        <v>6496079143.2959404</v>
      </c>
      <c r="C155">
        <f t="shared" si="8"/>
        <v>6.4960791432959404</v>
      </c>
      <c r="D155">
        <v>975687141.0924145</v>
      </c>
      <c r="E155">
        <f t="shared" si="9"/>
        <v>0.97568714109241461</v>
      </c>
      <c r="F155">
        <v>0.150196313858032</v>
      </c>
      <c r="J155">
        <v>115.504196166992</v>
      </c>
      <c r="K155">
        <v>8247812048.5675993</v>
      </c>
      <c r="L155">
        <f t="shared" si="10"/>
        <v>8.2478120485675994</v>
      </c>
      <c r="M155">
        <v>1077081079.5706716</v>
      </c>
      <c r="N155">
        <f t="shared" si="11"/>
        <v>1.0770810795706716</v>
      </c>
      <c r="O155">
        <v>0.13058991730213201</v>
      </c>
    </row>
    <row r="156" spans="1:15" x14ac:dyDescent="0.2">
      <c r="A156">
        <v>115.270065307617</v>
      </c>
      <c r="B156">
        <v>6386526080.617878</v>
      </c>
      <c r="C156">
        <f t="shared" si="8"/>
        <v>6.3865260806178785</v>
      </c>
      <c r="D156">
        <v>933653133.20757651</v>
      </c>
      <c r="E156">
        <f t="shared" si="9"/>
        <v>0.93365313320757659</v>
      </c>
      <c r="F156">
        <v>0.146191075444221</v>
      </c>
      <c r="J156">
        <v>116.11716461181599</v>
      </c>
      <c r="K156">
        <v>8110108169.7298803</v>
      </c>
      <c r="L156">
        <f t="shared" si="10"/>
        <v>8.1101081697298802</v>
      </c>
      <c r="M156">
        <v>1052611012.9381614</v>
      </c>
      <c r="N156">
        <f t="shared" si="11"/>
        <v>1.0526110129381614</v>
      </c>
      <c r="O156">
        <v>0.12979000806808499</v>
      </c>
    </row>
    <row r="157" spans="1:15" x14ac:dyDescent="0.2">
      <c r="A157">
        <v>115.87619781494099</v>
      </c>
      <c r="B157">
        <v>6266230134.8824787</v>
      </c>
      <c r="C157">
        <f t="shared" si="8"/>
        <v>6.2662301348824787</v>
      </c>
      <c r="D157">
        <v>919451243.51740563</v>
      </c>
      <c r="E157">
        <f t="shared" si="9"/>
        <v>0.9194512435174057</v>
      </c>
      <c r="F157">
        <v>0.146731168031693</v>
      </c>
      <c r="J157">
        <v>116.724227905273</v>
      </c>
      <c r="K157">
        <v>7992738465.0863266</v>
      </c>
      <c r="L157">
        <f t="shared" si="10"/>
        <v>7.9927384650863269</v>
      </c>
      <c r="M157">
        <v>1016036235.2006317</v>
      </c>
      <c r="N157">
        <f t="shared" si="11"/>
        <v>1.0160362352006318</v>
      </c>
      <c r="O157">
        <v>0.12711991369724299</v>
      </c>
    </row>
    <row r="158" spans="1:15" x14ac:dyDescent="0.2">
      <c r="A158">
        <v>116.48543548584</v>
      </c>
      <c r="B158">
        <v>6180925592.0584049</v>
      </c>
      <c r="C158">
        <f t="shared" si="8"/>
        <v>6.1809255920584052</v>
      </c>
      <c r="D158">
        <v>878167828.9429754</v>
      </c>
      <c r="E158">
        <f t="shared" si="9"/>
        <v>0.8781678289429754</v>
      </c>
      <c r="F158">
        <v>0.14207707345485701</v>
      </c>
      <c r="J158">
        <v>117.33160400390599</v>
      </c>
      <c r="K158">
        <v>7870406403.3782377</v>
      </c>
      <c r="L158">
        <f t="shared" si="10"/>
        <v>7.8704064033782384</v>
      </c>
      <c r="M158">
        <v>983542110.62051833</v>
      </c>
      <c r="N158">
        <f t="shared" si="11"/>
        <v>0.98354211062051844</v>
      </c>
      <c r="O158">
        <v>0.124967135488987</v>
      </c>
    </row>
    <row r="159" spans="1:15" x14ac:dyDescent="0.2">
      <c r="A159">
        <v>117.090950012207</v>
      </c>
      <c r="B159">
        <v>6070242944.2663822</v>
      </c>
      <c r="C159">
        <f t="shared" si="8"/>
        <v>6.0702429442663828</v>
      </c>
      <c r="D159">
        <v>847879263.07091343</v>
      </c>
      <c r="E159">
        <f t="shared" si="9"/>
        <v>0.84787926307091344</v>
      </c>
      <c r="F159">
        <v>0.13967797160148601</v>
      </c>
      <c r="J159">
        <v>117.94581604003901</v>
      </c>
      <c r="K159">
        <v>7788511534.9136734</v>
      </c>
      <c r="L159">
        <f t="shared" si="10"/>
        <v>7.788511534913674</v>
      </c>
      <c r="M159">
        <v>944263837.49086261</v>
      </c>
      <c r="N159">
        <f t="shared" si="11"/>
        <v>0.94426383749086262</v>
      </c>
      <c r="O159">
        <v>0.121238030493259</v>
      </c>
    </row>
    <row r="160" spans="1:15" x14ac:dyDescent="0.2">
      <c r="A160">
        <v>117.685905456543</v>
      </c>
      <c r="B160">
        <v>5969963747.5516386</v>
      </c>
      <c r="C160">
        <f t="shared" si="8"/>
        <v>5.9699637475516392</v>
      </c>
      <c r="D160">
        <v>827493346.99407947</v>
      </c>
      <c r="E160">
        <f t="shared" si="9"/>
        <v>0.8274933469940795</v>
      </c>
      <c r="F160">
        <v>0.138609439134598</v>
      </c>
      <c r="J160">
        <v>118.544807434082</v>
      </c>
      <c r="K160">
        <v>7697147463.9289198</v>
      </c>
      <c r="L160">
        <f t="shared" si="10"/>
        <v>7.6971474639289204</v>
      </c>
      <c r="M160">
        <v>914055769.30607772</v>
      </c>
      <c r="N160">
        <f t="shared" si="11"/>
        <v>0.91405576930607779</v>
      </c>
      <c r="O160">
        <v>0.118752531707287</v>
      </c>
    </row>
    <row r="161" spans="1:15" x14ac:dyDescent="0.2">
      <c r="A161">
        <v>118.30166625976599</v>
      </c>
      <c r="B161">
        <v>5872453564.5922365</v>
      </c>
      <c r="C161">
        <f t="shared" si="8"/>
        <v>5.8724535645922371</v>
      </c>
      <c r="D161">
        <v>788238438.44595802</v>
      </c>
      <c r="E161">
        <f t="shared" si="9"/>
        <v>0.78823843844595809</v>
      </c>
      <c r="F161">
        <v>0.13422642648220101</v>
      </c>
      <c r="J161">
        <v>119.15187072753901</v>
      </c>
      <c r="K161">
        <v>7596244843.8805351</v>
      </c>
      <c r="L161">
        <f t="shared" si="10"/>
        <v>7.5962448438805357</v>
      </c>
      <c r="M161">
        <v>891968215.35174739</v>
      </c>
      <c r="N161">
        <f t="shared" si="11"/>
        <v>0.89196821535174742</v>
      </c>
      <c r="O161">
        <v>0.117422260344028</v>
      </c>
    </row>
    <row r="162" spans="1:15" x14ac:dyDescent="0.2">
      <c r="A162">
        <v>118.890419006348</v>
      </c>
      <c r="B162">
        <v>5779707949.385684</v>
      </c>
      <c r="C162">
        <f t="shared" si="8"/>
        <v>5.779707949385684</v>
      </c>
      <c r="D162">
        <v>778049566.80689108</v>
      </c>
      <c r="E162">
        <f t="shared" si="9"/>
        <v>0.77804956680689108</v>
      </c>
      <c r="F162">
        <v>0.13461744785308799</v>
      </c>
      <c r="J162">
        <v>119.763290405273</v>
      </c>
      <c r="K162">
        <v>7506005274.6884575</v>
      </c>
      <c r="L162">
        <f t="shared" si="10"/>
        <v>7.5060052746884578</v>
      </c>
      <c r="M162">
        <v>864524830.68565512</v>
      </c>
      <c r="N162">
        <f t="shared" si="11"/>
        <v>0.86452483068565522</v>
      </c>
      <c r="O162">
        <v>0.115177750587463</v>
      </c>
    </row>
    <row r="163" spans="1:15" x14ac:dyDescent="0.2">
      <c r="A163">
        <v>119.501518249512</v>
      </c>
      <c r="B163">
        <v>5685328817.7751064</v>
      </c>
      <c r="C163">
        <f t="shared" si="8"/>
        <v>5.6853288177751065</v>
      </c>
      <c r="D163">
        <v>741970138.332443</v>
      </c>
      <c r="E163">
        <f t="shared" si="9"/>
        <v>0.74197013833244307</v>
      </c>
      <c r="F163">
        <v>0.13050611317157701</v>
      </c>
      <c r="J163">
        <v>120.372840881348</v>
      </c>
      <c r="K163">
        <v>7421163857.9956837</v>
      </c>
      <c r="L163">
        <f t="shared" si="10"/>
        <v>7.4211638579956842</v>
      </c>
      <c r="M163">
        <v>852254316.75434244</v>
      </c>
      <c r="N163">
        <f t="shared" si="11"/>
        <v>0.85225431675434249</v>
      </c>
      <c r="O163">
        <v>0.114841058850288</v>
      </c>
    </row>
    <row r="164" spans="1:15" x14ac:dyDescent="0.2">
      <c r="A164">
        <v>120.103309631348</v>
      </c>
      <c r="B164">
        <v>5600463519.4088316</v>
      </c>
      <c r="C164">
        <f t="shared" si="8"/>
        <v>5.6004635194088319</v>
      </c>
      <c r="D164">
        <v>720134072.15433586</v>
      </c>
      <c r="E164">
        <f t="shared" si="9"/>
        <v>0.72013407215433589</v>
      </c>
      <c r="F164">
        <v>0.12858472764491999</v>
      </c>
      <c r="J164">
        <v>120.977424621582</v>
      </c>
      <c r="K164">
        <v>7347539584.6386805</v>
      </c>
      <c r="L164">
        <f t="shared" si="10"/>
        <v>7.3475395846386808</v>
      </c>
      <c r="M164">
        <v>805367300.08615291</v>
      </c>
      <c r="N164">
        <f t="shared" si="11"/>
        <v>0.80536730008615298</v>
      </c>
      <c r="O164">
        <v>0.109610475599766</v>
      </c>
    </row>
    <row r="165" spans="1:15" x14ac:dyDescent="0.2">
      <c r="A165">
        <v>120.70074462890599</v>
      </c>
      <c r="B165">
        <v>5524515961.6497507</v>
      </c>
      <c r="C165">
        <f t="shared" si="8"/>
        <v>5.524515961649751</v>
      </c>
      <c r="D165">
        <v>703193381.98061347</v>
      </c>
      <c r="E165">
        <f t="shared" si="9"/>
        <v>0.70319338198061354</v>
      </c>
      <c r="F165">
        <v>0.127285972237587</v>
      </c>
      <c r="J165">
        <v>121.58821105957</v>
      </c>
      <c r="K165">
        <v>7268610300.7083683</v>
      </c>
      <c r="L165">
        <f t="shared" si="10"/>
        <v>7.2686103007083691</v>
      </c>
      <c r="M165">
        <v>783579058.05094337</v>
      </c>
      <c r="N165">
        <f t="shared" si="11"/>
        <v>0.78357905805094341</v>
      </c>
      <c r="O165">
        <v>0.10780314356088599</v>
      </c>
    </row>
    <row r="166" spans="1:15" x14ac:dyDescent="0.2">
      <c r="A166">
        <v>121.327690124512</v>
      </c>
      <c r="B166">
        <v>5453115262.1972933</v>
      </c>
      <c r="C166">
        <f t="shared" si="8"/>
        <v>5.4531152621972936</v>
      </c>
      <c r="D166">
        <v>679946812.46939552</v>
      </c>
      <c r="E166">
        <f t="shared" si="9"/>
        <v>0.67994681246939559</v>
      </c>
      <c r="F166">
        <v>0.124689608812332</v>
      </c>
      <c r="J166">
        <v>122.19646453857401</v>
      </c>
      <c r="K166">
        <v>7200726153.4913673</v>
      </c>
      <c r="L166">
        <f t="shared" si="10"/>
        <v>7.2007261534913676</v>
      </c>
      <c r="M166">
        <v>773817852.19341755</v>
      </c>
      <c r="N166">
        <f t="shared" si="11"/>
        <v>0.77381785219341759</v>
      </c>
      <c r="O166">
        <v>0.107463866472244</v>
      </c>
    </row>
    <row r="167" spans="1:15" x14ac:dyDescent="0.2">
      <c r="A167">
        <v>121.93320465087901</v>
      </c>
      <c r="B167">
        <v>5387017491.8758907</v>
      </c>
      <c r="C167">
        <f t="shared" si="8"/>
        <v>5.3870174918758913</v>
      </c>
      <c r="D167">
        <v>672607900.07066858</v>
      </c>
      <c r="E167">
        <f t="shared" si="9"/>
        <v>0.67260790007066862</v>
      </c>
      <c r="F167">
        <v>0.124857194721699</v>
      </c>
      <c r="J167">
        <v>122.789756774902</v>
      </c>
      <c r="K167">
        <v>7140035690.3543577</v>
      </c>
      <c r="L167">
        <f t="shared" si="10"/>
        <v>7.1400356903543578</v>
      </c>
      <c r="M167">
        <v>749344726.15457916</v>
      </c>
      <c r="N167">
        <f t="shared" si="11"/>
        <v>0.74934472615457925</v>
      </c>
      <c r="O167">
        <v>0.104949720203876</v>
      </c>
    </row>
    <row r="168" spans="1:15" x14ac:dyDescent="0.2">
      <c r="A168">
        <v>122.552627563477</v>
      </c>
      <c r="B168">
        <v>5328857421.875</v>
      </c>
      <c r="C168">
        <f t="shared" si="8"/>
        <v>5.328857421875</v>
      </c>
      <c r="D168">
        <v>639533235.81619477</v>
      </c>
      <c r="E168">
        <f t="shared" si="9"/>
        <v>0.63953323581619481</v>
      </c>
      <c r="F168">
        <v>0.120013199746609</v>
      </c>
      <c r="J168">
        <v>123.38711547851599</v>
      </c>
      <c r="K168">
        <v>7073244091.1306047</v>
      </c>
      <c r="L168">
        <f t="shared" si="10"/>
        <v>7.0732440911306051</v>
      </c>
      <c r="M168">
        <v>742614372.16630983</v>
      </c>
      <c r="N168">
        <f t="shared" si="11"/>
        <v>0.74261437216630988</v>
      </c>
      <c r="O168">
        <v>0.104989223182201</v>
      </c>
    </row>
    <row r="169" spans="1:15" x14ac:dyDescent="0.2">
      <c r="A169">
        <v>123.18060302734401</v>
      </c>
      <c r="B169">
        <v>5273640950.520833</v>
      </c>
      <c r="C169">
        <f t="shared" si="8"/>
        <v>5.273640950520833</v>
      </c>
      <c r="D169">
        <v>622831078.33644938</v>
      </c>
      <c r="E169">
        <f t="shared" si="9"/>
        <v>0.62283107833644946</v>
      </c>
      <c r="F169">
        <v>0.118102669715881</v>
      </c>
      <c r="J169">
        <v>123.98915863037099</v>
      </c>
      <c r="K169">
        <v>7016649833.1331806</v>
      </c>
      <c r="L169">
        <f t="shared" si="10"/>
        <v>7.0166498331331812</v>
      </c>
      <c r="M169">
        <v>727856305.93954504</v>
      </c>
      <c r="N169">
        <f t="shared" si="11"/>
        <v>0.72785630593954509</v>
      </c>
      <c r="O169">
        <v>0.103732742369175</v>
      </c>
    </row>
    <row r="170" spans="1:15" x14ac:dyDescent="0.2">
      <c r="A170">
        <v>123.78889465332</v>
      </c>
      <c r="B170">
        <v>5223492657.6967592</v>
      </c>
      <c r="C170">
        <f t="shared" si="8"/>
        <v>5.2234926576967595</v>
      </c>
      <c r="D170">
        <v>610035127.38437057</v>
      </c>
      <c r="E170">
        <f t="shared" si="9"/>
        <v>0.6100351273843706</v>
      </c>
      <c r="F170">
        <v>0.11678682267665901</v>
      </c>
      <c r="J170">
        <v>124.57901763916</v>
      </c>
      <c r="K170">
        <v>6968066460.6394463</v>
      </c>
      <c r="L170">
        <f t="shared" si="10"/>
        <v>6.9680664606394469</v>
      </c>
      <c r="M170">
        <v>705968590.70691049</v>
      </c>
      <c r="N170">
        <f t="shared" si="11"/>
        <v>0.70596859070691054</v>
      </c>
      <c r="O170">
        <v>0.101314850151539</v>
      </c>
    </row>
    <row r="171" spans="1:15" x14ac:dyDescent="0.2">
      <c r="A171">
        <v>124.405624389648</v>
      </c>
      <c r="B171">
        <v>5170339904.9590454</v>
      </c>
      <c r="C171">
        <f t="shared" si="8"/>
        <v>5.1703399049590457</v>
      </c>
      <c r="D171">
        <v>595289572.69130611</v>
      </c>
      <c r="E171">
        <f t="shared" si="9"/>
        <v>0.59528957269130611</v>
      </c>
      <c r="F171">
        <v>0.115135483443737</v>
      </c>
      <c r="J171">
        <v>125.16387939453099</v>
      </c>
      <c r="K171">
        <v>6908550129.6644392</v>
      </c>
      <c r="L171">
        <f t="shared" si="10"/>
        <v>6.90855012966444</v>
      </c>
      <c r="M171">
        <v>704875575.30436337</v>
      </c>
      <c r="N171">
        <f t="shared" si="11"/>
        <v>0.7048755753043634</v>
      </c>
      <c r="O171">
        <v>0.10202945023775099</v>
      </c>
    </row>
    <row r="172" spans="1:15" x14ac:dyDescent="0.2">
      <c r="A172">
        <v>125.02953338623</v>
      </c>
      <c r="B172">
        <v>5123703133.3466883</v>
      </c>
      <c r="C172">
        <f t="shared" si="8"/>
        <v>5.1237031333466883</v>
      </c>
      <c r="D172">
        <v>585782260.29703081</v>
      </c>
      <c r="E172">
        <f t="shared" si="9"/>
        <v>0.58578226029703084</v>
      </c>
      <c r="F172">
        <v>0.114327907562256</v>
      </c>
      <c r="J172">
        <v>125.762176513672</v>
      </c>
      <c r="K172">
        <v>6852886611.058897</v>
      </c>
      <c r="L172">
        <f t="shared" si="10"/>
        <v>6.8528866110588975</v>
      </c>
      <c r="M172">
        <v>685029588.87833738</v>
      </c>
      <c r="N172">
        <f t="shared" si="11"/>
        <v>0.68502958887833743</v>
      </c>
      <c r="O172">
        <v>9.99621972441673E-2</v>
      </c>
    </row>
    <row r="173" spans="1:15" x14ac:dyDescent="0.2">
      <c r="A173">
        <v>125.64532470703099</v>
      </c>
      <c r="B173">
        <v>5077103574.051816</v>
      </c>
      <c r="C173">
        <f t="shared" si="8"/>
        <v>5.077103574051816</v>
      </c>
      <c r="D173">
        <v>571561851.392784</v>
      </c>
      <c r="E173">
        <f t="shared" si="9"/>
        <v>0.57156185139278404</v>
      </c>
      <c r="F173">
        <v>0.11257635802030599</v>
      </c>
      <c r="J173">
        <v>126.358283996582</v>
      </c>
      <c r="K173">
        <v>6810163701.3540792</v>
      </c>
      <c r="L173">
        <f t="shared" si="10"/>
        <v>6.8101637013540799</v>
      </c>
      <c r="M173">
        <v>672609376.49570978</v>
      </c>
      <c r="N173">
        <f t="shared" si="11"/>
        <v>0.67260937649570984</v>
      </c>
      <c r="O173">
        <v>9.8765522241592393E-2</v>
      </c>
    </row>
    <row r="174" spans="1:15" x14ac:dyDescent="0.2">
      <c r="A174">
        <v>126.26174163818401</v>
      </c>
      <c r="B174">
        <v>5025506087.5178061</v>
      </c>
      <c r="C174">
        <f t="shared" si="8"/>
        <v>5.0255060875178064</v>
      </c>
      <c r="D174">
        <v>561361546.53000355</v>
      </c>
      <c r="E174">
        <f t="shared" si="9"/>
        <v>0.56136154653000359</v>
      </c>
      <c r="F174">
        <v>0.11170249432325401</v>
      </c>
      <c r="J174">
        <v>126.95188903808599</v>
      </c>
      <c r="K174">
        <v>6761984170.4956837</v>
      </c>
      <c r="L174">
        <f t="shared" si="10"/>
        <v>6.7619841704956842</v>
      </c>
      <c r="M174">
        <v>660516733.04898536</v>
      </c>
      <c r="N174">
        <f t="shared" si="11"/>
        <v>0.66051673304898539</v>
      </c>
      <c r="O174">
        <v>9.7680903971195193E-2</v>
      </c>
    </row>
    <row r="175" spans="1:15" x14ac:dyDescent="0.2">
      <c r="A175">
        <v>126.86660003662099</v>
      </c>
      <c r="B175">
        <v>4980725758.4357195</v>
      </c>
      <c r="C175">
        <f t="shared" si="8"/>
        <v>4.9807257584357201</v>
      </c>
      <c r="D175">
        <v>545662121.89503205</v>
      </c>
      <c r="E175">
        <f t="shared" si="9"/>
        <v>0.54566212189503205</v>
      </c>
      <c r="F175">
        <v>0.109554745256901</v>
      </c>
      <c r="J175">
        <v>127.54518890380901</v>
      </c>
      <c r="K175">
        <v>6710777866.976469</v>
      </c>
      <c r="L175">
        <f t="shared" si="10"/>
        <v>6.7107778669764695</v>
      </c>
      <c r="M175">
        <v>651723999.26139128</v>
      </c>
      <c r="N175">
        <f t="shared" si="11"/>
        <v>0.65172399926139135</v>
      </c>
      <c r="O175">
        <v>9.7116015851497706E-2</v>
      </c>
    </row>
    <row r="176" spans="1:15" x14ac:dyDescent="0.2">
      <c r="A176">
        <v>127.485511779785</v>
      </c>
      <c r="B176">
        <v>4932457904.8700142</v>
      </c>
      <c r="C176">
        <f t="shared" si="8"/>
        <v>4.9324579048700148</v>
      </c>
      <c r="D176">
        <v>546171313.33745098</v>
      </c>
      <c r="E176">
        <f t="shared" si="9"/>
        <v>0.54617131333745106</v>
      </c>
      <c r="F176">
        <v>0.11073005199432399</v>
      </c>
      <c r="J176">
        <v>128.13816833496099</v>
      </c>
      <c r="K176">
        <v>6660801444.801239</v>
      </c>
      <c r="L176">
        <f t="shared" si="10"/>
        <v>6.6608014448012396</v>
      </c>
      <c r="M176">
        <v>642256623.88664806</v>
      </c>
      <c r="N176">
        <f t="shared" si="11"/>
        <v>0.64225662388664806</v>
      </c>
      <c r="O176">
        <v>9.6423327922821003E-2</v>
      </c>
    </row>
    <row r="177" spans="1:15" x14ac:dyDescent="0.2">
      <c r="A177">
        <v>128.09381103515599</v>
      </c>
      <c r="B177">
        <v>4887698790.2866812</v>
      </c>
      <c r="C177">
        <f t="shared" si="8"/>
        <v>4.8876987902866817</v>
      </c>
      <c r="D177">
        <v>530205142.46405357</v>
      </c>
      <c r="E177">
        <f t="shared" si="9"/>
        <v>0.53020514246405359</v>
      </c>
      <c r="F177">
        <v>0.108477458357811</v>
      </c>
      <c r="J177">
        <v>128.72084045410199</v>
      </c>
      <c r="K177">
        <v>6608187814.3709965</v>
      </c>
      <c r="L177">
        <f t="shared" si="10"/>
        <v>6.6081878143709964</v>
      </c>
      <c r="M177">
        <v>635175457.97273135</v>
      </c>
      <c r="N177">
        <f t="shared" si="11"/>
        <v>0.63517545797273134</v>
      </c>
      <c r="O177">
        <v>9.6119463443756104E-2</v>
      </c>
    </row>
    <row r="178" spans="1:15" x14ac:dyDescent="0.2">
      <c r="A178">
        <v>128.706787109375</v>
      </c>
      <c r="B178">
        <v>4837903145.0320511</v>
      </c>
      <c r="C178">
        <f t="shared" si="8"/>
        <v>4.8379031450320511</v>
      </c>
      <c r="D178">
        <v>524479227.5279336</v>
      </c>
      <c r="E178">
        <f t="shared" si="9"/>
        <v>0.52447922752793363</v>
      </c>
      <c r="F178">
        <v>0.10841044038534201</v>
      </c>
      <c r="J178">
        <v>129.31663513183599</v>
      </c>
      <c r="K178">
        <v>6560866277.0206766</v>
      </c>
      <c r="L178">
        <f t="shared" si="10"/>
        <v>6.5608662770206774</v>
      </c>
      <c r="M178">
        <v>627323661.59811425</v>
      </c>
      <c r="N178">
        <f t="shared" si="11"/>
        <v>0.62732366159811426</v>
      </c>
      <c r="O178">
        <v>9.5615983009338407E-2</v>
      </c>
    </row>
    <row r="179" spans="1:15" x14ac:dyDescent="0.2">
      <c r="A179">
        <v>129.30789184570301</v>
      </c>
      <c r="B179">
        <v>4780718941.9738245</v>
      </c>
      <c r="C179">
        <f t="shared" si="8"/>
        <v>4.7807189419738245</v>
      </c>
      <c r="D179">
        <v>522969302.96808225</v>
      </c>
      <c r="E179">
        <f t="shared" si="9"/>
        <v>0.52296930296808231</v>
      </c>
      <c r="F179">
        <v>0.10939134657383</v>
      </c>
      <c r="J179">
        <v>129.92086791992199</v>
      </c>
      <c r="K179">
        <v>6512631676.8483706</v>
      </c>
      <c r="L179">
        <f t="shared" si="10"/>
        <v>6.512631676848371</v>
      </c>
      <c r="M179">
        <v>623230600.84836662</v>
      </c>
      <c r="N179">
        <f t="shared" si="11"/>
        <v>0.62323060084836668</v>
      </c>
      <c r="O179">
        <v>9.5695659518241896E-2</v>
      </c>
    </row>
    <row r="180" spans="1:15" x14ac:dyDescent="0.2">
      <c r="A180">
        <v>129.92242431640599</v>
      </c>
      <c r="B180">
        <v>4701715800.836895</v>
      </c>
      <c r="C180">
        <f t="shared" si="8"/>
        <v>4.7017158008368956</v>
      </c>
      <c r="D180">
        <v>512601716.56594998</v>
      </c>
      <c r="E180">
        <f t="shared" si="9"/>
        <v>0.51260171656594999</v>
      </c>
      <c r="F180">
        <v>0.10902439057827</v>
      </c>
      <c r="J180">
        <v>130.50103759765599</v>
      </c>
      <c r="K180">
        <v>6461275122.4850321</v>
      </c>
      <c r="L180">
        <f t="shared" si="10"/>
        <v>6.4612751224850324</v>
      </c>
      <c r="M180">
        <v>622188618.043046</v>
      </c>
      <c r="N180">
        <f t="shared" si="11"/>
        <v>0.62218861804304604</v>
      </c>
      <c r="O180">
        <v>9.6295021474361406E-2</v>
      </c>
    </row>
    <row r="181" spans="1:15" x14ac:dyDescent="0.2">
      <c r="A181">
        <v>130.51979064941401</v>
      </c>
      <c r="B181">
        <v>4581366297.1866093</v>
      </c>
      <c r="C181">
        <f t="shared" si="8"/>
        <v>4.5813662971866096</v>
      </c>
      <c r="D181">
        <v>513082085.85125089</v>
      </c>
      <c r="E181">
        <f t="shared" si="9"/>
        <v>0.51308208585125092</v>
      </c>
      <c r="F181">
        <v>0.111993245780468</v>
      </c>
      <c r="J181">
        <v>131.09808349609401</v>
      </c>
      <c r="K181">
        <v>6401716639.6895018</v>
      </c>
      <c r="L181">
        <f t="shared" si="10"/>
        <v>6.4017166396895018</v>
      </c>
      <c r="M181">
        <v>602882064.44115937</v>
      </c>
      <c r="N181">
        <f t="shared" si="11"/>
        <v>0.60288206444115944</v>
      </c>
      <c r="O181">
        <v>9.4175063073635101E-2</v>
      </c>
    </row>
    <row r="182" spans="1:15" x14ac:dyDescent="0.2">
      <c r="A182">
        <v>131.13870239257801</v>
      </c>
      <c r="B182">
        <v>4484483159.1657763</v>
      </c>
      <c r="C182">
        <f t="shared" si="8"/>
        <v>4.4844831591657766</v>
      </c>
      <c r="D182">
        <v>506186678.19900727</v>
      </c>
      <c r="E182">
        <f t="shared" si="9"/>
        <v>0.50618667819900731</v>
      </c>
      <c r="F182">
        <v>0.112875141203403</v>
      </c>
      <c r="J182">
        <v>131.700439453125</v>
      </c>
      <c r="K182">
        <v>6360024409.9832916</v>
      </c>
      <c r="L182">
        <f t="shared" si="10"/>
        <v>6.3600244099832919</v>
      </c>
      <c r="M182">
        <v>603540516.66982126</v>
      </c>
      <c r="N182">
        <f t="shared" si="11"/>
        <v>0.60354051666982134</v>
      </c>
      <c r="O182">
        <v>9.4895943999290494E-2</v>
      </c>
    </row>
    <row r="183" spans="1:15" x14ac:dyDescent="0.2">
      <c r="A183">
        <v>131.74137878418</v>
      </c>
      <c r="B183">
        <v>4379186559.6064816</v>
      </c>
      <c r="C183">
        <f t="shared" si="8"/>
        <v>4.3791865596064818</v>
      </c>
      <c r="D183">
        <v>485071948.45085472</v>
      </c>
      <c r="E183">
        <f t="shared" si="9"/>
        <v>0.48507194845085477</v>
      </c>
      <c r="F183">
        <v>0.110767595469952</v>
      </c>
      <c r="J183">
        <v>132.29968261718801</v>
      </c>
      <c r="K183">
        <v>6321445296.1831665</v>
      </c>
      <c r="L183">
        <f t="shared" si="10"/>
        <v>6.3214452961831666</v>
      </c>
      <c r="M183">
        <v>604634594.3662324</v>
      </c>
      <c r="N183">
        <f t="shared" si="11"/>
        <v>0.60463459436623246</v>
      </c>
      <c r="O183">
        <v>9.5648154616355896E-2</v>
      </c>
    </row>
    <row r="184" spans="1:15" x14ac:dyDescent="0.2">
      <c r="A184">
        <v>132.34185791015599</v>
      </c>
      <c r="B184">
        <v>4309357819.7337961</v>
      </c>
      <c r="C184">
        <f t="shared" si="8"/>
        <v>4.3093578197337967</v>
      </c>
      <c r="D184">
        <v>480844785.68487358</v>
      </c>
      <c r="E184">
        <f t="shared" si="9"/>
        <v>0.4808447856848736</v>
      </c>
      <c r="F184">
        <v>0.111581541597843</v>
      </c>
      <c r="J184">
        <v>132.904220581055</v>
      </c>
      <c r="K184">
        <v>6280820459.3515034</v>
      </c>
      <c r="L184">
        <f t="shared" si="10"/>
        <v>6.2808204593515038</v>
      </c>
      <c r="M184">
        <v>597323548.06014597</v>
      </c>
      <c r="N184">
        <f t="shared" si="11"/>
        <v>0.59732354806014598</v>
      </c>
      <c r="O184">
        <v>9.5102787017822293E-2</v>
      </c>
    </row>
    <row r="185" spans="1:15" x14ac:dyDescent="0.2">
      <c r="A185">
        <v>132.94577026367199</v>
      </c>
      <c r="B185">
        <v>4252632684.5174503</v>
      </c>
      <c r="C185">
        <f t="shared" si="8"/>
        <v>4.2526326845174509</v>
      </c>
      <c r="D185">
        <v>472878306.67957622</v>
      </c>
      <c r="E185">
        <f t="shared" si="9"/>
        <v>0.47287830667957625</v>
      </c>
      <c r="F185">
        <v>0.111196607351303</v>
      </c>
      <c r="J185">
        <v>133.50314331054699</v>
      </c>
      <c r="K185">
        <v>6233540393.9536343</v>
      </c>
      <c r="L185">
        <f t="shared" si="10"/>
        <v>6.2335403939536347</v>
      </c>
      <c r="M185">
        <v>600449369.00084412</v>
      </c>
      <c r="N185">
        <f t="shared" si="11"/>
        <v>0.60044936900084411</v>
      </c>
      <c r="O185">
        <v>9.6325576305389404E-2</v>
      </c>
    </row>
    <row r="186" spans="1:15" x14ac:dyDescent="0.2">
      <c r="A186">
        <v>133.556564331055</v>
      </c>
      <c r="B186">
        <v>4193360418.3360043</v>
      </c>
      <c r="C186">
        <f t="shared" si="8"/>
        <v>4.1933604183360043</v>
      </c>
      <c r="D186">
        <v>464169624.52423877</v>
      </c>
      <c r="E186">
        <f t="shared" si="9"/>
        <v>0.46416962452423882</v>
      </c>
      <c r="F186">
        <v>0.11069156229495999</v>
      </c>
      <c r="J186">
        <v>134.10362243652301</v>
      </c>
      <c r="K186">
        <v>6184611648.4788361</v>
      </c>
      <c r="L186">
        <f t="shared" si="10"/>
        <v>6.1846116484788363</v>
      </c>
      <c r="M186">
        <v>588320437.59572542</v>
      </c>
      <c r="N186">
        <f t="shared" si="11"/>
        <v>0.5883204375957255</v>
      </c>
      <c r="O186">
        <v>9.5126494765281705E-2</v>
      </c>
    </row>
    <row r="187" spans="1:15" x14ac:dyDescent="0.2">
      <c r="A187">
        <v>134.15296936035199</v>
      </c>
      <c r="B187">
        <v>4132267530.8271012</v>
      </c>
      <c r="C187">
        <f t="shared" si="8"/>
        <v>4.1322675308271011</v>
      </c>
      <c r="D187">
        <v>453693661.59466255</v>
      </c>
      <c r="E187">
        <f t="shared" si="9"/>
        <v>0.45369366159466257</v>
      </c>
      <c r="F187">
        <v>0.109792903065681</v>
      </c>
      <c r="J187">
        <v>134.69299316406301</v>
      </c>
      <c r="K187">
        <v>6153409103.2703285</v>
      </c>
      <c r="L187">
        <f t="shared" si="10"/>
        <v>6.1534091032703291</v>
      </c>
      <c r="M187">
        <v>587003108.22085595</v>
      </c>
      <c r="N187">
        <f t="shared" si="11"/>
        <v>0.587003108220856</v>
      </c>
      <c r="O187">
        <v>9.5394782721996293E-2</v>
      </c>
    </row>
    <row r="188" spans="1:15" x14ac:dyDescent="0.2">
      <c r="A188">
        <v>134.76559448242199</v>
      </c>
      <c r="B188">
        <v>4077512909.5441594</v>
      </c>
      <c r="C188">
        <f t="shared" si="8"/>
        <v>4.0775129095441596</v>
      </c>
      <c r="D188">
        <v>435934778.63192219</v>
      </c>
      <c r="E188">
        <f t="shared" si="9"/>
        <v>0.4359347786319222</v>
      </c>
      <c r="F188">
        <v>0.10691193491220501</v>
      </c>
      <c r="J188">
        <v>135.29431152343801</v>
      </c>
      <c r="K188">
        <v>6103869156.3979397</v>
      </c>
      <c r="L188">
        <f t="shared" si="10"/>
        <v>6.1038691563979404</v>
      </c>
      <c r="M188">
        <v>581528088.1375531</v>
      </c>
      <c r="N188">
        <f t="shared" si="11"/>
        <v>0.58152808813755308</v>
      </c>
      <c r="O188">
        <v>9.5272041857242598E-2</v>
      </c>
    </row>
    <row r="189" spans="1:15" x14ac:dyDescent="0.2">
      <c r="A189">
        <v>135.36503601074199</v>
      </c>
      <c r="B189">
        <v>4030126674.9020658</v>
      </c>
      <c r="C189">
        <f t="shared" si="8"/>
        <v>4.0301266749020659</v>
      </c>
      <c r="D189">
        <v>427977733.12299681</v>
      </c>
      <c r="E189">
        <f t="shared" si="9"/>
        <v>0.42797773312299681</v>
      </c>
      <c r="F189">
        <v>0.106194607913494</v>
      </c>
      <c r="J189">
        <v>135.90190124511699</v>
      </c>
      <c r="K189">
        <v>6060893335.7699804</v>
      </c>
      <c r="L189">
        <f t="shared" si="10"/>
        <v>6.0608933357699808</v>
      </c>
      <c r="M189">
        <v>567854453.97891426</v>
      </c>
      <c r="N189">
        <f t="shared" si="11"/>
        <v>0.56785445397891432</v>
      </c>
      <c r="O189">
        <v>9.3691542744636494E-2</v>
      </c>
    </row>
    <row r="190" spans="1:15" x14ac:dyDescent="0.2">
      <c r="A190">
        <v>135.97232055664099</v>
      </c>
      <c r="B190">
        <v>3987117234.7978988</v>
      </c>
      <c r="C190">
        <f t="shared" si="8"/>
        <v>3.9871172347978989</v>
      </c>
      <c r="D190">
        <v>427249441.1196804</v>
      </c>
      <c r="E190">
        <f t="shared" si="9"/>
        <v>0.42724944111968044</v>
      </c>
      <c r="F190">
        <v>0.10715747624635701</v>
      </c>
      <c r="J190">
        <v>136.50291442871099</v>
      </c>
      <c r="K190">
        <v>6025597304.8941803</v>
      </c>
      <c r="L190">
        <f t="shared" si="10"/>
        <v>6.0255973048941804</v>
      </c>
      <c r="M190">
        <v>569341282.96272361</v>
      </c>
      <c r="N190">
        <f t="shared" si="11"/>
        <v>0.56934128296272368</v>
      </c>
      <c r="O190">
        <v>9.4487108290195507E-2</v>
      </c>
    </row>
    <row r="191" spans="1:15" x14ac:dyDescent="0.2">
      <c r="A191">
        <v>136.55194091796901</v>
      </c>
      <c r="B191">
        <v>3936148532.0957975</v>
      </c>
      <c r="C191">
        <f t="shared" si="8"/>
        <v>3.9361485320957978</v>
      </c>
      <c r="D191">
        <v>415659151.86520654</v>
      </c>
      <c r="E191">
        <f t="shared" si="9"/>
        <v>0.41565915186520658</v>
      </c>
      <c r="F191">
        <v>0.105600468814373</v>
      </c>
      <c r="J191">
        <v>137.094482421875</v>
      </c>
      <c r="K191">
        <v>5990692878.0284042</v>
      </c>
      <c r="L191">
        <f t="shared" si="10"/>
        <v>5.9906928780284048</v>
      </c>
      <c r="M191">
        <v>565441559.69622409</v>
      </c>
      <c r="N191">
        <f t="shared" si="11"/>
        <v>0.56544155969622412</v>
      </c>
      <c r="O191">
        <v>9.4386674463748904E-2</v>
      </c>
    </row>
    <row r="192" spans="1:15" x14ac:dyDescent="0.2">
      <c r="A192">
        <v>137.14602661132801</v>
      </c>
      <c r="B192">
        <v>3882417075.6543803</v>
      </c>
      <c r="C192">
        <f t="shared" si="8"/>
        <v>3.8824170756543808</v>
      </c>
      <c r="D192">
        <v>403757296.39645654</v>
      </c>
      <c r="E192">
        <f t="shared" si="9"/>
        <v>0.40375729639645658</v>
      </c>
      <c r="F192">
        <v>0.103996373713017</v>
      </c>
      <c r="J192">
        <v>137.70144653320301</v>
      </c>
      <c r="K192">
        <v>5944284403.5000696</v>
      </c>
      <c r="L192">
        <f t="shared" si="10"/>
        <v>5.9442844035000704</v>
      </c>
      <c r="M192">
        <v>558635527.89308345</v>
      </c>
      <c r="N192">
        <f t="shared" si="11"/>
        <v>0.55863552789308346</v>
      </c>
      <c r="O192">
        <v>9.3978598713874803E-2</v>
      </c>
    </row>
    <row r="193" spans="1:15" x14ac:dyDescent="0.2">
      <c r="A193">
        <v>137.753005981445</v>
      </c>
      <c r="B193">
        <v>3829708088.4971509</v>
      </c>
      <c r="C193">
        <f t="shared" si="8"/>
        <v>3.8297080884971511</v>
      </c>
      <c r="D193">
        <v>392253212.7793358</v>
      </c>
      <c r="E193">
        <f t="shared" si="9"/>
        <v>0.39225321277933584</v>
      </c>
      <c r="F193">
        <v>0.10242378711700401</v>
      </c>
      <c r="J193">
        <v>138.29837036132801</v>
      </c>
      <c r="K193">
        <v>5898669335.0128794</v>
      </c>
      <c r="L193">
        <f t="shared" si="10"/>
        <v>5.8986693350128796</v>
      </c>
      <c r="M193">
        <v>554732065.35218251</v>
      </c>
      <c r="N193">
        <f t="shared" si="11"/>
        <v>0.55473206535218256</v>
      </c>
      <c r="O193">
        <v>9.4043597579002394E-2</v>
      </c>
    </row>
    <row r="194" spans="1:15" x14ac:dyDescent="0.2">
      <c r="A194">
        <v>138.33609008789099</v>
      </c>
      <c r="B194">
        <v>3786841237.6469016</v>
      </c>
      <c r="C194">
        <f t="shared" si="8"/>
        <v>3.7868412376469021</v>
      </c>
      <c r="D194">
        <v>382668345.74207622</v>
      </c>
      <c r="E194">
        <f t="shared" si="9"/>
        <v>0.38266834574207625</v>
      </c>
      <c r="F194">
        <v>0.10105212032795</v>
      </c>
      <c r="J194">
        <v>138.89308166503901</v>
      </c>
      <c r="K194">
        <v>5871498407.477026</v>
      </c>
      <c r="L194">
        <f t="shared" si="10"/>
        <v>5.8714984074770262</v>
      </c>
      <c r="M194">
        <v>542494142.59661746</v>
      </c>
      <c r="N194">
        <f t="shared" si="11"/>
        <v>0.54249414259661755</v>
      </c>
      <c r="O194">
        <v>9.2394493520259899E-2</v>
      </c>
    </row>
    <row r="195" spans="1:15" x14ac:dyDescent="0.2">
      <c r="A195">
        <v>138.94651794433599</v>
      </c>
      <c r="B195">
        <v>3738806395.7888179</v>
      </c>
      <c r="C195">
        <f t="shared" si="8"/>
        <v>3.738806395788818</v>
      </c>
      <c r="D195">
        <v>378463701.64485401</v>
      </c>
      <c r="E195">
        <f t="shared" si="9"/>
        <v>0.37846370164485404</v>
      </c>
      <c r="F195">
        <v>0.101225808262825</v>
      </c>
      <c r="J195">
        <v>139.48936462402301</v>
      </c>
      <c r="K195">
        <v>5831864138.4276667</v>
      </c>
      <c r="L195">
        <f t="shared" si="10"/>
        <v>5.831864138427667</v>
      </c>
      <c r="M195">
        <v>542138486.61095011</v>
      </c>
      <c r="N195">
        <f t="shared" si="11"/>
        <v>0.5421384866109501</v>
      </c>
      <c r="O195">
        <v>9.2961438000202207E-2</v>
      </c>
    </row>
    <row r="196" spans="1:15" x14ac:dyDescent="0.2">
      <c r="A196">
        <v>139.52992248535199</v>
      </c>
      <c r="B196">
        <v>3708560432.803597</v>
      </c>
      <c r="C196">
        <f t="shared" si="8"/>
        <v>3.7085604328035973</v>
      </c>
      <c r="D196">
        <v>360884272.47484863</v>
      </c>
      <c r="E196">
        <f t="shared" si="9"/>
        <v>0.36088427247484867</v>
      </c>
      <c r="F196">
        <v>9.7311146557331099E-2</v>
      </c>
      <c r="J196">
        <v>140.10263061523401</v>
      </c>
      <c r="K196">
        <v>5788294792.9720135</v>
      </c>
      <c r="L196">
        <f t="shared" si="10"/>
        <v>5.7882947929720139</v>
      </c>
      <c r="M196">
        <v>536692700.85478455</v>
      </c>
      <c r="N196">
        <f t="shared" si="11"/>
        <v>0.5366927008547846</v>
      </c>
      <c r="O196">
        <v>9.2720344662666307E-2</v>
      </c>
    </row>
    <row r="197" spans="1:15" x14ac:dyDescent="0.2">
      <c r="A197">
        <v>140.12463378906301</v>
      </c>
      <c r="B197">
        <v>3665210169.604701</v>
      </c>
      <c r="C197">
        <f t="shared" ref="C197:C236" si="12">B197*10^-9</f>
        <v>3.6652101696047015</v>
      </c>
      <c r="D197">
        <v>348164072.06391382</v>
      </c>
      <c r="E197">
        <f t="shared" ref="E197:E236" si="13">D197*10^-9</f>
        <v>0.34816407206391387</v>
      </c>
      <c r="F197">
        <v>9.4991572201251998E-2</v>
      </c>
      <c r="J197">
        <v>140.69168090820301</v>
      </c>
      <c r="K197">
        <v>5762729713.8244915</v>
      </c>
      <c r="L197">
        <f t="shared" ref="L197:L233" si="14">K197*10^-9</f>
        <v>5.7627297138244922</v>
      </c>
      <c r="M197">
        <v>530532161.295165</v>
      </c>
      <c r="N197">
        <f t="shared" ref="N197:N233" si="15">M197*10^-9</f>
        <v>0.53053216129516501</v>
      </c>
      <c r="O197">
        <v>9.2062652111053495E-2</v>
      </c>
    </row>
    <row r="198" spans="1:15" x14ac:dyDescent="0.2">
      <c r="A198">
        <v>140.71023559570301</v>
      </c>
      <c r="B198">
        <v>3620940727.3860397</v>
      </c>
      <c r="C198">
        <f t="shared" si="12"/>
        <v>3.6209407273860399</v>
      </c>
      <c r="D198">
        <v>339942301.78007036</v>
      </c>
      <c r="E198">
        <f t="shared" si="13"/>
        <v>0.3399423017800704</v>
      </c>
      <c r="F198">
        <v>9.3882314860820798E-2</v>
      </c>
      <c r="J198">
        <v>141.30432128906301</v>
      </c>
      <c r="K198">
        <v>5724950804.7462406</v>
      </c>
      <c r="L198">
        <f t="shared" si="14"/>
        <v>5.724950804746241</v>
      </c>
      <c r="M198">
        <v>526577751.14054668</v>
      </c>
      <c r="N198">
        <f t="shared" si="15"/>
        <v>0.52657775114054672</v>
      </c>
      <c r="O198">
        <v>9.1979436576366397E-2</v>
      </c>
    </row>
    <row r="199" spans="1:15" x14ac:dyDescent="0.2">
      <c r="A199">
        <v>141.31311035156301</v>
      </c>
      <c r="B199">
        <v>3586811120.014245</v>
      </c>
      <c r="C199">
        <f t="shared" si="12"/>
        <v>3.5868111200142452</v>
      </c>
      <c r="D199">
        <v>328936172.00715631</v>
      </c>
      <c r="E199">
        <f t="shared" si="13"/>
        <v>0.32893617200715636</v>
      </c>
      <c r="F199">
        <v>9.1707132756710094E-2</v>
      </c>
      <c r="J199">
        <v>141.91065979003901</v>
      </c>
      <c r="K199">
        <v>5701228847.9445143</v>
      </c>
      <c r="L199">
        <f t="shared" si="14"/>
        <v>5.701228847944515</v>
      </c>
      <c r="M199">
        <v>507145846.86270797</v>
      </c>
      <c r="N199">
        <f t="shared" si="15"/>
        <v>0.50714584686270803</v>
      </c>
      <c r="O199">
        <v>8.8953778147697393E-2</v>
      </c>
    </row>
    <row r="200" spans="1:15" x14ac:dyDescent="0.2">
      <c r="A200">
        <v>141.89808654785199</v>
      </c>
      <c r="B200">
        <v>3568478663.0831552</v>
      </c>
      <c r="C200">
        <f t="shared" si="12"/>
        <v>3.5684786630831553</v>
      </c>
      <c r="D200">
        <v>320324041.90454769</v>
      </c>
      <c r="E200">
        <f t="shared" si="13"/>
        <v>0.32032404190454772</v>
      </c>
      <c r="F200">
        <v>8.9764878153801006E-2</v>
      </c>
      <c r="J200">
        <v>142.518310546875</v>
      </c>
      <c r="K200">
        <v>5667717130.8261976</v>
      </c>
      <c r="L200">
        <f t="shared" si="14"/>
        <v>5.6677171308261975</v>
      </c>
      <c r="M200">
        <v>505937508.83828497</v>
      </c>
      <c r="N200">
        <f t="shared" si="15"/>
        <v>0.50593750883828503</v>
      </c>
      <c r="O200">
        <v>8.9266538619995103E-2</v>
      </c>
    </row>
    <row r="201" spans="1:15" x14ac:dyDescent="0.2">
      <c r="A201">
        <v>142.47709655761699</v>
      </c>
      <c r="B201">
        <v>3558141985.5101495</v>
      </c>
      <c r="C201">
        <f t="shared" si="12"/>
        <v>3.5581419855101495</v>
      </c>
      <c r="D201">
        <v>317888678.30890578</v>
      </c>
      <c r="E201">
        <f t="shared" si="13"/>
        <v>0.31788867830890583</v>
      </c>
      <c r="F201">
        <v>8.9341200888156905E-2</v>
      </c>
      <c r="J201">
        <v>143.12292480468801</v>
      </c>
      <c r="K201">
        <v>5643289131.0307016</v>
      </c>
      <c r="L201">
        <f t="shared" si="14"/>
        <v>5.6432891310307021</v>
      </c>
      <c r="M201">
        <v>507823760.31495839</v>
      </c>
      <c r="N201">
        <f t="shared" si="15"/>
        <v>0.50782376031495846</v>
      </c>
      <c r="O201">
        <v>8.9987196028232602E-2</v>
      </c>
    </row>
    <row r="202" spans="1:15" x14ac:dyDescent="0.2">
      <c r="A202">
        <v>142.99803161621099</v>
      </c>
      <c r="B202">
        <v>3537555227.2524929</v>
      </c>
      <c r="C202">
        <f t="shared" si="12"/>
        <v>3.5375552272524931</v>
      </c>
      <c r="D202">
        <v>310938256.41860312</v>
      </c>
      <c r="E202">
        <f t="shared" si="13"/>
        <v>0.31093825641860312</v>
      </c>
      <c r="F202">
        <v>8.7896369397640201E-2</v>
      </c>
      <c r="J202">
        <v>143.71714782714801</v>
      </c>
      <c r="K202">
        <v>5624240247.4284668</v>
      </c>
      <c r="L202">
        <f t="shared" si="14"/>
        <v>5.6242402474284674</v>
      </c>
      <c r="M202">
        <v>493462991.9933297</v>
      </c>
      <c r="N202">
        <f t="shared" si="15"/>
        <v>0.49346299199332971</v>
      </c>
      <c r="O202">
        <v>8.7738603353500394E-2</v>
      </c>
    </row>
    <row r="203" spans="1:15" x14ac:dyDescent="0.2">
      <c r="A203">
        <v>143.575271606445</v>
      </c>
      <c r="B203">
        <v>3525868472.8899574</v>
      </c>
      <c r="C203">
        <f t="shared" si="12"/>
        <v>3.5258684728899579</v>
      </c>
      <c r="D203">
        <v>305381731.43001068</v>
      </c>
      <c r="E203">
        <f t="shared" si="13"/>
        <v>0.30538173143001068</v>
      </c>
      <c r="F203">
        <v>8.6611777544021606E-2</v>
      </c>
      <c r="J203">
        <v>144.32394409179699</v>
      </c>
      <c r="K203">
        <v>5588590005.2866545</v>
      </c>
      <c r="L203">
        <f t="shared" si="14"/>
        <v>5.5885900052866546</v>
      </c>
      <c r="M203">
        <v>498643161.79174066</v>
      </c>
      <c r="N203">
        <f t="shared" si="15"/>
        <v>0.49864316179174067</v>
      </c>
      <c r="O203">
        <v>8.9225217700004605E-2</v>
      </c>
    </row>
    <row r="204" spans="1:15" x14ac:dyDescent="0.2">
      <c r="A204">
        <v>144.08676147460901</v>
      </c>
      <c r="B204">
        <v>3519628975.8057337</v>
      </c>
      <c r="C204">
        <f t="shared" si="12"/>
        <v>3.519628975805734</v>
      </c>
      <c r="D204">
        <v>301932593.01688302</v>
      </c>
      <c r="E204">
        <f t="shared" si="13"/>
        <v>0.30193259301688302</v>
      </c>
      <c r="F204">
        <v>8.5785344243049594E-2</v>
      </c>
      <c r="J204">
        <v>144.93295288085901</v>
      </c>
      <c r="K204">
        <v>5557434031.0411444</v>
      </c>
      <c r="L204">
        <f t="shared" si="14"/>
        <v>5.5574340310411445</v>
      </c>
      <c r="M204">
        <v>478735052.4205479</v>
      </c>
      <c r="N204">
        <f t="shared" si="15"/>
        <v>0.47873505242054792</v>
      </c>
      <c r="O204">
        <v>8.6143180727958693E-2</v>
      </c>
    </row>
    <row r="205" spans="1:15" x14ac:dyDescent="0.2">
      <c r="A205">
        <v>144.66589355468801</v>
      </c>
      <c r="B205">
        <v>3510341546.474359</v>
      </c>
      <c r="C205">
        <f t="shared" si="12"/>
        <v>3.5103415464743595</v>
      </c>
      <c r="D205">
        <v>300196090.65477031</v>
      </c>
      <c r="E205">
        <f t="shared" si="13"/>
        <v>0.30019609065477032</v>
      </c>
      <c r="F205">
        <v>8.5517629981040996E-2</v>
      </c>
      <c r="J205">
        <v>145.53347778320301</v>
      </c>
      <c r="K205">
        <v>5533001272.169138</v>
      </c>
      <c r="L205">
        <f t="shared" si="14"/>
        <v>5.5330012721691384</v>
      </c>
      <c r="M205">
        <v>487291702.01980644</v>
      </c>
      <c r="N205">
        <f t="shared" si="15"/>
        <v>0.48729170201980648</v>
      </c>
      <c r="O205">
        <v>8.8070049881935106E-2</v>
      </c>
    </row>
    <row r="206" spans="1:15" x14ac:dyDescent="0.2">
      <c r="A206">
        <v>145.19593811035199</v>
      </c>
      <c r="B206">
        <v>3494748542.1118236</v>
      </c>
      <c r="C206">
        <f t="shared" si="12"/>
        <v>3.4947485421118238</v>
      </c>
      <c r="D206">
        <v>288857984.40699607</v>
      </c>
      <c r="E206">
        <f t="shared" si="13"/>
        <v>0.28885798440699612</v>
      </c>
      <c r="F206">
        <v>8.2654871046543094E-2</v>
      </c>
      <c r="J206">
        <v>146.09120178222699</v>
      </c>
      <c r="K206">
        <v>5506923232.5605679</v>
      </c>
      <c r="L206">
        <f t="shared" si="14"/>
        <v>5.5069232325605686</v>
      </c>
      <c r="M206">
        <v>473452732.44417465</v>
      </c>
      <c r="N206">
        <f t="shared" si="15"/>
        <v>0.47345273244417468</v>
      </c>
      <c r="O206">
        <v>8.5974089801311507E-2</v>
      </c>
    </row>
    <row r="207" spans="1:15" x14ac:dyDescent="0.2">
      <c r="A207">
        <v>145.74298095703099</v>
      </c>
      <c r="B207">
        <v>3482203122.2177706</v>
      </c>
      <c r="C207">
        <f t="shared" si="12"/>
        <v>3.4822031222177707</v>
      </c>
      <c r="D207">
        <v>282717126.04750979</v>
      </c>
      <c r="E207">
        <f t="shared" si="13"/>
        <v>0.28271712604750981</v>
      </c>
      <c r="F207">
        <v>8.1189155578613295E-2</v>
      </c>
      <c r="J207">
        <v>146.68884277343801</v>
      </c>
      <c r="K207">
        <v>5483675483.7397308</v>
      </c>
      <c r="L207">
        <f t="shared" si="14"/>
        <v>5.4836754837397308</v>
      </c>
      <c r="M207">
        <v>460525423.46262795</v>
      </c>
      <c r="N207">
        <f t="shared" si="15"/>
        <v>0.46052542346262798</v>
      </c>
      <c r="O207">
        <v>8.3981156349182101E-2</v>
      </c>
    </row>
    <row r="208" spans="1:15" x14ac:dyDescent="0.2">
      <c r="A208">
        <v>146.33203125</v>
      </c>
      <c r="B208">
        <v>3465779622.3958335</v>
      </c>
      <c r="C208">
        <f t="shared" si="12"/>
        <v>3.4657796223958339</v>
      </c>
      <c r="D208">
        <v>275429054.54282409</v>
      </c>
      <c r="E208">
        <f t="shared" si="13"/>
        <v>0.27542905454282413</v>
      </c>
      <c r="F208">
        <v>7.94710218906403E-2</v>
      </c>
      <c r="J208">
        <v>147.28671264648401</v>
      </c>
      <c r="K208">
        <v>5453005275.2323513</v>
      </c>
      <c r="L208">
        <f t="shared" si="14"/>
        <v>5.4530052752323517</v>
      </c>
      <c r="M208">
        <v>458829705.01340157</v>
      </c>
      <c r="N208">
        <f t="shared" si="15"/>
        <v>0.45882970501340159</v>
      </c>
      <c r="O208">
        <v>8.4142535924911499E-2</v>
      </c>
    </row>
    <row r="209" spans="1:15" x14ac:dyDescent="0.2">
      <c r="A209">
        <v>146.88433837890599</v>
      </c>
      <c r="B209">
        <v>3460843947.5382833</v>
      </c>
      <c r="C209">
        <f t="shared" si="12"/>
        <v>3.4608439475382835</v>
      </c>
      <c r="D209">
        <v>273568308.25153577</v>
      </c>
      <c r="E209">
        <f t="shared" si="13"/>
        <v>0.27356830825153577</v>
      </c>
      <c r="F209">
        <v>7.9046703875064794E-2</v>
      </c>
      <c r="J209">
        <v>147.881103515625</v>
      </c>
      <c r="K209">
        <v>5424749618.1860905</v>
      </c>
      <c r="L209">
        <f t="shared" si="14"/>
        <v>5.424749618186091</v>
      </c>
      <c r="M209">
        <v>446936602.84609091</v>
      </c>
      <c r="N209">
        <f t="shared" si="15"/>
        <v>0.44693660284609094</v>
      </c>
      <c r="O209">
        <v>8.2388430833816501E-2</v>
      </c>
    </row>
    <row r="210" spans="1:15" x14ac:dyDescent="0.2">
      <c r="A210">
        <v>147.40754699707</v>
      </c>
      <c r="B210">
        <v>3463864057.4919872</v>
      </c>
      <c r="C210">
        <f t="shared" si="12"/>
        <v>3.4638640574919872</v>
      </c>
      <c r="D210">
        <v>270968097.56721866</v>
      </c>
      <c r="E210">
        <f t="shared" si="13"/>
        <v>0.27096809756721868</v>
      </c>
      <c r="F210">
        <v>7.8227117657661396E-2</v>
      </c>
      <c r="J210">
        <v>148.47611999511699</v>
      </c>
      <c r="K210">
        <v>5397674891.9825602</v>
      </c>
      <c r="L210">
        <f t="shared" si="14"/>
        <v>5.3976748919825601</v>
      </c>
      <c r="M210">
        <v>450827190.38536012</v>
      </c>
      <c r="N210">
        <f t="shared" si="15"/>
        <v>0.45082719038536018</v>
      </c>
      <c r="O210">
        <v>8.3522476255893693E-2</v>
      </c>
    </row>
    <row r="211" spans="1:15" x14ac:dyDescent="0.2">
      <c r="A211">
        <v>147.92158508300801</v>
      </c>
      <c r="B211">
        <v>3454199288.3057337</v>
      </c>
      <c r="C211">
        <f t="shared" si="12"/>
        <v>3.454199288305734</v>
      </c>
      <c r="D211">
        <v>268615244.46058136</v>
      </c>
      <c r="E211">
        <f t="shared" si="13"/>
        <v>0.26861524446058138</v>
      </c>
      <c r="F211">
        <v>7.7764838933944702E-2</v>
      </c>
      <c r="J211">
        <v>149.06575012207</v>
      </c>
      <c r="K211">
        <v>5374862938.5964909</v>
      </c>
      <c r="L211">
        <f t="shared" si="14"/>
        <v>5.3748629385964914</v>
      </c>
      <c r="M211">
        <v>440455378.01480699</v>
      </c>
      <c r="N211">
        <f t="shared" si="15"/>
        <v>0.440455378014807</v>
      </c>
      <c r="O211">
        <v>8.1947274506092099E-2</v>
      </c>
    </row>
    <row r="212" spans="1:15" x14ac:dyDescent="0.2">
      <c r="A212">
        <v>148.49826049804699</v>
      </c>
      <c r="B212">
        <v>3442831099.2031693</v>
      </c>
      <c r="C212">
        <f t="shared" si="12"/>
        <v>3.4428310992031697</v>
      </c>
      <c r="D212">
        <v>260716821.39339656</v>
      </c>
      <c r="E212">
        <f t="shared" si="13"/>
        <v>0.26071682139339658</v>
      </c>
      <c r="F212">
        <v>7.5727447867393494E-2</v>
      </c>
      <c r="J212">
        <v>149.65065002441401</v>
      </c>
      <c r="K212">
        <v>5346377486.1415691</v>
      </c>
      <c r="L212">
        <f t="shared" si="14"/>
        <v>5.3463774861415692</v>
      </c>
      <c r="M212">
        <v>440215554.55207026</v>
      </c>
      <c r="N212">
        <f t="shared" si="15"/>
        <v>0.44021555455207029</v>
      </c>
      <c r="O212">
        <v>8.2339033484458896E-2</v>
      </c>
    </row>
    <row r="213" spans="1:15" x14ac:dyDescent="0.2">
      <c r="A213">
        <v>149.09390258789099</v>
      </c>
      <c r="B213">
        <v>3433249796.8972578</v>
      </c>
      <c r="C213">
        <f t="shared" si="12"/>
        <v>3.433249796897258</v>
      </c>
      <c r="D213">
        <v>255995812.91872597</v>
      </c>
      <c r="E213">
        <f t="shared" si="13"/>
        <v>0.25599581291872597</v>
      </c>
      <c r="F213">
        <v>7.4563704431057004E-2</v>
      </c>
      <c r="J213">
        <v>150.250732421875</v>
      </c>
      <c r="K213">
        <v>5321123786.5714636</v>
      </c>
      <c r="L213">
        <f t="shared" si="14"/>
        <v>5.321123786571464</v>
      </c>
      <c r="M213">
        <v>431744143.41245908</v>
      </c>
      <c r="N213">
        <f t="shared" si="15"/>
        <v>0.43174414341245909</v>
      </c>
      <c r="O213">
        <v>8.1137776374816895E-2</v>
      </c>
    </row>
    <row r="214" spans="1:15" x14ac:dyDescent="0.2">
      <c r="A214">
        <v>149.634201049805</v>
      </c>
      <c r="B214">
        <v>3421555043.6253562</v>
      </c>
      <c r="C214">
        <f t="shared" si="12"/>
        <v>3.4215550436253563</v>
      </c>
      <c r="D214">
        <v>254784869.33259884</v>
      </c>
      <c r="E214">
        <f t="shared" si="13"/>
        <v>0.25478486933259886</v>
      </c>
      <c r="F214">
        <v>7.4464641511440305E-2</v>
      </c>
      <c r="J214">
        <v>150.82833862304699</v>
      </c>
      <c r="K214">
        <v>5297239001.3662624</v>
      </c>
      <c r="L214">
        <f t="shared" si="14"/>
        <v>5.2972390013662629</v>
      </c>
      <c r="M214">
        <v>427556496.01706088</v>
      </c>
      <c r="N214">
        <f t="shared" si="15"/>
        <v>0.42755649601706092</v>
      </c>
      <c r="O214">
        <v>8.0713085830211598E-2</v>
      </c>
    </row>
    <row r="215" spans="1:15" x14ac:dyDescent="0.2">
      <c r="A215">
        <v>150.14665222168</v>
      </c>
      <c r="B215">
        <v>3422510739.4052706</v>
      </c>
      <c r="C215">
        <f t="shared" si="12"/>
        <v>3.4225107394052707</v>
      </c>
      <c r="D215">
        <v>251712527.37018162</v>
      </c>
      <c r="E215">
        <f t="shared" si="13"/>
        <v>0.25171252737018163</v>
      </c>
      <c r="F215">
        <v>7.3546163737773895E-2</v>
      </c>
      <c r="J215">
        <v>151.41957092285199</v>
      </c>
      <c r="K215">
        <v>5268578822.8165903</v>
      </c>
      <c r="L215">
        <f t="shared" si="14"/>
        <v>5.2685788228165906</v>
      </c>
      <c r="M215">
        <v>418289724.21559542</v>
      </c>
      <c r="N215">
        <f t="shared" si="15"/>
        <v>0.41828972421559546</v>
      </c>
      <c r="O215">
        <v>7.93932750821114E-2</v>
      </c>
    </row>
    <row r="216" spans="1:15" x14ac:dyDescent="0.2">
      <c r="A216">
        <v>150.70213317871099</v>
      </c>
      <c r="B216">
        <v>3421500790.1531339</v>
      </c>
      <c r="C216">
        <f t="shared" si="12"/>
        <v>3.421500790153134</v>
      </c>
      <c r="D216">
        <v>250508691.51058406</v>
      </c>
      <c r="E216">
        <f t="shared" si="13"/>
        <v>0.25050869151058408</v>
      </c>
      <c r="F216">
        <v>7.32160285115242E-2</v>
      </c>
      <c r="J216">
        <v>152.00793457031301</v>
      </c>
      <c r="K216">
        <v>5244747067.3210802</v>
      </c>
      <c r="L216">
        <f t="shared" si="14"/>
        <v>5.2447470673210805</v>
      </c>
      <c r="M216">
        <v>411816997.73522347</v>
      </c>
      <c r="N216">
        <f t="shared" si="15"/>
        <v>0.41181699773522351</v>
      </c>
      <c r="O216">
        <v>7.8519895672798198E-2</v>
      </c>
    </row>
    <row r="217" spans="1:15" x14ac:dyDescent="0.2">
      <c r="A217">
        <v>151.24305725097699</v>
      </c>
      <c r="B217">
        <v>3421909777.8668089</v>
      </c>
      <c r="C217">
        <f t="shared" si="12"/>
        <v>3.4219097778668091</v>
      </c>
      <c r="D217">
        <v>249546018.42114049</v>
      </c>
      <c r="E217">
        <f t="shared" si="13"/>
        <v>0.24954601842114052</v>
      </c>
      <c r="F217">
        <v>7.2925947606563596E-2</v>
      </c>
      <c r="J217">
        <v>152.57037353515599</v>
      </c>
      <c r="K217">
        <v>5221060463.6591482</v>
      </c>
      <c r="L217">
        <f t="shared" si="14"/>
        <v>5.2210604636591489</v>
      </c>
      <c r="M217">
        <v>421419199.4471857</v>
      </c>
      <c r="N217">
        <f t="shared" si="15"/>
        <v>0.4214191994471857</v>
      </c>
      <c r="O217">
        <v>8.0715246498584706E-2</v>
      </c>
    </row>
    <row r="218" spans="1:15" x14ac:dyDescent="0.2">
      <c r="A218">
        <v>151.802001953125</v>
      </c>
      <c r="B218">
        <v>3409619627.5151353</v>
      </c>
      <c r="C218">
        <f t="shared" si="12"/>
        <v>3.4096196275151356</v>
      </c>
      <c r="D218">
        <v>243254484.9537037</v>
      </c>
      <c r="E218">
        <f t="shared" si="13"/>
        <v>0.24325448495370372</v>
      </c>
      <c r="F218">
        <v>7.1343585848808302E-2</v>
      </c>
      <c r="J218">
        <v>153.14799499511699</v>
      </c>
      <c r="K218">
        <v>5195329836.6358604</v>
      </c>
      <c r="L218">
        <f t="shared" si="14"/>
        <v>5.1953298366358611</v>
      </c>
      <c r="M218">
        <v>402026302.60003304</v>
      </c>
      <c r="N218">
        <f t="shared" si="15"/>
        <v>0.40202630260003308</v>
      </c>
      <c r="O218">
        <v>7.7382251620292705E-2</v>
      </c>
    </row>
    <row r="219" spans="1:15" x14ac:dyDescent="0.2">
      <c r="A219">
        <v>152.40682983398401</v>
      </c>
      <c r="B219">
        <v>3401466999.9777422</v>
      </c>
      <c r="C219">
        <f t="shared" si="12"/>
        <v>3.4014669999777425</v>
      </c>
      <c r="D219">
        <v>238187371.49578258</v>
      </c>
      <c r="E219">
        <f t="shared" si="13"/>
        <v>0.23818737149578259</v>
      </c>
      <c r="F219">
        <v>7.0024892687797505E-2</v>
      </c>
      <c r="J219">
        <v>153.73573303222699</v>
      </c>
      <c r="K219">
        <v>5172709606.0463657</v>
      </c>
      <c r="L219">
        <f t="shared" si="14"/>
        <v>5.1727096060463662</v>
      </c>
      <c r="M219">
        <v>401225502.99359512</v>
      </c>
      <c r="N219">
        <f t="shared" si="15"/>
        <v>0.40122550299359516</v>
      </c>
      <c r="O219">
        <v>7.7565826475620298E-2</v>
      </c>
    </row>
    <row r="220" spans="1:15" x14ac:dyDescent="0.2">
      <c r="A220">
        <v>152.95977783203099</v>
      </c>
      <c r="B220">
        <v>3382142330.5065885</v>
      </c>
      <c r="C220">
        <f t="shared" si="12"/>
        <v>3.3821423305065887</v>
      </c>
      <c r="D220">
        <v>237818508.74593839</v>
      </c>
      <c r="E220">
        <f t="shared" si="13"/>
        <v>0.23781850874593841</v>
      </c>
      <c r="F220">
        <v>7.0315934717655196E-2</v>
      </c>
      <c r="J220">
        <v>154.30734252929699</v>
      </c>
      <c r="K220">
        <v>5147160503.7985592</v>
      </c>
      <c r="L220">
        <f t="shared" si="14"/>
        <v>5.1471605037985597</v>
      </c>
      <c r="M220">
        <v>392890830.320158</v>
      </c>
      <c r="N220">
        <f t="shared" si="15"/>
        <v>0.39289083032015804</v>
      </c>
      <c r="O220">
        <v>7.6331570744514493E-2</v>
      </c>
    </row>
    <row r="221" spans="1:15" x14ac:dyDescent="0.2">
      <c r="A221">
        <v>153.54309082031301</v>
      </c>
      <c r="B221">
        <v>3383236442.196403</v>
      </c>
      <c r="C221">
        <f t="shared" si="12"/>
        <v>3.3832364421964032</v>
      </c>
      <c r="D221">
        <v>237201071.19307604</v>
      </c>
      <c r="E221">
        <f t="shared" si="13"/>
        <v>0.23720107119307607</v>
      </c>
      <c r="F221">
        <v>7.0110701024532304E-2</v>
      </c>
      <c r="J221">
        <v>154.90077209472699</v>
      </c>
      <c r="K221">
        <v>5128288725.8293304</v>
      </c>
      <c r="L221">
        <f t="shared" si="14"/>
        <v>5.1282887258293304</v>
      </c>
      <c r="M221">
        <v>390080638.13233167</v>
      </c>
      <c r="N221">
        <f t="shared" si="15"/>
        <v>0.39008063813233168</v>
      </c>
      <c r="O221">
        <v>7.6064482331275898E-2</v>
      </c>
    </row>
    <row r="222" spans="1:15" x14ac:dyDescent="0.2">
      <c r="A222">
        <v>154.115966796875</v>
      </c>
      <c r="B222">
        <v>3374746817.1296296</v>
      </c>
      <c r="C222">
        <f t="shared" si="12"/>
        <v>3.3747468171296298</v>
      </c>
      <c r="D222">
        <v>229978773.32899305</v>
      </c>
      <c r="E222">
        <f t="shared" si="13"/>
        <v>0.22997877332899308</v>
      </c>
      <c r="F222">
        <v>6.8146973848342896E-2</v>
      </c>
      <c r="J222">
        <v>155.43125915527301</v>
      </c>
      <c r="K222">
        <v>5110013532.0941238</v>
      </c>
      <c r="L222">
        <f t="shared" si="14"/>
        <v>5.1100135320941238</v>
      </c>
      <c r="M222">
        <v>387679004.1645999</v>
      </c>
      <c r="N222">
        <f t="shared" si="15"/>
        <v>0.38767900416459994</v>
      </c>
      <c r="O222">
        <v>7.5866535305976895E-2</v>
      </c>
    </row>
    <row r="223" spans="1:15" x14ac:dyDescent="0.2">
      <c r="A223">
        <v>154.69357299804699</v>
      </c>
      <c r="B223">
        <v>3374644570.201211</v>
      </c>
      <c r="C223">
        <f t="shared" si="12"/>
        <v>3.3746445702012111</v>
      </c>
      <c r="D223">
        <v>232504081.18267006</v>
      </c>
      <c r="E223">
        <f t="shared" si="13"/>
        <v>0.23250408118267007</v>
      </c>
      <c r="F223">
        <v>6.8897351622581496E-2</v>
      </c>
      <c r="J223">
        <v>156.01646423339801</v>
      </c>
      <c r="K223">
        <v>5086971103.4313211</v>
      </c>
      <c r="L223">
        <f t="shared" si="14"/>
        <v>5.0869711034313214</v>
      </c>
      <c r="M223">
        <v>383656139.79338539</v>
      </c>
      <c r="N223">
        <f t="shared" si="15"/>
        <v>0.38365613979338542</v>
      </c>
      <c r="O223">
        <v>7.5419366359710693E-2</v>
      </c>
    </row>
    <row r="224" spans="1:15" x14ac:dyDescent="0.2">
      <c r="A224">
        <v>155.19369506835901</v>
      </c>
      <c r="B224">
        <v>3377625728.9440885</v>
      </c>
      <c r="C224">
        <f t="shared" si="12"/>
        <v>3.3776257289440887</v>
      </c>
      <c r="D224">
        <v>228945522.90609419</v>
      </c>
      <c r="E224">
        <f t="shared" si="13"/>
        <v>0.22894552290609421</v>
      </c>
      <c r="F224">
        <v>6.7782975733280196E-2</v>
      </c>
      <c r="J224">
        <v>156.59535217285199</v>
      </c>
      <c r="K224">
        <v>5048484111.7550821</v>
      </c>
      <c r="L224">
        <f t="shared" si="14"/>
        <v>5.0484841117550827</v>
      </c>
      <c r="M224">
        <v>384067120.04348981</v>
      </c>
      <c r="N224">
        <f t="shared" si="15"/>
        <v>0.38406712004348986</v>
      </c>
      <c r="O224">
        <v>7.6075732707977295E-2</v>
      </c>
    </row>
    <row r="225" spans="1:15" x14ac:dyDescent="0.2">
      <c r="A225">
        <v>155.70614624023401</v>
      </c>
      <c r="B225">
        <v>3363730927.817842</v>
      </c>
      <c r="C225">
        <f t="shared" si="12"/>
        <v>3.363730927817842</v>
      </c>
      <c r="D225">
        <v>227604292.73643428</v>
      </c>
      <c r="E225">
        <f t="shared" si="13"/>
        <v>0.22760429273643429</v>
      </c>
      <c r="F225">
        <v>6.7664235830307007E-2</v>
      </c>
      <c r="J225">
        <v>157.18309020996099</v>
      </c>
      <c r="K225">
        <v>5017099021.9689846</v>
      </c>
      <c r="L225">
        <f t="shared" si="14"/>
        <v>5.0170990219689848</v>
      </c>
      <c r="M225">
        <v>379891710.27340484</v>
      </c>
      <c r="N225">
        <f t="shared" si="15"/>
        <v>0.37989171027340485</v>
      </c>
      <c r="O225">
        <v>7.5719393789768205E-2</v>
      </c>
    </row>
    <row r="226" spans="1:15" x14ac:dyDescent="0.2">
      <c r="A226">
        <v>156.26448059082</v>
      </c>
      <c r="B226">
        <v>3359524544.8272791</v>
      </c>
      <c r="C226">
        <f t="shared" si="12"/>
        <v>3.3595245448272792</v>
      </c>
      <c r="D226">
        <v>226422040.89042467</v>
      </c>
      <c r="E226">
        <f t="shared" si="13"/>
        <v>0.22642204089042467</v>
      </c>
      <c r="F226">
        <v>6.7397050559520694E-2</v>
      </c>
      <c r="J226">
        <v>157.76545715332</v>
      </c>
      <c r="K226">
        <v>4984176070.6018515</v>
      </c>
      <c r="L226">
        <f t="shared" si="14"/>
        <v>4.9841760706018521</v>
      </c>
      <c r="M226">
        <v>375422512.51229203</v>
      </c>
      <c r="N226">
        <f t="shared" si="15"/>
        <v>0.37542251251229203</v>
      </c>
      <c r="O226">
        <v>7.5322881340980502E-2</v>
      </c>
    </row>
    <row r="227" spans="1:15" x14ac:dyDescent="0.2">
      <c r="A227">
        <v>156.78167724609401</v>
      </c>
      <c r="B227">
        <v>3350097308.4713321</v>
      </c>
      <c r="C227">
        <f t="shared" si="12"/>
        <v>3.3500973084713324</v>
      </c>
      <c r="D227">
        <v>223224846.38616276</v>
      </c>
      <c r="E227">
        <f t="shared" si="13"/>
        <v>0.22322484638616277</v>
      </c>
      <c r="F227">
        <v>6.6632345318794306E-2</v>
      </c>
      <c r="J227">
        <v>158.34637451171901</v>
      </c>
      <c r="K227">
        <v>4946393762.1832361</v>
      </c>
      <c r="L227">
        <f t="shared" si="14"/>
        <v>4.9463937621832361</v>
      </c>
      <c r="M227">
        <v>366414515.49609703</v>
      </c>
      <c r="N227">
        <f t="shared" si="15"/>
        <v>0.36641451549609705</v>
      </c>
      <c r="O227">
        <v>7.4077099561691298E-2</v>
      </c>
    </row>
    <row r="228" spans="1:15" x14ac:dyDescent="0.2">
      <c r="A228">
        <v>157.32734680175801</v>
      </c>
      <c r="B228">
        <v>3347820401.5313392</v>
      </c>
      <c r="C228">
        <f t="shared" si="12"/>
        <v>3.3478204015313393</v>
      </c>
      <c r="D228">
        <v>222958991.33057335</v>
      </c>
      <c r="E228">
        <f t="shared" si="13"/>
        <v>0.22295899133057337</v>
      </c>
      <c r="F228">
        <v>6.6598251461982699E-2</v>
      </c>
      <c r="J228">
        <v>158.93997192382801</v>
      </c>
      <c r="K228">
        <v>4909678166.7710943</v>
      </c>
      <c r="L228">
        <f t="shared" si="14"/>
        <v>4.9096781667710943</v>
      </c>
      <c r="M228">
        <v>361313762.78695869</v>
      </c>
      <c r="N228">
        <f t="shared" si="15"/>
        <v>0.3613137627869587</v>
      </c>
      <c r="O228">
        <v>7.3592148721218095E-2</v>
      </c>
    </row>
    <row r="229" spans="1:15" x14ac:dyDescent="0.2">
      <c r="A229">
        <v>157.83853149414099</v>
      </c>
      <c r="B229">
        <v>3348664112.5801282</v>
      </c>
      <c r="C229">
        <f t="shared" si="12"/>
        <v>3.3486641125801282</v>
      </c>
      <c r="D229">
        <v>220917552.28504542</v>
      </c>
      <c r="E229">
        <f t="shared" si="13"/>
        <v>0.22091755228504542</v>
      </c>
      <c r="F229">
        <v>6.5971843898296398E-2</v>
      </c>
      <c r="J229">
        <v>159.52371215820301</v>
      </c>
      <c r="K229">
        <v>4878738730.5068226</v>
      </c>
      <c r="L229">
        <f t="shared" si="14"/>
        <v>4.8787387305068233</v>
      </c>
      <c r="M229">
        <v>357009050.60774767</v>
      </c>
      <c r="N229">
        <f t="shared" si="15"/>
        <v>0.35700905060774768</v>
      </c>
      <c r="O229">
        <v>7.3176503181457506E-2</v>
      </c>
    </row>
    <row r="230" spans="1:15" x14ac:dyDescent="0.2">
      <c r="A230">
        <v>158.33428955078099</v>
      </c>
      <c r="B230">
        <v>3337907318.3760686</v>
      </c>
      <c r="C230">
        <f t="shared" si="12"/>
        <v>3.337907318376069</v>
      </c>
      <c r="D230">
        <v>220215061.11166754</v>
      </c>
      <c r="E230">
        <f t="shared" si="13"/>
        <v>0.22021506111166755</v>
      </c>
      <c r="F230">
        <v>6.5973989665508298E-2</v>
      </c>
      <c r="J230">
        <v>160.10298156738301</v>
      </c>
      <c r="K230">
        <v>4832195302.1660051</v>
      </c>
      <c r="L230">
        <f t="shared" si="14"/>
        <v>4.8321953021660056</v>
      </c>
      <c r="M230">
        <v>358208847.78950417</v>
      </c>
      <c r="N230">
        <f t="shared" si="15"/>
        <v>0.35820884778950418</v>
      </c>
      <c r="O230">
        <v>7.4129633605480194E-2</v>
      </c>
    </row>
    <row r="231" spans="1:15" x14ac:dyDescent="0.2">
      <c r="A231">
        <v>158.91227722168</v>
      </c>
      <c r="B231">
        <v>3335946542.2453704</v>
      </c>
      <c r="C231">
        <f t="shared" si="12"/>
        <v>3.3359465422453707</v>
      </c>
      <c r="D231">
        <v>216427599.26298788</v>
      </c>
      <c r="E231">
        <f t="shared" si="13"/>
        <v>0.21642759926298791</v>
      </c>
      <c r="F231">
        <v>6.4877420663833604E-2</v>
      </c>
      <c r="J231">
        <v>160.69276428222699</v>
      </c>
      <c r="K231">
        <v>4800979839.4641113</v>
      </c>
      <c r="L231">
        <f t="shared" si="14"/>
        <v>4.8009798394641114</v>
      </c>
      <c r="M231">
        <v>352924339.48777151</v>
      </c>
      <c r="N231">
        <f t="shared" si="15"/>
        <v>0.35292433948777152</v>
      </c>
      <c r="O231">
        <v>7.3510900139808696E-2</v>
      </c>
    </row>
    <row r="232" spans="1:15" x14ac:dyDescent="0.2">
      <c r="A232">
        <v>159.44859313964801</v>
      </c>
      <c r="B232">
        <v>3329418041.0879631</v>
      </c>
      <c r="C232">
        <f t="shared" si="12"/>
        <v>3.3294180410879632</v>
      </c>
      <c r="D232">
        <v>216122075.70306981</v>
      </c>
      <c r="E232">
        <f t="shared" si="13"/>
        <v>0.21612207570306982</v>
      </c>
      <c r="F232">
        <v>6.4912870526313796E-2</v>
      </c>
      <c r="J232">
        <v>161.29081726074199</v>
      </c>
      <c r="K232">
        <v>4790886857.9869814</v>
      </c>
      <c r="L232">
        <f t="shared" si="14"/>
        <v>4.7908868579869814</v>
      </c>
      <c r="M232">
        <v>351352314.53606933</v>
      </c>
      <c r="N232">
        <f t="shared" si="15"/>
        <v>0.35135231453606935</v>
      </c>
      <c r="O232">
        <v>7.3337636888027205E-2</v>
      </c>
    </row>
    <row r="233" spans="1:15" x14ac:dyDescent="0.2">
      <c r="A233">
        <v>160.00303649902301</v>
      </c>
      <c r="B233">
        <v>3334369713.764245</v>
      </c>
      <c r="C233">
        <f t="shared" si="12"/>
        <v>3.3343697137642452</v>
      </c>
      <c r="D233">
        <v>215916712.39956197</v>
      </c>
      <c r="E233">
        <f t="shared" si="13"/>
        <v>0.21591671239956198</v>
      </c>
      <c r="F233">
        <v>6.4754880964755998E-2</v>
      </c>
      <c r="J233">
        <v>161.84176635742199</v>
      </c>
      <c r="K233">
        <v>4782370490.5710459</v>
      </c>
      <c r="L233">
        <f t="shared" si="14"/>
        <v>4.7823704905710462</v>
      </c>
      <c r="M233">
        <v>343616563.14315563</v>
      </c>
      <c r="N233">
        <f t="shared" si="15"/>
        <v>0.34361656314315564</v>
      </c>
      <c r="O233">
        <v>7.1850679814815493E-2</v>
      </c>
    </row>
    <row r="234" spans="1:15" x14ac:dyDescent="0.2">
      <c r="A234">
        <v>160.52438354492199</v>
      </c>
      <c r="B234">
        <v>3325651945.8912039</v>
      </c>
      <c r="C234">
        <f t="shared" si="12"/>
        <v>3.3256519458912042</v>
      </c>
      <c r="D234">
        <v>216007460.89576656</v>
      </c>
      <c r="E234">
        <f t="shared" si="13"/>
        <v>0.21600746089576656</v>
      </c>
      <c r="F234">
        <v>6.4951911568641704E-2</v>
      </c>
    </row>
    <row r="235" spans="1:15" x14ac:dyDescent="0.2">
      <c r="A235">
        <v>161.063552856445</v>
      </c>
      <c r="B235">
        <v>3330327134.5263534</v>
      </c>
      <c r="C235">
        <f t="shared" si="12"/>
        <v>3.3303271345263536</v>
      </c>
      <c r="D235">
        <v>213677582.9173905</v>
      </c>
      <c r="E235">
        <f t="shared" si="13"/>
        <v>0.2136775829173905</v>
      </c>
      <c r="F235">
        <v>6.4161136746406597E-2</v>
      </c>
    </row>
    <row r="236" spans="1:15" x14ac:dyDescent="0.2">
      <c r="A236">
        <v>161.57472229003901</v>
      </c>
      <c r="B236">
        <v>3326189611.7120728</v>
      </c>
      <c r="C236">
        <f t="shared" si="12"/>
        <v>3.3261896117120728</v>
      </c>
      <c r="D236">
        <v>215805836.21294069</v>
      </c>
      <c r="E236">
        <f t="shared" si="13"/>
        <v>0.21580583621294069</v>
      </c>
      <c r="F236">
        <v>6.4880795776843997E-2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18.1640625" customWidth="1"/>
    <col min="2" max="2" width="19.33203125" customWidth="1"/>
    <col min="3" max="3" width="14.83203125" customWidth="1"/>
    <col min="4" max="4" width="16.5" customWidth="1"/>
  </cols>
  <sheetData>
    <row r="1" spans="1:4" x14ac:dyDescent="0.2">
      <c r="A1" t="s">
        <v>49</v>
      </c>
      <c r="B1" t="s">
        <v>51</v>
      </c>
      <c r="C1" t="s">
        <v>50</v>
      </c>
      <c r="D1" t="s">
        <v>27</v>
      </c>
    </row>
    <row r="2" spans="1:4" x14ac:dyDescent="0.2">
      <c r="A2">
        <v>0</v>
      </c>
      <c r="B2">
        <v>3.16</v>
      </c>
      <c r="C2">
        <v>0.26400000000000001</v>
      </c>
      <c r="D2">
        <v>5.2214999999999998</v>
      </c>
    </row>
    <row r="3" spans="1:4" x14ac:dyDescent="0.2">
      <c r="A3">
        <v>0</v>
      </c>
      <c r="B3">
        <v>3.24</v>
      </c>
      <c r="C3">
        <v>0.38700000000000001</v>
      </c>
      <c r="D3">
        <v>7.4652000000000003</v>
      </c>
    </row>
    <row r="4" spans="1:4" x14ac:dyDescent="0.2">
      <c r="A4">
        <v>0</v>
      </c>
      <c r="B4">
        <v>3.16</v>
      </c>
      <c r="C4">
        <v>0.374</v>
      </c>
      <c r="D4">
        <v>7.3971499999999999</v>
      </c>
    </row>
    <row r="5" spans="1:4" x14ac:dyDescent="0.2">
      <c r="A5">
        <v>0</v>
      </c>
      <c r="B5">
        <v>3.16</v>
      </c>
      <c r="C5">
        <v>0.371</v>
      </c>
      <c r="D5">
        <v>7.3377999999999997</v>
      </c>
    </row>
    <row r="6" spans="1:4" x14ac:dyDescent="0.2">
      <c r="A6">
        <v>0</v>
      </c>
      <c r="B6">
        <v>3.2</v>
      </c>
      <c r="C6">
        <v>0.40500000000000003</v>
      </c>
      <c r="D6">
        <v>7.9100999999999999</v>
      </c>
    </row>
    <row r="7" spans="1:4" x14ac:dyDescent="0.2">
      <c r="A7">
        <v>1</v>
      </c>
      <c r="B7">
        <v>3</v>
      </c>
      <c r="C7">
        <v>0.26100000000000001</v>
      </c>
      <c r="D7">
        <f>(3*C7*1000)/(4*12*B7)</f>
        <v>5.4375</v>
      </c>
    </row>
    <row r="8" spans="1:4" x14ac:dyDescent="0.2">
      <c r="A8">
        <v>1</v>
      </c>
      <c r="B8">
        <v>3.01</v>
      </c>
      <c r="C8">
        <v>0.315</v>
      </c>
      <c r="D8">
        <f t="shared" ref="D8:D11" si="0">(3*C8*1000)/(4*12*B8)</f>
        <v>6.5406976744186061</v>
      </c>
    </row>
    <row r="9" spans="1:4" x14ac:dyDescent="0.2">
      <c r="A9">
        <v>1</v>
      </c>
      <c r="B9">
        <v>2.98</v>
      </c>
      <c r="C9">
        <v>0.29299999999999998</v>
      </c>
      <c r="D9">
        <f t="shared" si="0"/>
        <v>6.1451342281879198</v>
      </c>
    </row>
    <row r="10" spans="1:4" x14ac:dyDescent="0.2">
      <c r="A10">
        <v>1</v>
      </c>
      <c r="B10">
        <v>2.99</v>
      </c>
      <c r="C10">
        <v>0.30399999999999999</v>
      </c>
      <c r="D10">
        <f t="shared" si="0"/>
        <v>6.3545150501672225</v>
      </c>
    </row>
    <row r="11" spans="1:4" x14ac:dyDescent="0.2">
      <c r="A11">
        <v>1</v>
      </c>
      <c r="B11">
        <v>2.99</v>
      </c>
      <c r="C11">
        <v>0.29099999999999998</v>
      </c>
      <c r="D11">
        <f t="shared" si="0"/>
        <v>6.0827759197324411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7"/>
  <sheetViews>
    <sheetView workbookViewId="0">
      <selection activeCell="H12" sqref="H12"/>
    </sheetView>
  </sheetViews>
  <sheetFormatPr baseColWidth="10" defaultColWidth="8.83203125" defaultRowHeight="15" x14ac:dyDescent="0.2"/>
  <cols>
    <col min="1" max="1" width="18.1640625" customWidth="1"/>
    <col min="2" max="2" width="14.83203125" customWidth="1"/>
    <col min="3" max="3" width="16.5" customWidth="1"/>
  </cols>
  <sheetData>
    <row r="1" spans="1:16" x14ac:dyDescent="0.2">
      <c r="A1" t="s">
        <v>25</v>
      </c>
      <c r="B1" t="s">
        <v>26</v>
      </c>
      <c r="C1" t="s">
        <v>27</v>
      </c>
    </row>
    <row r="2" spans="1:16" x14ac:dyDescent="0.2">
      <c r="A2">
        <v>1</v>
      </c>
      <c r="B2">
        <v>0.26400000000000001</v>
      </c>
      <c r="C2" t="s">
        <v>32</v>
      </c>
    </row>
    <row r="3" spans="1:16" x14ac:dyDescent="0.2">
      <c r="A3">
        <v>2</v>
      </c>
      <c r="B3">
        <v>0.38700000000000001</v>
      </c>
      <c r="C3" t="s">
        <v>33</v>
      </c>
    </row>
    <row r="4" spans="1:16" x14ac:dyDescent="0.2">
      <c r="A4">
        <v>3</v>
      </c>
      <c r="B4">
        <v>0.374</v>
      </c>
      <c r="C4" t="s">
        <v>34</v>
      </c>
    </row>
    <row r="5" spans="1:16" x14ac:dyDescent="0.2">
      <c r="A5">
        <v>4</v>
      </c>
      <c r="B5">
        <v>0.371</v>
      </c>
      <c r="C5" t="s">
        <v>35</v>
      </c>
    </row>
    <row r="6" spans="1:16" x14ac:dyDescent="0.2">
      <c r="A6">
        <v>5</v>
      </c>
      <c r="B6">
        <v>0.40500000000000003</v>
      </c>
      <c r="C6" t="s">
        <v>36</v>
      </c>
    </row>
    <row r="7" spans="1:16" x14ac:dyDescent="0.2">
      <c r="B7" t="s">
        <v>24</v>
      </c>
      <c r="C7">
        <v>7.0663499999999999</v>
      </c>
    </row>
    <row r="8" spans="1:16" x14ac:dyDescent="0.2">
      <c r="B8" t="s">
        <v>10</v>
      </c>
      <c r="C8">
        <v>1.0556491663900511</v>
      </c>
    </row>
    <row r="10" spans="1:16" x14ac:dyDescent="0.2">
      <c r="A10" t="s">
        <v>25</v>
      </c>
      <c r="B10" t="s">
        <v>26</v>
      </c>
      <c r="C10" t="s">
        <v>27</v>
      </c>
    </row>
    <row r="11" spans="1:16" x14ac:dyDescent="0.2">
      <c r="A11">
        <v>1</v>
      </c>
      <c r="B11">
        <v>0.26100000000000001</v>
      </c>
      <c r="C11" t="s">
        <v>37</v>
      </c>
    </row>
    <row r="12" spans="1:16" x14ac:dyDescent="0.2">
      <c r="A12">
        <v>2</v>
      </c>
      <c r="B12">
        <v>0.315</v>
      </c>
      <c r="C12" t="s">
        <v>38</v>
      </c>
    </row>
    <row r="13" spans="1:16" x14ac:dyDescent="0.2">
      <c r="A13">
        <v>3</v>
      </c>
      <c r="B13">
        <v>0.29299999999999998</v>
      </c>
      <c r="C13" t="s">
        <v>39</v>
      </c>
      <c r="P13" s="4" t="s">
        <v>31</v>
      </c>
    </row>
    <row r="14" spans="1:16" x14ac:dyDescent="0.2">
      <c r="A14">
        <v>4</v>
      </c>
      <c r="B14">
        <v>0.30399999999999999</v>
      </c>
      <c r="C14" t="s">
        <v>40</v>
      </c>
    </row>
    <row r="15" spans="1:16" x14ac:dyDescent="0.2">
      <c r="A15">
        <v>5</v>
      </c>
      <c r="B15">
        <v>0.29099999999999998</v>
      </c>
      <c r="C15" t="s">
        <v>41</v>
      </c>
      <c r="F15" t="s">
        <v>42</v>
      </c>
    </row>
    <row r="16" spans="1:16" x14ac:dyDescent="0.2">
      <c r="B16" t="s">
        <v>24</v>
      </c>
      <c r="C16">
        <v>6.1122446000000004</v>
      </c>
    </row>
    <row r="17" spans="2:3" x14ac:dyDescent="0.2">
      <c r="B17" t="s">
        <v>10</v>
      </c>
      <c r="C17">
        <v>0.41817978847637821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2AB3-7DD4-5A45-BAE6-2BC61F6E9ABD}">
  <dimension ref="G13:G23"/>
  <sheetViews>
    <sheetView topLeftCell="C1" workbookViewId="0">
      <selection activeCell="G13" sqref="G13:G23"/>
    </sheetView>
  </sheetViews>
  <sheetFormatPr baseColWidth="10" defaultRowHeight="15" x14ac:dyDescent="0.2"/>
  <sheetData>
    <row r="13" spans="7:7" x14ac:dyDescent="0.2">
      <c r="G13">
        <v>0</v>
      </c>
    </row>
    <row r="14" spans="7:7" x14ac:dyDescent="0.2">
      <c r="G14">
        <v>1.7731524732678074</v>
      </c>
    </row>
    <row r="15" spans="7:7" x14ac:dyDescent="0.2">
      <c r="G15">
        <v>3.3792587821734847</v>
      </c>
    </row>
    <row r="16" spans="7:7" x14ac:dyDescent="0.2">
      <c r="G16">
        <v>4.0030403947736763</v>
      </c>
    </row>
    <row r="17" spans="7:7" x14ac:dyDescent="0.2">
      <c r="G17">
        <v>5.2606772091193879</v>
      </c>
    </row>
    <row r="18" spans="7:7" x14ac:dyDescent="0.2">
      <c r="G18">
        <v>5.4202397439484171</v>
      </c>
    </row>
    <row r="19" spans="7:7" x14ac:dyDescent="0.2">
      <c r="G19">
        <v>5.6384930819807542</v>
      </c>
    </row>
    <row r="20" spans="7:7" x14ac:dyDescent="0.2">
      <c r="G20">
        <v>5.8467015312863202</v>
      </c>
    </row>
    <row r="21" spans="7:7" x14ac:dyDescent="0.2">
      <c r="G21">
        <v>6.0948800667194734</v>
      </c>
    </row>
    <row r="22" spans="7:7" x14ac:dyDescent="0.2">
      <c r="G22">
        <v>6.0847418637129751</v>
      </c>
    </row>
    <row r="23" spans="7:7" x14ac:dyDescent="0.2">
      <c r="G23">
        <v>6.0945544434401846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236"/>
  <sheetViews>
    <sheetView workbookViewId="0">
      <selection activeCell="F15" sqref="F15"/>
    </sheetView>
  </sheetViews>
  <sheetFormatPr baseColWidth="10" defaultColWidth="8.83203125" defaultRowHeight="15" x14ac:dyDescent="0.2"/>
  <cols>
    <col min="2" max="2" width="18.5" customWidth="1"/>
    <col min="4" max="4" width="19.1640625" customWidth="1"/>
    <col min="8" max="8" width="18.33203125" customWidth="1"/>
    <col min="10" max="10" width="15.83203125" customWidth="1"/>
    <col min="15" max="15" width="12" bestFit="1" customWidth="1"/>
  </cols>
  <sheetData>
    <row r="2" spans="1:17" x14ac:dyDescent="0.2">
      <c r="A2" t="s">
        <v>16</v>
      </c>
      <c r="C2" t="s">
        <v>16</v>
      </c>
      <c r="G2" t="s">
        <v>16</v>
      </c>
      <c r="I2" t="s">
        <v>16</v>
      </c>
      <c r="N2" t="s">
        <v>16</v>
      </c>
      <c r="O2" t="s">
        <v>17</v>
      </c>
      <c r="P2" t="s">
        <v>16</v>
      </c>
      <c r="Q2" t="s">
        <v>17</v>
      </c>
    </row>
    <row r="3" spans="1:17" x14ac:dyDescent="0.2">
      <c r="A3" t="s">
        <v>18</v>
      </c>
      <c r="C3" t="s">
        <v>18</v>
      </c>
      <c r="G3" t="s">
        <v>18</v>
      </c>
      <c r="I3" t="s">
        <v>18</v>
      </c>
      <c r="N3" t="s">
        <v>18</v>
      </c>
      <c r="P3" t="s">
        <v>18</v>
      </c>
    </row>
    <row r="4" spans="1:17" x14ac:dyDescent="0.2">
      <c r="A4">
        <v>25.546937942504901</v>
      </c>
      <c r="B4">
        <v>19.79201583644943</v>
      </c>
      <c r="C4">
        <v>36.172061920166001</v>
      </c>
      <c r="D4">
        <v>18.045070630134365</v>
      </c>
      <c r="G4">
        <v>25.546937942504901</v>
      </c>
      <c r="H4">
        <v>1.2571115520944622</v>
      </c>
      <c r="I4">
        <v>36.172061920166001</v>
      </c>
      <c r="J4">
        <v>1.5230763200862398</v>
      </c>
      <c r="N4">
        <v>25.546937942504901</v>
      </c>
      <c r="O4">
        <v>6.3516095280647306E-2</v>
      </c>
      <c r="P4">
        <v>36.172061920166001</v>
      </c>
      <c r="Q4">
        <v>8.4404014050960499E-2</v>
      </c>
    </row>
    <row r="5" spans="1:17" x14ac:dyDescent="0.2">
      <c r="A5">
        <v>25.579942703247099</v>
      </c>
      <c r="B5">
        <v>19.705656828703706</v>
      </c>
      <c r="C5">
        <v>36.6788139343262</v>
      </c>
      <c r="D5">
        <v>17.736736861685465</v>
      </c>
      <c r="G5">
        <v>25.579942703247099</v>
      </c>
      <c r="H5">
        <v>1.1189205680477654</v>
      </c>
      <c r="I5">
        <v>36.6788139343262</v>
      </c>
      <c r="J5">
        <v>1.4005552550538674</v>
      </c>
      <c r="N5">
        <v>25.579942703247099</v>
      </c>
      <c r="O5">
        <v>5.6781694293022197E-2</v>
      </c>
      <c r="P5">
        <v>36.6788139343262</v>
      </c>
      <c r="Q5">
        <v>7.8963525593280806E-2</v>
      </c>
    </row>
    <row r="6" spans="1:17" x14ac:dyDescent="0.2">
      <c r="A6">
        <v>25.639036178588899</v>
      </c>
      <c r="B6">
        <v>19.873141470797723</v>
      </c>
      <c r="C6">
        <v>37.160575866699197</v>
      </c>
      <c r="D6">
        <v>18.151355765716374</v>
      </c>
      <c r="G6">
        <v>25.639036178588899</v>
      </c>
      <c r="H6">
        <v>1.0717407400451835</v>
      </c>
      <c r="I6">
        <v>37.160575866699197</v>
      </c>
      <c r="J6">
        <v>1.3278671600333301</v>
      </c>
      <c r="N6">
        <v>25.639036178588899</v>
      </c>
      <c r="O6">
        <v>5.3929105401039103E-2</v>
      </c>
      <c r="P6">
        <v>37.160575866699197</v>
      </c>
      <c r="Q6">
        <v>7.3155261576175704E-2</v>
      </c>
    </row>
    <row r="7" spans="1:17" x14ac:dyDescent="0.2">
      <c r="A7">
        <v>25.712903976440401</v>
      </c>
      <c r="B7">
        <v>20.009135450053417</v>
      </c>
      <c r="C7">
        <v>37.626712799072301</v>
      </c>
      <c r="D7">
        <v>18.784009720481759</v>
      </c>
      <c r="G7">
        <v>25.712903976440401</v>
      </c>
      <c r="H7">
        <v>1.036392342331063</v>
      </c>
      <c r="I7">
        <v>37.626712799072301</v>
      </c>
      <c r="J7">
        <v>1.3197842934974153</v>
      </c>
      <c r="N7">
        <v>25.712903976440401</v>
      </c>
      <c r="O7">
        <v>5.1795959472656299E-2</v>
      </c>
      <c r="P7">
        <v>37.626712799072301</v>
      </c>
      <c r="Q7">
        <v>7.0261053740978199E-2</v>
      </c>
    </row>
    <row r="8" spans="1:17" x14ac:dyDescent="0.2">
      <c r="A8">
        <v>25.824806213378899</v>
      </c>
      <c r="B8">
        <v>20.128157830306268</v>
      </c>
      <c r="C8">
        <v>38.064735412597699</v>
      </c>
      <c r="D8">
        <v>19.407081614626847</v>
      </c>
      <c r="G8">
        <v>25.824806213378899</v>
      </c>
      <c r="H8">
        <v>1.014389168502938</v>
      </c>
      <c r="I8">
        <v>38.064735412597699</v>
      </c>
      <c r="J8">
        <v>1.2821161179315477</v>
      </c>
      <c r="N8">
        <v>25.824806213378899</v>
      </c>
      <c r="O8">
        <v>5.0396524369716603E-2</v>
      </c>
      <c r="P8">
        <v>38.064735412597699</v>
      </c>
      <c r="Q8">
        <v>6.6064342856407193E-2</v>
      </c>
    </row>
    <row r="9" spans="1:17" x14ac:dyDescent="0.2">
      <c r="A9">
        <v>25.946453094482401</v>
      </c>
      <c r="B9">
        <v>20.20520054309117</v>
      </c>
      <c r="C9">
        <v>38.490570068359403</v>
      </c>
      <c r="D9">
        <v>19.993354969454888</v>
      </c>
      <c r="G9">
        <v>25.946453094482401</v>
      </c>
      <c r="H9">
        <v>1.0256843240852029</v>
      </c>
      <c r="I9">
        <v>38.490570068359403</v>
      </c>
      <c r="J9">
        <v>1.2952787887416022</v>
      </c>
      <c r="N9">
        <v>25.946453094482401</v>
      </c>
      <c r="O9">
        <v>5.0763383507728597E-2</v>
      </c>
      <c r="P9">
        <v>38.490570068359403</v>
      </c>
      <c r="Q9">
        <v>6.4785465598106398E-2</v>
      </c>
    </row>
    <row r="10" spans="1:17" x14ac:dyDescent="0.2">
      <c r="A10">
        <v>26.102359771728501</v>
      </c>
      <c r="B10">
        <v>20.275504696403136</v>
      </c>
      <c r="C10">
        <v>38.895473480224602</v>
      </c>
      <c r="D10">
        <v>20.542238299742415</v>
      </c>
      <c r="G10">
        <v>26.102359771728501</v>
      </c>
      <c r="H10">
        <v>0.98354250481325678</v>
      </c>
      <c r="I10">
        <v>38.895473480224602</v>
      </c>
      <c r="J10">
        <v>1.2661020804234979</v>
      </c>
      <c r="N10">
        <v>26.102359771728501</v>
      </c>
      <c r="O10">
        <v>4.8508904874324799E-2</v>
      </c>
      <c r="P10">
        <v>38.895473480224602</v>
      </c>
      <c r="Q10">
        <v>6.1634086072444902E-2</v>
      </c>
    </row>
    <row r="11" spans="1:17" x14ac:dyDescent="0.2">
      <c r="A11">
        <v>26.297559738159201</v>
      </c>
      <c r="B11">
        <v>20.319351239761396</v>
      </c>
      <c r="C11">
        <v>39.269447326660199</v>
      </c>
      <c r="D11">
        <v>21.057412411236424</v>
      </c>
      <c r="G11">
        <v>26.297559738159201</v>
      </c>
      <c r="H11">
        <v>0.97250957434673257</v>
      </c>
      <c r="I11">
        <v>39.269447326660199</v>
      </c>
      <c r="J11">
        <v>1.2682914255854481</v>
      </c>
      <c r="N11">
        <v>26.297559738159201</v>
      </c>
      <c r="O11">
        <v>4.7861251980066299E-2</v>
      </c>
      <c r="P11">
        <v>39.269447326660199</v>
      </c>
      <c r="Q11">
        <v>6.0230165719985997E-2</v>
      </c>
    </row>
    <row r="12" spans="1:17" x14ac:dyDescent="0.2">
      <c r="A12">
        <v>26.5345649719238</v>
      </c>
      <c r="B12">
        <v>20.325384504095442</v>
      </c>
      <c r="C12">
        <v>39.639358520507798</v>
      </c>
      <c r="D12">
        <v>21.461131670321638</v>
      </c>
      <c r="G12">
        <v>26.5345649719238</v>
      </c>
      <c r="H12">
        <v>0.99725263546674692</v>
      </c>
      <c r="I12">
        <v>39.639358520507798</v>
      </c>
      <c r="J12">
        <v>1.2492244404957709</v>
      </c>
      <c r="N12">
        <v>26.5345649719238</v>
      </c>
      <c r="O12">
        <v>4.90643903613091E-2</v>
      </c>
      <c r="P12">
        <v>39.639358520507798</v>
      </c>
      <c r="Q12">
        <v>5.8208692818880102E-2</v>
      </c>
    </row>
    <row r="13" spans="1:17" x14ac:dyDescent="0.2">
      <c r="A13">
        <v>26.797975540161101</v>
      </c>
      <c r="B13">
        <v>20.325639078080485</v>
      </c>
      <c r="C13">
        <v>39.985389709472699</v>
      </c>
      <c r="D13">
        <v>21.857872763505991</v>
      </c>
      <c r="G13">
        <v>26.797975540161101</v>
      </c>
      <c r="H13">
        <v>1.0104377072760862</v>
      </c>
      <c r="I13">
        <v>39.985389709472699</v>
      </c>
      <c r="J13">
        <v>1.2399806992252769</v>
      </c>
      <c r="N13">
        <v>26.797975540161101</v>
      </c>
      <c r="O13">
        <v>4.9712467938661603E-2</v>
      </c>
      <c r="P13">
        <v>39.985389709472699</v>
      </c>
      <c r="Q13">
        <v>5.6729249656200402E-2</v>
      </c>
    </row>
    <row r="14" spans="1:17" x14ac:dyDescent="0.2">
      <c r="A14">
        <v>27.0686149597168</v>
      </c>
      <c r="B14">
        <v>20.336098869301996</v>
      </c>
      <c r="C14">
        <v>40.327392578125</v>
      </c>
      <c r="D14">
        <v>22.243695175438596</v>
      </c>
      <c r="G14">
        <v>27.0686149597168</v>
      </c>
      <c r="H14">
        <v>0.99046582170361475</v>
      </c>
      <c r="I14">
        <v>40.327392578125</v>
      </c>
      <c r="J14">
        <v>1.2334735119319566</v>
      </c>
      <c r="N14">
        <v>27.0686149597168</v>
      </c>
      <c r="O14">
        <v>4.87048104405403E-2</v>
      </c>
      <c r="P14">
        <v>40.327392578125</v>
      </c>
      <c r="Q14">
        <v>5.5452726781368297E-2</v>
      </c>
    </row>
    <row r="15" spans="1:17" x14ac:dyDescent="0.2">
      <c r="A15">
        <v>27.4244575500488</v>
      </c>
      <c r="B15">
        <v>20.328412960737179</v>
      </c>
      <c r="C15">
        <v>40.644279479980497</v>
      </c>
      <c r="D15">
        <v>22.587039430172656</v>
      </c>
      <c r="G15">
        <v>27.4244575500488</v>
      </c>
      <c r="H15">
        <v>0.99989905724158668</v>
      </c>
      <c r="I15">
        <v>40.644279479980497</v>
      </c>
      <c r="J15">
        <v>1.2440088325740568</v>
      </c>
      <c r="N15">
        <v>27.4244575500488</v>
      </c>
      <c r="O15">
        <v>4.9187265336513498E-2</v>
      </c>
      <c r="P15">
        <v>40.644279479980497</v>
      </c>
      <c r="Q15">
        <v>5.5076222866773598E-2</v>
      </c>
    </row>
    <row r="16" spans="1:17" x14ac:dyDescent="0.2">
      <c r="A16">
        <v>27.811552047729499</v>
      </c>
      <c r="B16">
        <v>20.299292757300574</v>
      </c>
      <c r="C16">
        <v>40.946590423583999</v>
      </c>
      <c r="D16">
        <v>22.913104157964359</v>
      </c>
      <c r="G16">
        <v>27.811552047729499</v>
      </c>
      <c r="H16">
        <v>1.014686171485488</v>
      </c>
      <c r="I16">
        <v>40.946590423583999</v>
      </c>
      <c r="J16">
        <v>1.2144385656252177</v>
      </c>
      <c r="N16">
        <v>27.811552047729499</v>
      </c>
      <c r="O16">
        <v>4.9986280500888797E-2</v>
      </c>
      <c r="P16">
        <v>40.946590423583999</v>
      </c>
      <c r="Q16">
        <v>5.3001921623945202E-2</v>
      </c>
    </row>
    <row r="17" spans="1:17" x14ac:dyDescent="0.2">
      <c r="A17">
        <v>28.192712783813501</v>
      </c>
      <c r="B17">
        <v>20.252625033386753</v>
      </c>
      <c r="C17">
        <v>41.225028991699197</v>
      </c>
      <c r="D17">
        <v>23.189775110519356</v>
      </c>
      <c r="G17">
        <v>28.192712783813501</v>
      </c>
      <c r="H17">
        <v>0.99664663113759799</v>
      </c>
      <c r="I17">
        <v>41.225028991699197</v>
      </c>
      <c r="J17">
        <v>1.2439860569936125</v>
      </c>
      <c r="N17">
        <v>28.192712783813501</v>
      </c>
      <c r="O17">
        <v>4.92107383906841E-2</v>
      </c>
      <c r="P17">
        <v>41.225028991699197</v>
      </c>
      <c r="Q17">
        <v>5.36437295377254E-2</v>
      </c>
    </row>
    <row r="18" spans="1:17" x14ac:dyDescent="0.2">
      <c r="A18">
        <v>28.63791847229</v>
      </c>
      <c r="B18">
        <v>20.240416611022081</v>
      </c>
      <c r="C18">
        <v>41.494785308837898</v>
      </c>
      <c r="D18">
        <v>23.438149953877751</v>
      </c>
      <c r="G18">
        <v>28.63791847229</v>
      </c>
      <c r="H18">
        <v>1.00488689889935</v>
      </c>
      <c r="I18">
        <v>41.494785308837898</v>
      </c>
      <c r="J18">
        <v>1.225690552199727</v>
      </c>
      <c r="N18">
        <v>28.63791847229</v>
      </c>
      <c r="O18">
        <v>4.9647539854049703E-2</v>
      </c>
      <c r="P18">
        <v>41.494785308837898</v>
      </c>
      <c r="Q18">
        <v>5.2294678986072499E-2</v>
      </c>
    </row>
    <row r="19" spans="1:17" x14ac:dyDescent="0.2">
      <c r="A19">
        <v>29.119678497314499</v>
      </c>
      <c r="B19">
        <v>20.213729467147434</v>
      </c>
      <c r="C19">
        <v>41.7403564453125</v>
      </c>
      <c r="D19">
        <v>23.681926169590646</v>
      </c>
      <c r="G19">
        <v>29.119678497314499</v>
      </c>
      <c r="H19">
        <v>0.99776456566617711</v>
      </c>
      <c r="I19">
        <v>41.7403564453125</v>
      </c>
      <c r="J19">
        <v>1.2354220138290606</v>
      </c>
      <c r="N19">
        <v>29.119678497314499</v>
      </c>
      <c r="O19">
        <v>4.9360737204551697E-2</v>
      </c>
      <c r="P19">
        <v>41.7403564453125</v>
      </c>
      <c r="Q19">
        <v>5.21672926843166E-2</v>
      </c>
    </row>
    <row r="20" spans="1:17" x14ac:dyDescent="0.2">
      <c r="A20">
        <v>29.574256896972699</v>
      </c>
      <c r="B20">
        <v>20.185215789707978</v>
      </c>
      <c r="C20">
        <v>41.979724884033203</v>
      </c>
      <c r="D20">
        <v>23.947667563004735</v>
      </c>
      <c r="G20">
        <v>29.574256896972699</v>
      </c>
      <c r="H20">
        <v>1.0161394515947739</v>
      </c>
      <c r="I20">
        <v>41.979724884033203</v>
      </c>
      <c r="J20">
        <v>1.2182727666061857</v>
      </c>
      <c r="N20">
        <v>29.574256896972699</v>
      </c>
      <c r="O20">
        <v>5.0340775400400203E-2</v>
      </c>
      <c r="P20">
        <v>41.979724884033203</v>
      </c>
      <c r="Q20">
        <v>5.0872292369604097E-2</v>
      </c>
    </row>
    <row r="21" spans="1:17" x14ac:dyDescent="0.2">
      <c r="A21">
        <v>30.111629486083999</v>
      </c>
      <c r="B21">
        <v>20.145895933493591</v>
      </c>
      <c r="C21">
        <v>42.198318481445298</v>
      </c>
      <c r="D21">
        <v>24.172518971038709</v>
      </c>
      <c r="G21">
        <v>30.111629486083999</v>
      </c>
      <c r="H21">
        <v>1.0116245889256144</v>
      </c>
      <c r="I21">
        <v>42.198318481445298</v>
      </c>
      <c r="J21">
        <v>1.2404937446698345</v>
      </c>
      <c r="N21">
        <v>30.111629486083999</v>
      </c>
      <c r="O21">
        <v>5.0214923918247202E-2</v>
      </c>
      <c r="P21">
        <v>42.198318481445298</v>
      </c>
      <c r="Q21">
        <v>5.1318347454071003E-2</v>
      </c>
    </row>
    <row r="22" spans="1:17" x14ac:dyDescent="0.2">
      <c r="A22">
        <v>30.698677062988299</v>
      </c>
      <c r="B22">
        <v>20.109969005965102</v>
      </c>
      <c r="C22">
        <v>42.414745330810497</v>
      </c>
      <c r="D22">
        <v>24.376095947333614</v>
      </c>
      <c r="G22">
        <v>30.698677062988299</v>
      </c>
      <c r="H22">
        <v>1.0063943455361912</v>
      </c>
      <c r="I22">
        <v>42.414745330810497</v>
      </c>
      <c r="J22">
        <v>1.2294265122441521</v>
      </c>
      <c r="N22">
        <v>30.698677062988299</v>
      </c>
      <c r="O22">
        <v>5.00445514917374E-2</v>
      </c>
      <c r="P22">
        <v>42.414745330810497</v>
      </c>
      <c r="Q22">
        <v>5.04357442259789E-2</v>
      </c>
    </row>
    <row r="23" spans="1:17" x14ac:dyDescent="0.2">
      <c r="A23">
        <v>31.2379245758057</v>
      </c>
      <c r="B23">
        <v>20.086819466702281</v>
      </c>
      <c r="C23">
        <v>42.616287231445298</v>
      </c>
      <c r="D23">
        <v>24.584355854915067</v>
      </c>
      <c r="G23">
        <v>31.2379245758057</v>
      </c>
      <c r="H23">
        <v>1.0246624634136843</v>
      </c>
      <c r="I23">
        <v>42.616287231445298</v>
      </c>
      <c r="J23">
        <v>1.2127846165707239</v>
      </c>
      <c r="N23">
        <v>31.2379245758057</v>
      </c>
      <c r="O23">
        <v>5.1011681556701702E-2</v>
      </c>
      <c r="P23">
        <v>42.616287231445298</v>
      </c>
      <c r="Q23">
        <v>4.9331560730934101E-2</v>
      </c>
    </row>
    <row r="24" spans="1:17" x14ac:dyDescent="0.2">
      <c r="A24">
        <v>31.873397827148398</v>
      </c>
      <c r="B24">
        <v>20.039922208867523</v>
      </c>
      <c r="C24">
        <v>42.814418792724602</v>
      </c>
      <c r="D24">
        <v>24.805919420948207</v>
      </c>
      <c r="G24">
        <v>31.873397827148398</v>
      </c>
      <c r="H24">
        <v>1.0027754476607016</v>
      </c>
      <c r="I24">
        <v>42.814418792724602</v>
      </c>
      <c r="J24">
        <v>1.2068092560774768</v>
      </c>
      <c r="N24">
        <v>31.873397827148398</v>
      </c>
      <c r="O24">
        <v>5.0038889050483697E-2</v>
      </c>
      <c r="P24">
        <v>42.814418792724602</v>
      </c>
      <c r="Q24">
        <v>4.8650052398443201E-2</v>
      </c>
    </row>
    <row r="25" spans="1:17" x14ac:dyDescent="0.2">
      <c r="A25">
        <v>32.568855285644503</v>
      </c>
      <c r="B25">
        <v>20.005789819266383</v>
      </c>
      <c r="C25">
        <v>43.000144958496101</v>
      </c>
      <c r="D25">
        <v>25.041197285749096</v>
      </c>
      <c r="G25">
        <v>32.568855285644503</v>
      </c>
      <c r="H25">
        <v>1.0049351531895478</v>
      </c>
      <c r="I25">
        <v>43.000144958496101</v>
      </c>
      <c r="J25">
        <v>1.2167814759881477</v>
      </c>
      <c r="N25">
        <v>32.568855285644503</v>
      </c>
      <c r="O25">
        <v>5.0232216715812697E-2</v>
      </c>
      <c r="P25">
        <v>43.000144958496101</v>
      </c>
      <c r="Q25">
        <v>4.8591185361146899E-2</v>
      </c>
    </row>
    <row r="26" spans="1:17" x14ac:dyDescent="0.2">
      <c r="A26">
        <v>33.249629974365199</v>
      </c>
      <c r="B26">
        <v>19.943406672898863</v>
      </c>
      <c r="C26">
        <v>43.180912017822301</v>
      </c>
      <c r="D26">
        <v>25.202671392021724</v>
      </c>
      <c r="G26">
        <v>33.249629974365199</v>
      </c>
      <c r="H26">
        <v>1.0052607609675481</v>
      </c>
      <c r="I26">
        <v>43.180912017822301</v>
      </c>
      <c r="J26">
        <v>1.202281929596126</v>
      </c>
      <c r="N26">
        <v>33.249629974365199</v>
      </c>
      <c r="O26">
        <v>5.0405669957399403E-2</v>
      </c>
      <c r="P26">
        <v>43.180912017822301</v>
      </c>
      <c r="Q26">
        <v>4.7704543918371201E-2</v>
      </c>
    </row>
    <row r="27" spans="1:17" x14ac:dyDescent="0.2">
      <c r="A27">
        <v>33.978832244872997</v>
      </c>
      <c r="B27">
        <v>19.900727274750714</v>
      </c>
      <c r="C27">
        <v>43.345848083496101</v>
      </c>
      <c r="D27">
        <v>25.356536414821779</v>
      </c>
      <c r="G27">
        <v>33.978832244872997</v>
      </c>
      <c r="H27">
        <v>1.0117884796229524</v>
      </c>
      <c r="I27">
        <v>43.345848083496101</v>
      </c>
      <c r="J27">
        <v>1.1960484741856812</v>
      </c>
      <c r="N27">
        <v>33.978832244872997</v>
      </c>
      <c r="O27">
        <v>5.0841782242059701E-2</v>
      </c>
      <c r="P27">
        <v>43.345848083496101</v>
      </c>
      <c r="Q27">
        <v>4.7169238328933702E-2</v>
      </c>
    </row>
    <row r="28" spans="1:17" x14ac:dyDescent="0.2">
      <c r="A28">
        <v>34.726779937744098</v>
      </c>
      <c r="B28">
        <v>19.855424234330485</v>
      </c>
      <c r="C28">
        <v>43.519237518310497</v>
      </c>
      <c r="D28">
        <v>25.448166314223059</v>
      </c>
      <c r="G28">
        <v>34.726779937744098</v>
      </c>
      <c r="H28">
        <v>1.0064724218471779</v>
      </c>
      <c r="I28">
        <v>43.519237518310497</v>
      </c>
      <c r="J28">
        <v>1.2017326811766831</v>
      </c>
      <c r="N28">
        <v>34.726779937744098</v>
      </c>
      <c r="O28">
        <v>5.0690047442913097E-2</v>
      </c>
      <c r="P28">
        <v>43.519237518310497</v>
      </c>
      <c r="Q28">
        <v>4.7222759574651697E-2</v>
      </c>
    </row>
    <row r="29" spans="1:17" x14ac:dyDescent="0.2">
      <c r="A29">
        <v>35.474414825439503</v>
      </c>
      <c r="B29">
        <v>19.778958834134617</v>
      </c>
      <c r="C29">
        <v>43.698806762695298</v>
      </c>
      <c r="D29">
        <v>25.545042075675301</v>
      </c>
      <c r="G29">
        <v>35.474414825439503</v>
      </c>
      <c r="H29">
        <v>1.0009151795650819</v>
      </c>
      <c r="I29">
        <v>43.698806762695298</v>
      </c>
      <c r="J29">
        <v>1.1801498442830167</v>
      </c>
      <c r="N29">
        <v>35.474414825439503</v>
      </c>
      <c r="O29">
        <v>5.0605047494173001E-2</v>
      </c>
      <c r="P29">
        <v>43.698806762695298</v>
      </c>
      <c r="Q29">
        <v>4.6198781579732902E-2</v>
      </c>
    </row>
    <row r="30" spans="1:17" x14ac:dyDescent="0.2">
      <c r="A30">
        <v>36.248603820800803</v>
      </c>
      <c r="B30">
        <v>19.721888354700855</v>
      </c>
      <c r="C30">
        <v>43.883628845214801</v>
      </c>
      <c r="D30">
        <v>25.602034056495405</v>
      </c>
      <c r="G30">
        <v>36.248603820800803</v>
      </c>
      <c r="H30">
        <v>1.0084560644253029</v>
      </c>
      <c r="I30">
        <v>43.883628845214801</v>
      </c>
      <c r="J30">
        <v>1.1817313024042311</v>
      </c>
      <c r="N30">
        <v>36.248603820800803</v>
      </c>
      <c r="O30">
        <v>5.1133848726749399E-2</v>
      </c>
      <c r="P30">
        <v>43.883628845214801</v>
      </c>
      <c r="Q30">
        <v>4.6157710254192401E-2</v>
      </c>
    </row>
    <row r="31" spans="1:17" x14ac:dyDescent="0.2">
      <c r="A31">
        <v>37.0118598937988</v>
      </c>
      <c r="B31">
        <v>19.669907963853277</v>
      </c>
      <c r="C31">
        <v>44.084217071533203</v>
      </c>
      <c r="D31">
        <v>25.684023426622115</v>
      </c>
      <c r="G31">
        <v>37.0118598937988</v>
      </c>
      <c r="H31">
        <v>1.0214024731236646</v>
      </c>
      <c r="I31">
        <v>44.084217071533203</v>
      </c>
      <c r="J31">
        <v>1.2031853042980718</v>
      </c>
      <c r="N31">
        <v>37.0118598937988</v>
      </c>
      <c r="O31">
        <v>5.1927160471677801E-2</v>
      </c>
      <c r="P31">
        <v>44.084217071533203</v>
      </c>
      <c r="Q31">
        <v>4.6845670789480202E-2</v>
      </c>
    </row>
    <row r="32" spans="1:17" x14ac:dyDescent="0.2">
      <c r="A32">
        <v>37.784801483154297</v>
      </c>
      <c r="B32">
        <v>19.612788795405983</v>
      </c>
      <c r="C32">
        <v>44.283565521240199</v>
      </c>
      <c r="D32">
        <v>25.756298841722366</v>
      </c>
      <c r="G32">
        <v>37.784801483154297</v>
      </c>
      <c r="H32">
        <v>1.0409501556657319</v>
      </c>
      <c r="I32">
        <v>44.283565521240199</v>
      </c>
      <c r="J32">
        <v>1.1682744186856029</v>
      </c>
      <c r="N32">
        <v>37.784801483154297</v>
      </c>
      <c r="O32">
        <v>5.30750714242458E-2</v>
      </c>
      <c r="P32">
        <v>44.283565521240199</v>
      </c>
      <c r="Q32">
        <v>4.5358784496784203E-2</v>
      </c>
    </row>
    <row r="33" spans="1:17" x14ac:dyDescent="0.2">
      <c r="A33">
        <v>38.584922790527301</v>
      </c>
      <c r="B33">
        <v>19.550247061965813</v>
      </c>
      <c r="C33">
        <v>44.500534057617202</v>
      </c>
      <c r="D33">
        <v>25.791034661306043</v>
      </c>
      <c r="G33">
        <v>38.584922790527301</v>
      </c>
      <c r="H33">
        <v>1.0293264361867878</v>
      </c>
      <c r="I33">
        <v>44.500534057617202</v>
      </c>
      <c r="J33">
        <v>1.1816654401846631</v>
      </c>
      <c r="N33">
        <v>38.584922790527301</v>
      </c>
      <c r="O33">
        <v>5.2650302648544298E-2</v>
      </c>
      <c r="P33">
        <v>44.500534057617202</v>
      </c>
      <c r="Q33">
        <v>4.5816905796527897E-2</v>
      </c>
    </row>
    <row r="34" spans="1:17" x14ac:dyDescent="0.2">
      <c r="A34">
        <v>39.398441314697301</v>
      </c>
      <c r="B34">
        <v>19.494623341791311</v>
      </c>
      <c r="C34">
        <v>44.699577331542997</v>
      </c>
      <c r="D34">
        <v>25.827978692390698</v>
      </c>
      <c r="G34">
        <v>39.398441314697301</v>
      </c>
      <c r="H34">
        <v>1.0356414012419872</v>
      </c>
      <c r="I34">
        <v>44.699577331542997</v>
      </c>
      <c r="J34">
        <v>1.1717279785292223</v>
      </c>
      <c r="N34">
        <v>39.398441314697301</v>
      </c>
      <c r="O34">
        <v>5.3124465048313099E-2</v>
      </c>
      <c r="P34">
        <v>44.699577331542997</v>
      </c>
      <c r="Q34">
        <v>4.5366615056991598E-2</v>
      </c>
    </row>
    <row r="35" spans="1:17" x14ac:dyDescent="0.2">
      <c r="A35">
        <v>40.194374084472699</v>
      </c>
      <c r="B35">
        <v>19.431010450053417</v>
      </c>
      <c r="C35">
        <v>44.937252044677699</v>
      </c>
      <c r="D35">
        <v>25.858861019736846</v>
      </c>
      <c r="G35">
        <v>40.194374084472699</v>
      </c>
      <c r="H35">
        <v>1.0368900136051016</v>
      </c>
      <c r="I35">
        <v>44.937252044677699</v>
      </c>
      <c r="J35">
        <v>1.1688738073754266</v>
      </c>
      <c r="N35">
        <v>40.194374084472699</v>
      </c>
      <c r="O35">
        <v>5.3362637758254998E-2</v>
      </c>
      <c r="P35">
        <v>44.937252044677699</v>
      </c>
      <c r="Q35">
        <v>4.5202061533927897E-2</v>
      </c>
    </row>
    <row r="36" spans="1:17" x14ac:dyDescent="0.2">
      <c r="A36">
        <v>41.011085510253899</v>
      </c>
      <c r="B36">
        <v>19.372686576299859</v>
      </c>
      <c r="C36">
        <v>45.189453125</v>
      </c>
      <c r="D36">
        <v>25.918681251740466</v>
      </c>
      <c r="G36">
        <v>41.011085510253899</v>
      </c>
      <c r="H36">
        <v>1.0366470902054399</v>
      </c>
      <c r="I36">
        <v>45.189453125</v>
      </c>
      <c r="J36">
        <v>1.148552720641665</v>
      </c>
      <c r="N36">
        <v>41.011085510253899</v>
      </c>
      <c r="O36">
        <v>5.3510755300521899E-2</v>
      </c>
      <c r="P36">
        <v>45.189453125</v>
      </c>
      <c r="Q36">
        <v>4.43137027323246E-2</v>
      </c>
    </row>
    <row r="37" spans="1:17" x14ac:dyDescent="0.2">
      <c r="A37">
        <v>41.812908172607401</v>
      </c>
      <c r="B37">
        <v>19.334785657051281</v>
      </c>
      <c r="C37">
        <v>45.457725524902301</v>
      </c>
      <c r="D37">
        <v>25.942813848858258</v>
      </c>
      <c r="G37">
        <v>41.812908172607401</v>
      </c>
      <c r="H37">
        <v>1.0355660202156785</v>
      </c>
      <c r="I37">
        <v>45.457725524902301</v>
      </c>
      <c r="J37">
        <v>1.1701314783268937</v>
      </c>
      <c r="N37">
        <v>41.812908172607401</v>
      </c>
      <c r="O37">
        <v>5.3559735417366E-2</v>
      </c>
      <c r="P37">
        <v>45.457725524902301</v>
      </c>
      <c r="Q37">
        <v>4.5104261487722397E-2</v>
      </c>
    </row>
    <row r="38" spans="1:17" x14ac:dyDescent="0.2">
      <c r="A38">
        <v>42.6165962219238</v>
      </c>
      <c r="B38">
        <v>19.268656238871085</v>
      </c>
      <c r="C38">
        <v>45.7287788391113</v>
      </c>
      <c r="D38">
        <v>25.960077058966863</v>
      </c>
      <c r="G38">
        <v>42.6165962219238</v>
      </c>
      <c r="H38">
        <v>1.0320386750745638</v>
      </c>
      <c r="I38">
        <v>45.7287788391113</v>
      </c>
      <c r="J38">
        <v>1.1715586913790554</v>
      </c>
      <c r="N38">
        <v>42.6165962219238</v>
      </c>
      <c r="O38">
        <v>5.3560491651296602E-2</v>
      </c>
      <c r="P38">
        <v>45.7287788391113</v>
      </c>
      <c r="Q38">
        <v>4.5129247009754202E-2</v>
      </c>
    </row>
    <row r="39" spans="1:17" x14ac:dyDescent="0.2">
      <c r="A39">
        <v>43.428985595703097</v>
      </c>
      <c r="B39">
        <v>19.174922932247153</v>
      </c>
      <c r="C39">
        <v>46.037540435791001</v>
      </c>
      <c r="D39">
        <v>25.995090264724315</v>
      </c>
      <c r="G39">
        <v>43.428985595703097</v>
      </c>
      <c r="H39">
        <v>1.0327559685775018</v>
      </c>
      <c r="I39">
        <v>46.037540435791001</v>
      </c>
      <c r="J39">
        <v>1.1648387903624078</v>
      </c>
      <c r="N39">
        <v>43.428985595703097</v>
      </c>
      <c r="O39">
        <v>5.385971814394E-2</v>
      </c>
      <c r="P39">
        <v>46.037540435791001</v>
      </c>
      <c r="Q39">
        <v>4.4809952378273003E-2</v>
      </c>
    </row>
    <row r="40" spans="1:17" x14ac:dyDescent="0.2">
      <c r="A40">
        <v>44.222988128662102</v>
      </c>
      <c r="B40">
        <v>19.122583633814102</v>
      </c>
      <c r="C40">
        <v>46.367630004882798</v>
      </c>
      <c r="D40">
        <v>25.972328281641605</v>
      </c>
      <c r="G40">
        <v>44.222988128662102</v>
      </c>
      <c r="H40">
        <v>1.0446177425547543</v>
      </c>
      <c r="I40">
        <v>46.367630004882798</v>
      </c>
      <c r="J40">
        <v>1.1586994116965592</v>
      </c>
      <c r="N40">
        <v>44.222988128662102</v>
      </c>
      <c r="O40">
        <v>5.4627437144517899E-2</v>
      </c>
      <c r="P40">
        <v>46.367630004882798</v>
      </c>
      <c r="Q40">
        <v>4.4612843543291099E-2</v>
      </c>
    </row>
    <row r="41" spans="1:17" x14ac:dyDescent="0.2">
      <c r="A41">
        <v>45.017299652099602</v>
      </c>
      <c r="B41">
        <v>19.078776041666668</v>
      </c>
      <c r="C41">
        <v>46.726768493652301</v>
      </c>
      <c r="D41">
        <v>26.043447921017822</v>
      </c>
      <c r="G41">
        <v>45.017299652099602</v>
      </c>
      <c r="H41">
        <v>1.0556386746572293</v>
      </c>
      <c r="I41">
        <v>46.726768493652301</v>
      </c>
      <c r="J41">
        <v>1.1424240498979654</v>
      </c>
      <c r="N41">
        <v>45.017299652099602</v>
      </c>
      <c r="O41">
        <v>5.5330522358417497E-2</v>
      </c>
      <c r="P41">
        <v>46.726768493652301</v>
      </c>
      <c r="Q41">
        <v>4.3866083025932298E-2</v>
      </c>
    </row>
    <row r="42" spans="1:17" x14ac:dyDescent="0.2">
      <c r="A42">
        <v>45.818099975585902</v>
      </c>
      <c r="B42">
        <v>18.991209546385328</v>
      </c>
      <c r="C42">
        <v>47.0995063781738</v>
      </c>
      <c r="D42">
        <v>26.046265294312171</v>
      </c>
      <c r="G42">
        <v>45.818099975585902</v>
      </c>
      <c r="H42">
        <v>1.0633783150262643</v>
      </c>
      <c r="I42">
        <v>47.0995063781738</v>
      </c>
      <c r="J42">
        <v>1.1462854456018521</v>
      </c>
      <c r="N42">
        <v>45.818099975585902</v>
      </c>
      <c r="O42">
        <v>5.5993184447288499E-2</v>
      </c>
      <c r="P42">
        <v>47.0995063781738</v>
      </c>
      <c r="Q42">
        <v>4.4009588658809697E-2</v>
      </c>
    </row>
    <row r="43" spans="1:17" x14ac:dyDescent="0.2">
      <c r="A43">
        <v>46.591087341308601</v>
      </c>
      <c r="B43">
        <v>18.957245481659548</v>
      </c>
      <c r="C43">
        <v>47.503299713134801</v>
      </c>
      <c r="D43">
        <v>26.028741014863549</v>
      </c>
      <c r="G43">
        <v>46.591087341308601</v>
      </c>
      <c r="H43">
        <v>1.0578708050937056</v>
      </c>
      <c r="I43">
        <v>47.503299713134801</v>
      </c>
      <c r="J43">
        <v>1.1805239416901629</v>
      </c>
      <c r="N43">
        <v>46.591087341308601</v>
      </c>
      <c r="O43">
        <v>5.5802982300519902E-2</v>
      </c>
      <c r="P43">
        <v>47.503299713134801</v>
      </c>
      <c r="Q43">
        <v>4.5354630798101397E-2</v>
      </c>
    </row>
    <row r="44" spans="1:17" x14ac:dyDescent="0.2">
      <c r="A44">
        <v>47.352695465087898</v>
      </c>
      <c r="B44">
        <v>18.879700576477923</v>
      </c>
      <c r="C44">
        <v>47.923633575439503</v>
      </c>
      <c r="D44">
        <v>26.037647286619329</v>
      </c>
      <c r="G44">
        <v>47.352695465087898</v>
      </c>
      <c r="H44">
        <v>1.0558627310641471</v>
      </c>
      <c r="I44">
        <v>47.923633575439503</v>
      </c>
      <c r="J44">
        <v>1.1629862348471005</v>
      </c>
      <c r="N44">
        <v>47.352695465087898</v>
      </c>
      <c r="O44">
        <v>5.5925820022821399E-2</v>
      </c>
      <c r="P44">
        <v>47.923633575439503</v>
      </c>
      <c r="Q44">
        <v>4.4665563851594897E-2</v>
      </c>
    </row>
    <row r="45" spans="1:17" x14ac:dyDescent="0.2">
      <c r="A45">
        <v>48.102939605712898</v>
      </c>
      <c r="B45">
        <v>18.828412960737179</v>
      </c>
      <c r="C45">
        <v>48.3720512390137</v>
      </c>
      <c r="D45">
        <v>26.036241319444443</v>
      </c>
      <c r="G45">
        <v>48.102939605712898</v>
      </c>
      <c r="H45">
        <v>1.0578823687344194</v>
      </c>
      <c r="I45">
        <v>48.3720512390137</v>
      </c>
      <c r="J45">
        <v>1.1778618332669784</v>
      </c>
      <c r="N45">
        <v>48.102939605712898</v>
      </c>
      <c r="O45">
        <v>5.61854243278503E-2</v>
      </c>
      <c r="P45">
        <v>48.3720512390137</v>
      </c>
      <c r="Q45">
        <v>4.52393181622028E-2</v>
      </c>
    </row>
    <row r="46" spans="1:17" x14ac:dyDescent="0.2">
      <c r="A46">
        <v>48.848861694335902</v>
      </c>
      <c r="B46">
        <v>18.775123530982906</v>
      </c>
      <c r="C46">
        <v>48.841144561767599</v>
      </c>
      <c r="D46">
        <v>26.045011617585633</v>
      </c>
      <c r="G46">
        <v>48.848861694335902</v>
      </c>
      <c r="H46">
        <v>1.0634330901664888</v>
      </c>
      <c r="I46">
        <v>48.841144561767599</v>
      </c>
      <c r="J46">
        <v>1.1895140071859336</v>
      </c>
      <c r="N46">
        <v>48.848861694335902</v>
      </c>
      <c r="O46">
        <v>5.6640539318323101E-2</v>
      </c>
      <c r="P46">
        <v>48.841144561767599</v>
      </c>
      <c r="Q46">
        <v>4.5671470463275902E-2</v>
      </c>
    </row>
    <row r="47" spans="1:17" x14ac:dyDescent="0.2">
      <c r="A47">
        <v>49.594779968261697</v>
      </c>
      <c r="B47">
        <v>18.696003883992166</v>
      </c>
      <c r="C47">
        <v>49.331535339355497</v>
      </c>
      <c r="D47">
        <v>26.023193291388193</v>
      </c>
      <c r="G47">
        <v>49.594779968261697</v>
      </c>
      <c r="H47">
        <v>1.0778210414440883</v>
      </c>
      <c r="I47">
        <v>49.331535339355497</v>
      </c>
      <c r="J47">
        <v>1.1758872414325745</v>
      </c>
      <c r="N47">
        <v>49.594779968261697</v>
      </c>
      <c r="O47">
        <v>5.7649806141853298E-2</v>
      </c>
      <c r="P47">
        <v>49.331535339355497</v>
      </c>
      <c r="Q47">
        <v>4.5186124742031097E-2</v>
      </c>
    </row>
    <row r="48" spans="1:17" x14ac:dyDescent="0.2">
      <c r="A48">
        <v>50.307682037353501</v>
      </c>
      <c r="B48">
        <v>18.62139423076923</v>
      </c>
      <c r="C48">
        <v>49.839820861816399</v>
      </c>
      <c r="D48">
        <v>25.952612107525763</v>
      </c>
      <c r="G48">
        <v>50.307682037353501</v>
      </c>
      <c r="H48">
        <v>1.0751757499499199</v>
      </c>
      <c r="I48">
        <v>49.839820861816399</v>
      </c>
      <c r="J48">
        <v>1.1787286650600024</v>
      </c>
      <c r="N48">
        <v>50.307682037353501</v>
      </c>
      <c r="O48">
        <v>5.7738736271858201E-2</v>
      </c>
      <c r="P48">
        <v>49.839820861816399</v>
      </c>
      <c r="Q48">
        <v>4.5418497174978298E-2</v>
      </c>
    </row>
    <row r="49" spans="1:17" x14ac:dyDescent="0.2">
      <c r="A49">
        <v>51.035701751708999</v>
      </c>
      <c r="B49">
        <v>18.590364026887464</v>
      </c>
      <c r="C49">
        <v>50.365699768066399</v>
      </c>
      <c r="D49">
        <v>25.984370104949875</v>
      </c>
      <c r="G49">
        <v>51.035701751708999</v>
      </c>
      <c r="H49">
        <v>1.0845767290164263</v>
      </c>
      <c r="I49">
        <v>50.365699768066399</v>
      </c>
      <c r="J49">
        <v>1.1785765445786778</v>
      </c>
      <c r="N49">
        <v>51.035701751708999</v>
      </c>
      <c r="O49">
        <v>5.8340802788734401E-2</v>
      </c>
      <c r="P49">
        <v>50.365699768066399</v>
      </c>
      <c r="Q49">
        <v>4.5357134193181999E-2</v>
      </c>
    </row>
    <row r="50" spans="1:17" x14ac:dyDescent="0.2">
      <c r="A50">
        <v>51.731010437011697</v>
      </c>
      <c r="B50">
        <v>18.499166722311255</v>
      </c>
      <c r="C50">
        <v>50.878002166747997</v>
      </c>
      <c r="D50">
        <v>25.95527175142718</v>
      </c>
      <c r="G50">
        <v>51.731010437011697</v>
      </c>
      <c r="H50">
        <v>1.0656706981169872</v>
      </c>
      <c r="I50">
        <v>50.878002166747997</v>
      </c>
      <c r="J50">
        <v>1.1804704020794172</v>
      </c>
      <c r="N50">
        <v>51.731010437011697</v>
      </c>
      <c r="O50">
        <v>5.7606417685747098E-2</v>
      </c>
      <c r="P50">
        <v>50.878002166747997</v>
      </c>
      <c r="Q50">
        <v>4.54809479415417E-2</v>
      </c>
    </row>
    <row r="51" spans="1:17" x14ac:dyDescent="0.2">
      <c r="A51">
        <v>52.423851013183601</v>
      </c>
      <c r="B51">
        <v>18.482378750445157</v>
      </c>
      <c r="C51">
        <v>51.384437561035199</v>
      </c>
      <c r="D51">
        <v>25.95033590921749</v>
      </c>
      <c r="G51">
        <v>52.423851013183601</v>
      </c>
      <c r="H51">
        <v>1.060172578208467</v>
      </c>
      <c r="I51">
        <v>51.384437561035199</v>
      </c>
      <c r="J51">
        <v>1.1655337854999914</v>
      </c>
      <c r="N51">
        <v>52.423851013183601</v>
      </c>
      <c r="O51">
        <v>5.7361263781786E-2</v>
      </c>
      <c r="P51">
        <v>51.384437561035199</v>
      </c>
      <c r="Q51">
        <v>4.4914014637470197E-2</v>
      </c>
    </row>
    <row r="52" spans="1:17" x14ac:dyDescent="0.2">
      <c r="A52">
        <v>53.104656219482401</v>
      </c>
      <c r="B52">
        <v>18.436359285968663</v>
      </c>
      <c r="C52">
        <v>51.952903747558601</v>
      </c>
      <c r="D52">
        <v>25.952516925995546</v>
      </c>
      <c r="G52">
        <v>53.104656219482401</v>
      </c>
      <c r="H52">
        <v>1.0592467913940082</v>
      </c>
      <c r="I52">
        <v>51.952903747558601</v>
      </c>
      <c r="J52">
        <v>1.1855738317690929</v>
      </c>
      <c r="N52">
        <v>53.104656219482401</v>
      </c>
      <c r="O52">
        <v>5.7454228401184103E-2</v>
      </c>
      <c r="P52">
        <v>51.952903747558601</v>
      </c>
      <c r="Q52">
        <v>4.5682422816753401E-2</v>
      </c>
    </row>
    <row r="53" spans="1:17" x14ac:dyDescent="0.2">
      <c r="A53">
        <v>53.731452941894503</v>
      </c>
      <c r="B53">
        <v>18.393322371349718</v>
      </c>
      <c r="C53">
        <v>52.533409118652301</v>
      </c>
      <c r="D53">
        <v>25.903735032024507</v>
      </c>
      <c r="G53">
        <v>53.731452941894503</v>
      </c>
      <c r="H53">
        <v>1.0699801105379718</v>
      </c>
      <c r="I53">
        <v>52.533409118652301</v>
      </c>
      <c r="J53">
        <v>1.1893470995740218</v>
      </c>
      <c r="N53">
        <v>53.731452941894503</v>
      </c>
      <c r="O53">
        <v>5.8172203600406598E-2</v>
      </c>
      <c r="P53">
        <v>52.533409118652301</v>
      </c>
      <c r="Q53">
        <v>4.5914117246866198E-2</v>
      </c>
    </row>
    <row r="54" spans="1:17" x14ac:dyDescent="0.2">
      <c r="A54">
        <v>54.325534820556598</v>
      </c>
      <c r="B54">
        <v>18.3803057113604</v>
      </c>
      <c r="C54">
        <v>53.147861480712898</v>
      </c>
      <c r="D54">
        <v>25.869847687795883</v>
      </c>
      <c r="G54">
        <v>54.325534820556598</v>
      </c>
      <c r="H54">
        <v>1.082866266582087</v>
      </c>
      <c r="I54">
        <v>53.147861480712898</v>
      </c>
      <c r="J54">
        <v>1.1803100381977079</v>
      </c>
      <c r="N54">
        <v>54.325534820556598</v>
      </c>
      <c r="O54">
        <v>5.8914486318826703E-2</v>
      </c>
      <c r="P54">
        <v>53.147861480712898</v>
      </c>
      <c r="Q54">
        <v>4.5624930411577197E-2</v>
      </c>
    </row>
    <row r="55" spans="1:17" x14ac:dyDescent="0.2">
      <c r="A55">
        <v>54.977943420410199</v>
      </c>
      <c r="B55">
        <v>18.309578659188034</v>
      </c>
      <c r="C55">
        <v>53.708614349365199</v>
      </c>
      <c r="D55">
        <v>25.862662842000837</v>
      </c>
      <c r="G55">
        <v>54.977943420410199</v>
      </c>
      <c r="H55">
        <v>1.0643573119769409</v>
      </c>
      <c r="I55">
        <v>53.708614349365199</v>
      </c>
      <c r="J55">
        <v>1.2092972332904746</v>
      </c>
      <c r="N55">
        <v>54.977943420410199</v>
      </c>
      <c r="O55">
        <v>5.8131173253059401E-2</v>
      </c>
      <c r="P55">
        <v>53.708614349365199</v>
      </c>
      <c r="Q55">
        <v>4.6758420765399898E-2</v>
      </c>
    </row>
    <row r="56" spans="1:17" x14ac:dyDescent="0.2">
      <c r="A56">
        <v>55.613868713378899</v>
      </c>
      <c r="B56">
        <v>18.271936487268523</v>
      </c>
      <c r="C56">
        <v>54.351150512695298</v>
      </c>
      <c r="D56">
        <v>25.826572725215819</v>
      </c>
      <c r="G56">
        <v>55.613868713378899</v>
      </c>
      <c r="H56">
        <v>1.0503168785334314</v>
      </c>
      <c r="I56">
        <v>54.351150512695298</v>
      </c>
      <c r="J56">
        <v>1.2095946755723948</v>
      </c>
      <c r="N56">
        <v>55.613868713378899</v>
      </c>
      <c r="O56">
        <v>5.7482514530420303E-2</v>
      </c>
      <c r="P56">
        <v>54.351150512695298</v>
      </c>
      <c r="Q56">
        <v>4.6835277229547501E-2</v>
      </c>
    </row>
    <row r="57" spans="1:17" x14ac:dyDescent="0.2">
      <c r="A57">
        <v>56.181564331054702</v>
      </c>
      <c r="B57">
        <v>18.234963441506409</v>
      </c>
      <c r="C57">
        <v>54.925479888916001</v>
      </c>
      <c r="D57">
        <v>25.830252171226679</v>
      </c>
      <c r="G57">
        <v>56.181564331054702</v>
      </c>
      <c r="H57">
        <v>1.0633143237513356</v>
      </c>
      <c r="I57">
        <v>54.925479888916001</v>
      </c>
      <c r="J57">
        <v>1.2098260006842192</v>
      </c>
      <c r="N57">
        <v>56.181564331054702</v>
      </c>
      <c r="O57">
        <v>5.83118423819542E-2</v>
      </c>
      <c r="P57">
        <v>54.925479888916001</v>
      </c>
      <c r="Q57">
        <v>4.6837560832500499E-2</v>
      </c>
    </row>
    <row r="58" spans="1:17" x14ac:dyDescent="0.2">
      <c r="A58">
        <v>56.793376922607401</v>
      </c>
      <c r="B58">
        <v>18.199097723023506</v>
      </c>
      <c r="C58">
        <v>55.512981414794901</v>
      </c>
      <c r="D58">
        <v>25.758711013645229</v>
      </c>
      <c r="G58">
        <v>56.793376922607401</v>
      </c>
      <c r="H58">
        <v>1.0510248689569979</v>
      </c>
      <c r="I58">
        <v>55.512981414794901</v>
      </c>
      <c r="J58">
        <v>1.1999909441572683</v>
      </c>
      <c r="N58">
        <v>56.793376922607401</v>
      </c>
      <c r="O58">
        <v>5.7751480489969302E-2</v>
      </c>
      <c r="P58">
        <v>55.512981414794901</v>
      </c>
      <c r="Q58">
        <v>4.6585831791162498E-2</v>
      </c>
    </row>
    <row r="59" spans="1:17" x14ac:dyDescent="0.2">
      <c r="A59">
        <v>57.410434722900398</v>
      </c>
      <c r="B59">
        <v>18.169920483885328</v>
      </c>
      <c r="C59">
        <v>56.179710388183601</v>
      </c>
      <c r="D59">
        <v>25.747805929754946</v>
      </c>
      <c r="G59">
        <v>57.410434722900398</v>
      </c>
      <c r="H59">
        <v>1.0570876944778314</v>
      </c>
      <c r="I59">
        <v>56.179710388183601</v>
      </c>
      <c r="J59">
        <v>1.2280670310487591</v>
      </c>
      <c r="N59">
        <v>57.410434722900398</v>
      </c>
      <c r="O59">
        <v>5.8177892118692398E-2</v>
      </c>
      <c r="P59">
        <v>56.179710388183601</v>
      </c>
      <c r="Q59">
        <v>4.7695986926555599E-2</v>
      </c>
    </row>
    <row r="60" spans="1:17" x14ac:dyDescent="0.2">
      <c r="A60">
        <v>58.010829925537102</v>
      </c>
      <c r="B60">
        <v>18.124332264957264</v>
      </c>
      <c r="C60">
        <v>56.799236297607401</v>
      </c>
      <c r="D60">
        <v>25.691727691624898</v>
      </c>
      <c r="G60">
        <v>58.010829925537102</v>
      </c>
      <c r="H60">
        <v>1.0533567249265492</v>
      </c>
      <c r="I60">
        <v>56.799236297607401</v>
      </c>
      <c r="J60">
        <v>1.2314327179439486</v>
      </c>
      <c r="N60">
        <v>58.010829925537102</v>
      </c>
      <c r="O60">
        <v>5.81183731555939E-2</v>
      </c>
      <c r="P60">
        <v>56.799236297607401</v>
      </c>
      <c r="Q60">
        <v>4.7931097447872197E-2</v>
      </c>
    </row>
    <row r="61" spans="1:17" x14ac:dyDescent="0.2">
      <c r="A61">
        <v>58.534713745117202</v>
      </c>
      <c r="B61">
        <v>18.099129440438034</v>
      </c>
      <c r="C61">
        <v>57.473991394042997</v>
      </c>
      <c r="D61">
        <v>25.648126392369814</v>
      </c>
      <c r="G61">
        <v>58.534713745117202</v>
      </c>
      <c r="H61">
        <v>1.0623966227909099</v>
      </c>
      <c r="I61">
        <v>57.473991394042997</v>
      </c>
      <c r="J61">
        <v>1.2163464454049622</v>
      </c>
      <c r="N61">
        <v>58.534713745117202</v>
      </c>
      <c r="O61">
        <v>5.8698769658803898E-2</v>
      </c>
      <c r="P61">
        <v>57.473991394042997</v>
      </c>
      <c r="Q61">
        <v>4.7424379736185102E-2</v>
      </c>
    </row>
    <row r="62" spans="1:17" x14ac:dyDescent="0.2">
      <c r="A62">
        <v>59.137355804443402</v>
      </c>
      <c r="B62">
        <v>18.036952179042025</v>
      </c>
      <c r="C62">
        <v>58.100303649902301</v>
      </c>
      <c r="D62">
        <v>25.623254098788642</v>
      </c>
      <c r="G62">
        <v>59.137355804443402</v>
      </c>
      <c r="H62">
        <v>1.0637769563245638</v>
      </c>
      <c r="I62">
        <v>58.100303649902301</v>
      </c>
      <c r="J62">
        <v>1.2143089657738095</v>
      </c>
      <c r="N62">
        <v>59.137355804443402</v>
      </c>
      <c r="O62">
        <v>5.8977644890546799E-2</v>
      </c>
      <c r="P62">
        <v>58.100303649902301</v>
      </c>
      <c r="Q62">
        <v>4.7390896826982498E-2</v>
      </c>
    </row>
    <row r="63" spans="1:17" x14ac:dyDescent="0.2">
      <c r="A63">
        <v>59.71044921875</v>
      </c>
      <c r="B63">
        <v>18.000090422453706</v>
      </c>
      <c r="C63">
        <v>58.766109466552699</v>
      </c>
      <c r="D63">
        <v>25.586470516569204</v>
      </c>
      <c r="G63">
        <v>59.71044921875</v>
      </c>
      <c r="H63">
        <v>1.0512837032307247</v>
      </c>
      <c r="I63">
        <v>58.766109466552699</v>
      </c>
      <c r="J63">
        <v>1.196092240692878</v>
      </c>
      <c r="N63">
        <v>59.71044921875</v>
      </c>
      <c r="O63">
        <v>5.8404356241226203E-2</v>
      </c>
      <c r="P63">
        <v>58.766109466552699</v>
      </c>
      <c r="Q63">
        <v>4.6747058629989603E-2</v>
      </c>
    </row>
    <row r="64" spans="1:17" x14ac:dyDescent="0.2">
      <c r="A64">
        <v>60.302257537841797</v>
      </c>
      <c r="B64">
        <v>17.960913851050574</v>
      </c>
      <c r="C64">
        <v>59.461025238037102</v>
      </c>
      <c r="D64">
        <v>25.52173891760652</v>
      </c>
      <c r="G64">
        <v>60.302257537841797</v>
      </c>
      <c r="H64">
        <v>1.0535975616542024</v>
      </c>
      <c r="I64">
        <v>59.461025238037102</v>
      </c>
      <c r="J64">
        <v>1.2256555389939692</v>
      </c>
      <c r="N64">
        <v>60.302257537841797</v>
      </c>
      <c r="O64">
        <v>5.8660574257373803E-2</v>
      </c>
      <c r="P64">
        <v>59.461025238037102</v>
      </c>
      <c r="Q64">
        <v>4.8023983836173997E-2</v>
      </c>
    </row>
    <row r="65" spans="1:17" x14ac:dyDescent="0.2">
      <c r="A65">
        <v>60.796195983886697</v>
      </c>
      <c r="B65">
        <v>17.904715600516383</v>
      </c>
      <c r="C65">
        <v>60.154380798339801</v>
      </c>
      <c r="D65">
        <v>25.44094611528822</v>
      </c>
      <c r="G65">
        <v>60.796195983886697</v>
      </c>
      <c r="H65">
        <v>1.0474780482104702</v>
      </c>
      <c r="I65">
        <v>60.154380798339801</v>
      </c>
      <c r="J65">
        <v>1.1963061441853331</v>
      </c>
      <c r="N65">
        <v>60.796195983886697</v>
      </c>
      <c r="O65">
        <v>5.8502912521362298E-2</v>
      </c>
      <c r="P65">
        <v>60.154380798339801</v>
      </c>
      <c r="Q65">
        <v>4.7022864222526599E-2</v>
      </c>
    </row>
    <row r="66" spans="1:17" x14ac:dyDescent="0.2">
      <c r="A66">
        <v>61.377265930175803</v>
      </c>
      <c r="B66">
        <v>17.843790342325498</v>
      </c>
      <c r="C66">
        <v>60.825344085693402</v>
      </c>
      <c r="D66">
        <v>25.376255308409913</v>
      </c>
      <c r="G66">
        <v>61.377265930175803</v>
      </c>
      <c r="H66">
        <v>1.0432641010338766</v>
      </c>
      <c r="I66">
        <v>60.825344085693402</v>
      </c>
      <c r="J66">
        <v>1.2022244807439606</v>
      </c>
      <c r="N66">
        <v>61.377265930175803</v>
      </c>
      <c r="O66">
        <v>5.84665089845657E-2</v>
      </c>
      <c r="P66">
        <v>60.825344085693402</v>
      </c>
      <c r="Q66">
        <v>4.7375962138175999E-2</v>
      </c>
    </row>
    <row r="67" spans="1:17" x14ac:dyDescent="0.2">
      <c r="A67">
        <v>61.947906494140597</v>
      </c>
      <c r="B67">
        <v>17.720209279291311</v>
      </c>
      <c r="C67">
        <v>61.5030517578125</v>
      </c>
      <c r="D67">
        <v>25.314958402951827</v>
      </c>
      <c r="G67">
        <v>61.947906494140597</v>
      </c>
      <c r="H67">
        <v>1.0303255173555466</v>
      </c>
      <c r="I67">
        <v>61.5030517578125</v>
      </c>
      <c r="J67">
        <v>1.2145458997972363</v>
      </c>
      <c r="N67">
        <v>61.947906494140597</v>
      </c>
      <c r="O67">
        <v>5.8144092559814502E-2</v>
      </c>
      <c r="P67">
        <v>61.5030517578125</v>
      </c>
      <c r="Q67">
        <v>4.7977399080991703E-2</v>
      </c>
    </row>
    <row r="68" spans="1:17" x14ac:dyDescent="0.2">
      <c r="A68">
        <v>62.510261535644503</v>
      </c>
      <c r="B68">
        <v>17.687928463319089</v>
      </c>
      <c r="C68">
        <v>62.194873809814503</v>
      </c>
      <c r="D68">
        <v>25.218531354427736</v>
      </c>
      <c r="G68">
        <v>62.510261535644503</v>
      </c>
      <c r="H68">
        <v>1.0422519781650641</v>
      </c>
      <c r="I68">
        <v>62.194873809814503</v>
      </c>
      <c r="J68">
        <v>1.225653074472205</v>
      </c>
      <c r="N68">
        <v>62.510261535644503</v>
      </c>
      <c r="O68">
        <v>5.89244812726974E-2</v>
      </c>
      <c r="P68">
        <v>62.194873809814503</v>
      </c>
      <c r="Q68">
        <v>4.8601288348436397E-2</v>
      </c>
    </row>
    <row r="69" spans="1:17" x14ac:dyDescent="0.2">
      <c r="A69">
        <v>63.030300140380902</v>
      </c>
      <c r="B69">
        <v>17.636946892806268</v>
      </c>
      <c r="C69">
        <v>62.8713569641113</v>
      </c>
      <c r="D69">
        <v>25.133844267787527</v>
      </c>
      <c r="G69">
        <v>63.030300140380902</v>
      </c>
      <c r="H69">
        <v>1.0330670565961093</v>
      </c>
      <c r="I69">
        <v>62.8713569641113</v>
      </c>
      <c r="J69">
        <v>1.2333995762790222</v>
      </c>
      <c r="N69">
        <v>63.030300140380902</v>
      </c>
      <c r="O69">
        <v>5.8574028313159901E-2</v>
      </c>
      <c r="P69">
        <v>62.8713569641113</v>
      </c>
      <c r="Q69">
        <v>4.9073256552219398E-2</v>
      </c>
    </row>
    <row r="70" spans="1:17" x14ac:dyDescent="0.2">
      <c r="A70">
        <v>63.594074249267599</v>
      </c>
      <c r="B70">
        <v>17.569093883547009</v>
      </c>
      <c r="C70">
        <v>63.536685943603501</v>
      </c>
      <c r="D70">
        <v>25.042391134085214</v>
      </c>
      <c r="G70">
        <v>63.594074249267599</v>
      </c>
      <c r="H70">
        <v>1.0352102426382213</v>
      </c>
      <c r="I70">
        <v>63.536685943603501</v>
      </c>
      <c r="J70">
        <v>1.218430241048585</v>
      </c>
      <c r="N70">
        <v>63.594074249267599</v>
      </c>
      <c r="O70">
        <v>5.8922231197357199E-2</v>
      </c>
      <c r="P70">
        <v>63.536685943603501</v>
      </c>
      <c r="Q70">
        <v>4.8654709011316299E-2</v>
      </c>
    </row>
    <row r="71" spans="1:17" x14ac:dyDescent="0.2">
      <c r="A71">
        <v>64.157852172851605</v>
      </c>
      <c r="B71">
        <v>17.458185875178064</v>
      </c>
      <c r="C71">
        <v>64.223831176757798</v>
      </c>
      <c r="D71">
        <v>24.944870857699808</v>
      </c>
      <c r="G71">
        <v>64.157852172851605</v>
      </c>
      <c r="H71">
        <v>1.0205472853788284</v>
      </c>
      <c r="I71">
        <v>64.223831176757798</v>
      </c>
      <c r="J71">
        <v>1.236266919876732</v>
      </c>
      <c r="N71">
        <v>64.157852172851605</v>
      </c>
      <c r="O71">
        <v>5.84566630423069E-2</v>
      </c>
      <c r="P71">
        <v>64.223831176757798</v>
      </c>
      <c r="Q71">
        <v>4.9559965729713398E-2</v>
      </c>
    </row>
    <row r="72" spans="1:17" x14ac:dyDescent="0.2">
      <c r="A72">
        <v>64.717941284179702</v>
      </c>
      <c r="B72">
        <v>17.409823773593306</v>
      </c>
      <c r="C72">
        <v>64.896865844726605</v>
      </c>
      <c r="D72">
        <v>24.87533395119744</v>
      </c>
      <c r="G72">
        <v>64.717941284179702</v>
      </c>
      <c r="H72">
        <v>1.0210839078636931</v>
      </c>
      <c r="I72">
        <v>64.896865844726605</v>
      </c>
      <c r="J72">
        <v>1.20854054012527</v>
      </c>
      <c r="N72">
        <v>64.717941284179702</v>
      </c>
      <c r="O72">
        <v>5.8649871498346301E-2</v>
      </c>
      <c r="P72">
        <v>64.896865844726605</v>
      </c>
      <c r="Q72">
        <v>4.8583891242742497E-2</v>
      </c>
    </row>
    <row r="73" spans="1:17" x14ac:dyDescent="0.2">
      <c r="A73">
        <v>65.282020568847699</v>
      </c>
      <c r="B73">
        <v>17.36573239405271</v>
      </c>
      <c r="C73">
        <v>65.550247192382798</v>
      </c>
      <c r="D73">
        <v>24.793858561333892</v>
      </c>
      <c r="G73">
        <v>65.282020568847699</v>
      </c>
      <c r="H73">
        <v>1.0096686816962697</v>
      </c>
      <c r="I73">
        <v>65.550247192382798</v>
      </c>
      <c r="J73">
        <v>1.1895908322781781</v>
      </c>
      <c r="N73">
        <v>65.282020568847699</v>
      </c>
      <c r="O73">
        <v>5.81414401531219E-2</v>
      </c>
      <c r="P73">
        <v>65.550247192382798</v>
      </c>
      <c r="Q73">
        <v>4.79792542755604E-2</v>
      </c>
    </row>
    <row r="74" spans="1:17" x14ac:dyDescent="0.2">
      <c r="A74">
        <v>65.861137390136705</v>
      </c>
      <c r="B74">
        <v>17.28638599537037</v>
      </c>
      <c r="C74">
        <v>66.228187561035199</v>
      </c>
      <c r="D74">
        <v>24.705375091374268</v>
      </c>
      <c r="G74">
        <v>65.861137390136705</v>
      </c>
      <c r="H74">
        <v>1.0376390419115029</v>
      </c>
      <c r="I74">
        <v>66.228187561035199</v>
      </c>
      <c r="J74">
        <v>1.2005256603966514</v>
      </c>
      <c r="N74">
        <v>65.861137390136705</v>
      </c>
      <c r="O74">
        <v>6.0026369988918298E-2</v>
      </c>
      <c r="P74">
        <v>66.228187561035199</v>
      </c>
      <c r="Q74">
        <v>4.8593703657388701E-2</v>
      </c>
    </row>
    <row r="75" spans="1:17" x14ac:dyDescent="0.2">
      <c r="A75">
        <v>66.365684509277301</v>
      </c>
      <c r="B75">
        <v>17.218143474002851</v>
      </c>
      <c r="C75">
        <v>66.884651184082003</v>
      </c>
      <c r="D75">
        <v>24.639139624234197</v>
      </c>
      <c r="G75">
        <v>66.365684509277301</v>
      </c>
      <c r="H75">
        <v>1.0328780388900018</v>
      </c>
      <c r="I75">
        <v>66.884651184082003</v>
      </c>
      <c r="J75">
        <v>1.2094461243984529</v>
      </c>
      <c r="N75">
        <v>66.365684509277301</v>
      </c>
      <c r="O75">
        <v>5.99877685308456E-2</v>
      </c>
      <c r="P75">
        <v>66.884651184082003</v>
      </c>
      <c r="Q75">
        <v>4.9086377024650601E-2</v>
      </c>
    </row>
    <row r="76" spans="1:17" x14ac:dyDescent="0.2">
      <c r="A76">
        <v>66.942962646484403</v>
      </c>
      <c r="B76">
        <v>17.190141726762821</v>
      </c>
      <c r="C76">
        <v>67.536712646484403</v>
      </c>
      <c r="D76">
        <v>24.591940463137011</v>
      </c>
      <c r="G76">
        <v>66.942962646484403</v>
      </c>
      <c r="H76">
        <v>1.0305274028723737</v>
      </c>
      <c r="I76">
        <v>67.536712646484403</v>
      </c>
      <c r="J76">
        <v>1.2132713171274541</v>
      </c>
      <c r="N76">
        <v>66.942962646484403</v>
      </c>
      <c r="O76">
        <v>5.9948746114969302E-2</v>
      </c>
      <c r="P76">
        <v>67.536712646484403</v>
      </c>
      <c r="Q76">
        <v>4.9336135387420703E-2</v>
      </c>
    </row>
    <row r="77" spans="1:17" x14ac:dyDescent="0.2">
      <c r="A77">
        <v>67.515228271484403</v>
      </c>
      <c r="B77">
        <v>17.160284232549859</v>
      </c>
      <c r="C77">
        <v>68.197662353515597</v>
      </c>
      <c r="D77">
        <v>24.468865305625176</v>
      </c>
      <c r="G77">
        <v>67.515228271484403</v>
      </c>
      <c r="H77">
        <v>1.0364614633413463</v>
      </c>
      <c r="I77">
        <v>68.197662353515597</v>
      </c>
      <c r="J77">
        <v>1.2072143724654518</v>
      </c>
      <c r="N77">
        <v>67.515228271484403</v>
      </c>
      <c r="O77">
        <v>6.0398850589990602E-2</v>
      </c>
      <c r="P77">
        <v>68.197662353515597</v>
      </c>
      <c r="Q77">
        <v>4.9336753785610199E-2</v>
      </c>
    </row>
    <row r="78" spans="1:17" x14ac:dyDescent="0.2">
      <c r="A78">
        <v>68.076148986816406</v>
      </c>
      <c r="B78">
        <v>17.072115384615387</v>
      </c>
      <c r="C78">
        <v>68.842956542968807</v>
      </c>
      <c r="D78">
        <v>24.404615053258144</v>
      </c>
      <c r="G78">
        <v>68.076148986816406</v>
      </c>
      <c r="H78">
        <v>1.0213357865640582</v>
      </c>
      <c r="I78">
        <v>68.842956542968807</v>
      </c>
      <c r="J78">
        <v>1.2162470146992919</v>
      </c>
      <c r="N78">
        <v>68.076148986816406</v>
      </c>
      <c r="O78">
        <v>5.9824794530868503E-2</v>
      </c>
      <c r="P78">
        <v>68.842956542968807</v>
      </c>
      <c r="Q78">
        <v>4.9836762249469799E-2</v>
      </c>
    </row>
    <row r="79" spans="1:17" x14ac:dyDescent="0.2">
      <c r="A79">
        <v>68.6514892578125</v>
      </c>
      <c r="B79">
        <v>17.061677851228634</v>
      </c>
      <c r="C79">
        <v>69.459724426269503</v>
      </c>
      <c r="D79">
        <v>24.362436038011698</v>
      </c>
      <c r="G79">
        <v>68.6514892578125</v>
      </c>
      <c r="H79">
        <v>1.0382105292078436</v>
      </c>
      <c r="I79">
        <v>69.459724426269503</v>
      </c>
      <c r="J79">
        <v>1.2096311334978072</v>
      </c>
      <c r="N79">
        <v>68.6514892578125</v>
      </c>
      <c r="O79">
        <v>6.0850437730550801E-2</v>
      </c>
      <c r="P79">
        <v>69.459724426269503</v>
      </c>
      <c r="Q79">
        <v>4.9651484936475802E-2</v>
      </c>
    </row>
    <row r="80" spans="1:17" x14ac:dyDescent="0.2">
      <c r="A80">
        <v>69.174659729003906</v>
      </c>
      <c r="B80">
        <v>16.967272636217949</v>
      </c>
      <c r="C80">
        <v>70.088760375976605</v>
      </c>
      <c r="D80">
        <v>24.297440650236702</v>
      </c>
      <c r="G80">
        <v>69.174659729003906</v>
      </c>
      <c r="H80">
        <v>1.0336688875812412</v>
      </c>
      <c r="I80">
        <v>70.088760375976605</v>
      </c>
      <c r="J80">
        <v>1.2064539400258458</v>
      </c>
      <c r="N80">
        <v>69.174659729003906</v>
      </c>
      <c r="O80">
        <v>6.0921333730220802E-2</v>
      </c>
      <c r="P80">
        <v>70.088760375976605</v>
      </c>
      <c r="Q80">
        <v>4.9653541296720498E-2</v>
      </c>
    </row>
    <row r="81" spans="1:17" x14ac:dyDescent="0.2">
      <c r="A81">
        <v>69.761047363281307</v>
      </c>
      <c r="B81">
        <v>16.914282296118234</v>
      </c>
      <c r="C81">
        <v>70.709510803222699</v>
      </c>
      <c r="D81">
        <v>24.228994252123364</v>
      </c>
      <c r="G81">
        <v>69.761047363281307</v>
      </c>
      <c r="H81">
        <v>1.0344982527599715</v>
      </c>
      <c r="I81">
        <v>70.709510803222699</v>
      </c>
      <c r="J81">
        <v>1.2121439258954678</v>
      </c>
      <c r="N81">
        <v>69.761047363281307</v>
      </c>
      <c r="O81">
        <v>6.11612275242805E-2</v>
      </c>
      <c r="P81">
        <v>70.709510803222699</v>
      </c>
      <c r="Q81">
        <v>5.0028651952743503E-2</v>
      </c>
    </row>
    <row r="82" spans="1:17" x14ac:dyDescent="0.2">
      <c r="A82">
        <v>70.350807189941406</v>
      </c>
      <c r="B82">
        <v>16.886576856303421</v>
      </c>
      <c r="C82">
        <v>71.340690612792997</v>
      </c>
      <c r="D82">
        <v>24.138492933723199</v>
      </c>
      <c r="G82">
        <v>70.350807189941406</v>
      </c>
      <c r="H82">
        <v>1.0348344677873487</v>
      </c>
      <c r="I82">
        <v>71.340690612792997</v>
      </c>
      <c r="J82">
        <v>1.2107583547627749</v>
      </c>
      <c r="N82">
        <v>70.350807189941406</v>
      </c>
      <c r="O82">
        <v>6.1281483620405197E-2</v>
      </c>
      <c r="P82">
        <v>71.340690612792997</v>
      </c>
      <c r="Q82">
        <v>5.01588210463524E-2</v>
      </c>
    </row>
    <row r="83" spans="1:17" x14ac:dyDescent="0.2">
      <c r="A83">
        <v>70.946090698242202</v>
      </c>
      <c r="B83">
        <v>16.809657952724361</v>
      </c>
      <c r="C83">
        <v>71.975563049316406</v>
      </c>
      <c r="D83">
        <v>24.087959699596215</v>
      </c>
      <c r="G83">
        <v>70.946090698242202</v>
      </c>
      <c r="H83">
        <v>1.0181410047743056</v>
      </c>
      <c r="I83">
        <v>71.975563049316406</v>
      </c>
      <c r="J83">
        <v>1.2255117468965384</v>
      </c>
      <c r="N83">
        <v>70.946090698242202</v>
      </c>
      <c r="O83">
        <v>6.0568813234567601E-2</v>
      </c>
      <c r="P83">
        <v>71.975563049316406</v>
      </c>
      <c r="Q83">
        <v>5.0876528024673497E-2</v>
      </c>
    </row>
    <row r="84" spans="1:17" x14ac:dyDescent="0.2">
      <c r="A84">
        <v>71.513755798339801</v>
      </c>
      <c r="B84">
        <v>16.763456252225787</v>
      </c>
      <c r="C84">
        <v>72.582504272460895</v>
      </c>
      <c r="D84">
        <v>24.036341396024785</v>
      </c>
      <c r="G84">
        <v>71.513755798339801</v>
      </c>
      <c r="H84">
        <v>1.0206086683137465</v>
      </c>
      <c r="I84">
        <v>72.582504272460895</v>
      </c>
      <c r="J84">
        <v>1.1991063508108377</v>
      </c>
      <c r="N84">
        <v>71.513755798339801</v>
      </c>
      <c r="O84">
        <v>6.08829520642757E-2</v>
      </c>
      <c r="P84">
        <v>72.582504272460895</v>
      </c>
      <c r="Q84">
        <v>4.9887225031852701E-2</v>
      </c>
    </row>
    <row r="85" spans="1:17" x14ac:dyDescent="0.2">
      <c r="A85">
        <v>72.105659484863295</v>
      </c>
      <c r="B85">
        <v>16.718080873842592</v>
      </c>
      <c r="C85">
        <v>73.155082702636705</v>
      </c>
      <c r="D85">
        <v>23.993656558932056</v>
      </c>
      <c r="G85">
        <v>72.105659484863295</v>
      </c>
      <c r="H85">
        <v>1.0366245715366811</v>
      </c>
      <c r="I85">
        <v>73.155082702636705</v>
      </c>
      <c r="J85">
        <v>1.2247423911884747</v>
      </c>
      <c r="N85">
        <v>72.105659484863295</v>
      </c>
      <c r="O85">
        <v>6.2006194144487402E-2</v>
      </c>
      <c r="P85">
        <v>73.155082702636705</v>
      </c>
      <c r="Q85">
        <v>5.10444231331348E-2</v>
      </c>
    </row>
    <row r="86" spans="1:17" x14ac:dyDescent="0.2">
      <c r="A86">
        <v>72.657684326171903</v>
      </c>
      <c r="B86">
        <v>16.711670617432336</v>
      </c>
      <c r="C86">
        <v>73.703720092773395</v>
      </c>
      <c r="D86">
        <v>23.886629007414371</v>
      </c>
      <c r="G86">
        <v>72.657684326171903</v>
      </c>
      <c r="H86">
        <v>1.0114602635049412</v>
      </c>
      <c r="I86">
        <v>73.703720092773395</v>
      </c>
      <c r="J86">
        <v>1.2398194855084761</v>
      </c>
      <c r="N86">
        <v>72.657684326171903</v>
      </c>
      <c r="O86">
        <v>6.0524187982082402E-2</v>
      </c>
      <c r="P86">
        <v>73.703720092773395</v>
      </c>
      <c r="Q86">
        <v>5.1904331892728799E-2</v>
      </c>
    </row>
    <row r="87" spans="1:17" x14ac:dyDescent="0.2">
      <c r="A87">
        <v>73.1685791015625</v>
      </c>
      <c r="B87">
        <v>16.642109319355413</v>
      </c>
      <c r="C87">
        <v>74.320793151855497</v>
      </c>
      <c r="D87">
        <v>23.833112512183238</v>
      </c>
      <c r="G87">
        <v>73.1685791015625</v>
      </c>
      <c r="H87">
        <v>0.99997965494791674</v>
      </c>
      <c r="I87">
        <v>74.320793151855497</v>
      </c>
      <c r="J87">
        <v>1.2314180157968708</v>
      </c>
      <c r="N87">
        <v>73.1685791015625</v>
      </c>
      <c r="O87">
        <v>6.0087312012910801E-2</v>
      </c>
      <c r="P87">
        <v>74.320793151855497</v>
      </c>
      <c r="Q87">
        <v>5.1668368279933902E-2</v>
      </c>
    </row>
    <row r="88" spans="1:17" x14ac:dyDescent="0.2">
      <c r="A88">
        <v>73.686843872070298</v>
      </c>
      <c r="B88">
        <v>16.622401397792025</v>
      </c>
      <c r="C88">
        <v>74.915435791015597</v>
      </c>
      <c r="D88">
        <v>23.780338432887778</v>
      </c>
      <c r="G88">
        <v>73.686843872070298</v>
      </c>
      <c r="H88">
        <v>1.0435760584991542</v>
      </c>
      <c r="I88">
        <v>74.915435791015597</v>
      </c>
      <c r="J88">
        <v>1.2240708514994083</v>
      </c>
      <c r="N88">
        <v>73.686843872070298</v>
      </c>
      <c r="O88">
        <v>6.2781304121017498E-2</v>
      </c>
      <c r="P88">
        <v>74.915435791015597</v>
      </c>
      <c r="Q88">
        <v>5.1474072039127301E-2</v>
      </c>
    </row>
    <row r="89" spans="1:17" x14ac:dyDescent="0.2">
      <c r="A89">
        <v>74.290718078613295</v>
      </c>
      <c r="B89">
        <v>16.574833622685187</v>
      </c>
      <c r="C89">
        <v>75.522102355957003</v>
      </c>
      <c r="D89">
        <v>23.691778817703984</v>
      </c>
      <c r="G89">
        <v>74.290718078613295</v>
      </c>
      <c r="H89">
        <v>1.0560086242154114</v>
      </c>
      <c r="I89">
        <v>75.522102355957003</v>
      </c>
      <c r="J89">
        <v>1.2427224371965071</v>
      </c>
      <c r="N89">
        <v>74.290718078613295</v>
      </c>
      <c r="O89">
        <v>6.3711568713188199E-2</v>
      </c>
      <c r="P89">
        <v>75.522102355957003</v>
      </c>
      <c r="Q89">
        <v>5.2453741431236302E-2</v>
      </c>
    </row>
    <row r="90" spans="1:17" x14ac:dyDescent="0.2">
      <c r="A90">
        <v>74.884201049804702</v>
      </c>
      <c r="B90">
        <v>16.531429453792736</v>
      </c>
      <c r="C90">
        <v>76.135505676269503</v>
      </c>
      <c r="D90">
        <v>23.614553963032584</v>
      </c>
      <c r="G90">
        <v>74.884201049804702</v>
      </c>
      <c r="H90">
        <v>1.0389216496394231</v>
      </c>
      <c r="I90">
        <v>76.135505676269503</v>
      </c>
      <c r="J90">
        <v>1.2400892231664231</v>
      </c>
      <c r="N90">
        <v>74.884201049804702</v>
      </c>
      <c r="O90">
        <v>6.2845237553119701E-2</v>
      </c>
      <c r="P90">
        <v>76.135505676269503</v>
      </c>
      <c r="Q90">
        <v>5.2513767033815398E-2</v>
      </c>
    </row>
    <row r="91" spans="1:17" x14ac:dyDescent="0.2">
      <c r="A91">
        <v>75.498832702636705</v>
      </c>
      <c r="B91">
        <v>16.509630686876783</v>
      </c>
      <c r="C91">
        <v>76.732986450195298</v>
      </c>
      <c r="D91">
        <v>23.538123194270398</v>
      </c>
      <c r="G91">
        <v>75.498832702636705</v>
      </c>
      <c r="H91">
        <v>1.0498907627203526</v>
      </c>
      <c r="I91">
        <v>76.732986450195298</v>
      </c>
      <c r="J91">
        <v>1.2706521824852932</v>
      </c>
      <c r="N91">
        <v>75.498832702636705</v>
      </c>
      <c r="O91">
        <v>6.3592627644538893E-2</v>
      </c>
      <c r="P91">
        <v>76.732986450195298</v>
      </c>
      <c r="Q91">
        <v>5.3982730954885497E-2</v>
      </c>
    </row>
    <row r="92" spans="1:17" x14ac:dyDescent="0.2">
      <c r="A92">
        <v>76.096923828125</v>
      </c>
      <c r="B92">
        <v>16.474738748664532</v>
      </c>
      <c r="C92">
        <v>77.318527221679702</v>
      </c>
      <c r="D92">
        <v>23.405062134502927</v>
      </c>
      <c r="G92">
        <v>76.096923828125</v>
      </c>
      <c r="H92">
        <v>1.0638419039908298</v>
      </c>
      <c r="I92">
        <v>77.318527221679702</v>
      </c>
      <c r="J92">
        <v>1.2546344906863514</v>
      </c>
      <c r="N92">
        <v>76.096923828125</v>
      </c>
      <c r="O92">
        <v>6.4574129879474598E-2</v>
      </c>
      <c r="P92">
        <v>77.318527221679702</v>
      </c>
      <c r="Q92">
        <v>5.3605262190103503E-2</v>
      </c>
    </row>
    <row r="93" spans="1:17" x14ac:dyDescent="0.2">
      <c r="A93">
        <v>76.621826171875</v>
      </c>
      <c r="B93">
        <v>16.408247640669515</v>
      </c>
      <c r="C93">
        <v>77.922439575195298</v>
      </c>
      <c r="D93">
        <v>23.305776920600113</v>
      </c>
      <c r="G93">
        <v>76.621826171875</v>
      </c>
      <c r="H93">
        <v>1.0334680454004184</v>
      </c>
      <c r="I93">
        <v>77.922439575195298</v>
      </c>
      <c r="J93">
        <v>1.2877939511593655</v>
      </c>
      <c r="N93">
        <v>76.621826171875</v>
      </c>
      <c r="O93">
        <v>6.2984667718410506E-2</v>
      </c>
      <c r="P93">
        <v>77.922439575195298</v>
      </c>
      <c r="Q93">
        <v>5.5256426334381097E-2</v>
      </c>
    </row>
    <row r="94" spans="1:17" x14ac:dyDescent="0.2">
      <c r="A94">
        <v>77.245025634765597</v>
      </c>
      <c r="B94">
        <v>16.358991052350429</v>
      </c>
      <c r="C94">
        <v>78.520530700683594</v>
      </c>
      <c r="D94">
        <v>23.184336165935676</v>
      </c>
      <c r="G94">
        <v>77.245025634765597</v>
      </c>
      <c r="H94">
        <v>1.0562538081764157</v>
      </c>
      <c r="I94">
        <v>78.520530700683594</v>
      </c>
      <c r="J94">
        <v>1.2684585881478871</v>
      </c>
      <c r="N94">
        <v>77.245025634765597</v>
      </c>
      <c r="O94">
        <v>6.4567171037197099E-2</v>
      </c>
      <c r="P94">
        <v>78.520530700683594</v>
      </c>
      <c r="Q94">
        <v>5.47118782997131E-2</v>
      </c>
    </row>
    <row r="95" spans="1:17" x14ac:dyDescent="0.2">
      <c r="A95">
        <v>77.860267639160199</v>
      </c>
      <c r="B95">
        <v>16.306836772168804</v>
      </c>
      <c r="C95">
        <v>79.122695922851605</v>
      </c>
      <c r="D95">
        <v>23.045406484962406</v>
      </c>
      <c r="G95">
        <v>77.860267639160199</v>
      </c>
      <c r="H95">
        <v>1.0692104763454862</v>
      </c>
      <c r="I95">
        <v>79.122695922851605</v>
      </c>
      <c r="J95">
        <v>1.3071588034485087</v>
      </c>
      <c r="N95">
        <v>77.860267639160199</v>
      </c>
      <c r="O95">
        <v>6.5568231046199799E-2</v>
      </c>
      <c r="P95">
        <v>79.122695922851605</v>
      </c>
      <c r="Q95">
        <v>5.6721013039350503E-2</v>
      </c>
    </row>
    <row r="96" spans="1:17" x14ac:dyDescent="0.2">
      <c r="A96">
        <v>78.411506652832003</v>
      </c>
      <c r="B96">
        <v>16.253845040954417</v>
      </c>
      <c r="C96">
        <v>79.731819152832003</v>
      </c>
      <c r="D96">
        <v>22.918681795634924</v>
      </c>
      <c r="G96">
        <v>78.411506652832003</v>
      </c>
      <c r="H96">
        <v>1.0756495114405271</v>
      </c>
      <c r="I96">
        <v>79.731819152832003</v>
      </c>
      <c r="J96">
        <v>1.3295282477025898</v>
      </c>
      <c r="N96">
        <v>78.411506652832003</v>
      </c>
      <c r="O96">
        <v>6.6178157925605802E-2</v>
      </c>
      <c r="P96">
        <v>79.731819152832003</v>
      </c>
      <c r="Q96">
        <v>5.8010678738355602E-2</v>
      </c>
    </row>
    <row r="97" spans="1:17" x14ac:dyDescent="0.2">
      <c r="A97">
        <v>78.9981689453125</v>
      </c>
      <c r="B97">
        <v>16.206697382478634</v>
      </c>
      <c r="C97">
        <v>80.331741333007798</v>
      </c>
      <c r="D97">
        <v>22.772205579051796</v>
      </c>
      <c r="G97">
        <v>78.9981689453125</v>
      </c>
      <c r="H97">
        <v>1.0975292238414798</v>
      </c>
      <c r="I97">
        <v>80.331741333007798</v>
      </c>
      <c r="J97">
        <v>1.3104853979295026</v>
      </c>
      <c r="N97">
        <v>78.9981689453125</v>
      </c>
      <c r="O97">
        <v>6.77207186818123E-2</v>
      </c>
      <c r="P97">
        <v>80.331741333007798</v>
      </c>
      <c r="Q97">
        <v>5.7547584176063503E-2</v>
      </c>
    </row>
    <row r="98" spans="1:17" x14ac:dyDescent="0.2">
      <c r="A98">
        <v>79.619560241699205</v>
      </c>
      <c r="B98">
        <v>16.141469406606127</v>
      </c>
      <c r="C98">
        <v>80.935035705566406</v>
      </c>
      <c r="D98">
        <v>22.650453444809941</v>
      </c>
      <c r="G98">
        <v>79.619560241699205</v>
      </c>
      <c r="H98">
        <v>1.0822379174735133</v>
      </c>
      <c r="I98">
        <v>80.935035705566406</v>
      </c>
      <c r="J98">
        <v>1.3470199784672185</v>
      </c>
      <c r="N98">
        <v>79.619560241699205</v>
      </c>
      <c r="O98">
        <v>6.70470520853996E-2</v>
      </c>
      <c r="P98">
        <v>80.935035705566406</v>
      </c>
      <c r="Q98">
        <v>5.9469889849424397E-2</v>
      </c>
    </row>
    <row r="99" spans="1:17" x14ac:dyDescent="0.2">
      <c r="A99">
        <v>80.243713378906307</v>
      </c>
      <c r="B99">
        <v>16.086315883190885</v>
      </c>
      <c r="C99">
        <v>81.539558410644503</v>
      </c>
      <c r="D99">
        <v>22.449689762600951</v>
      </c>
      <c r="G99">
        <v>80.243713378906307</v>
      </c>
      <c r="H99">
        <v>1.0985243925002228</v>
      </c>
      <c r="I99">
        <v>81.539558410644503</v>
      </c>
      <c r="J99">
        <v>1.3758457898761662</v>
      </c>
      <c r="N99">
        <v>80.243713378906307</v>
      </c>
      <c r="O99">
        <v>6.8289369344711304E-2</v>
      </c>
      <c r="P99">
        <v>81.539558410644503</v>
      </c>
      <c r="Q99">
        <v>6.1285737901925999E-2</v>
      </c>
    </row>
    <row r="100" spans="1:17" x14ac:dyDescent="0.2">
      <c r="A100">
        <v>80.867256164550795</v>
      </c>
      <c r="B100">
        <v>15.987548132567664</v>
      </c>
      <c r="C100">
        <v>82.139793395996094</v>
      </c>
      <c r="D100">
        <v>22.300488634781399</v>
      </c>
      <c r="G100">
        <v>80.867256164550795</v>
      </c>
      <c r="H100">
        <v>1.1241327269464476</v>
      </c>
      <c r="I100">
        <v>82.139793395996094</v>
      </c>
      <c r="J100">
        <v>1.3862023901985867</v>
      </c>
      <c r="N100">
        <v>80.867256164550795</v>
      </c>
      <c r="O100">
        <v>7.0313014090061202E-2</v>
      </c>
      <c r="P100">
        <v>82.139793395996094</v>
      </c>
      <c r="Q100">
        <v>6.2160179018974297E-2</v>
      </c>
    </row>
    <row r="101" spans="1:17" x14ac:dyDescent="0.2">
      <c r="A101">
        <v>81.482818603515597</v>
      </c>
      <c r="B101">
        <v>15.913334947026355</v>
      </c>
      <c r="C101">
        <v>82.745849609375</v>
      </c>
      <c r="D101">
        <v>22.116875304580901</v>
      </c>
      <c r="G101">
        <v>81.482818603515597</v>
      </c>
      <c r="H101">
        <v>1.1566325565349003</v>
      </c>
      <c r="I101">
        <v>82.745849609375</v>
      </c>
      <c r="J101">
        <v>1.4157376439416687</v>
      </c>
      <c r="N101">
        <v>81.482818603515597</v>
      </c>
      <c r="O101">
        <v>7.2683230042457594E-2</v>
      </c>
      <c r="P101">
        <v>82.745849609375</v>
      </c>
      <c r="Q101">
        <v>6.4011648297309903E-2</v>
      </c>
    </row>
    <row r="102" spans="1:17" x14ac:dyDescent="0.2">
      <c r="A102">
        <v>82.107276916503906</v>
      </c>
      <c r="B102">
        <v>15.792705829326925</v>
      </c>
      <c r="C102">
        <v>83.349143981933594</v>
      </c>
      <c r="D102">
        <v>21.938487440389171</v>
      </c>
      <c r="G102">
        <v>82.107276916503906</v>
      </c>
      <c r="H102">
        <v>1.1298196906717415</v>
      </c>
      <c r="I102">
        <v>83.349143981933594</v>
      </c>
      <c r="J102">
        <v>1.434059833557418</v>
      </c>
      <c r="N102">
        <v>82.107276916503906</v>
      </c>
      <c r="O102">
        <v>7.1540601551532704E-2</v>
      </c>
      <c r="P102">
        <v>83.349143981933594</v>
      </c>
      <c r="Q102">
        <v>6.5367303788661998E-2</v>
      </c>
    </row>
    <row r="103" spans="1:17" x14ac:dyDescent="0.2">
      <c r="A103">
        <v>82.730819702148395</v>
      </c>
      <c r="B103">
        <v>15.681182948272793</v>
      </c>
      <c r="C103">
        <v>83.961647033691406</v>
      </c>
      <c r="D103">
        <v>21.770573623729462</v>
      </c>
      <c r="G103">
        <v>82.730819702148395</v>
      </c>
      <c r="H103">
        <v>1.1346207751847401</v>
      </c>
      <c r="I103">
        <v>83.961647033691406</v>
      </c>
      <c r="J103">
        <v>1.4621402546078741</v>
      </c>
      <c r="N103">
        <v>82.730819702148395</v>
      </c>
      <c r="O103">
        <v>7.2355560958385495E-2</v>
      </c>
      <c r="P103">
        <v>83.961647033691406</v>
      </c>
      <c r="Q103">
        <v>6.7161314189434093E-2</v>
      </c>
    </row>
    <row r="104" spans="1:17" x14ac:dyDescent="0.2">
      <c r="A104">
        <v>83.342399597167997</v>
      </c>
      <c r="B104">
        <v>15.515652822293449</v>
      </c>
      <c r="C104">
        <v>84.554512023925795</v>
      </c>
      <c r="D104">
        <v>21.587343739122115</v>
      </c>
      <c r="G104">
        <v>83.342399597167997</v>
      </c>
      <c r="H104">
        <v>1.1728334780092593</v>
      </c>
      <c r="I104">
        <v>84.554512023925795</v>
      </c>
      <c r="J104">
        <v>1.4744686423088973</v>
      </c>
      <c r="N104">
        <v>83.342399597167997</v>
      </c>
      <c r="O104">
        <v>7.5590342283248901E-2</v>
      </c>
      <c r="P104">
        <v>84.554512023925795</v>
      </c>
      <c r="Q104">
        <v>6.8302460014820099E-2</v>
      </c>
    </row>
    <row r="105" spans="1:17" x14ac:dyDescent="0.2">
      <c r="A105">
        <v>83.974830627441406</v>
      </c>
      <c r="B105">
        <v>15.378621071492166</v>
      </c>
      <c r="C105">
        <v>85.153823852539105</v>
      </c>
      <c r="D105">
        <v>21.377269943522002</v>
      </c>
      <c r="G105">
        <v>83.974830627441406</v>
      </c>
      <c r="H105">
        <v>1.1732805474870904</v>
      </c>
      <c r="I105">
        <v>85.153823852539105</v>
      </c>
      <c r="J105">
        <v>1.4926860472579018</v>
      </c>
      <c r="N105">
        <v>83.974830627441406</v>
      </c>
      <c r="O105">
        <v>7.6292961835861206E-2</v>
      </c>
      <c r="P105">
        <v>85.153823852539105</v>
      </c>
      <c r="Q105">
        <v>6.9825850427150699E-2</v>
      </c>
    </row>
    <row r="106" spans="1:17" x14ac:dyDescent="0.2">
      <c r="A106">
        <v>84.591934204101605</v>
      </c>
      <c r="B106">
        <v>15.18728715945513</v>
      </c>
      <c r="C106">
        <v>85.751594543457003</v>
      </c>
      <c r="D106">
        <v>21.186885127314817</v>
      </c>
      <c r="G106">
        <v>84.591934204101605</v>
      </c>
      <c r="H106">
        <v>1.1888773774149752</v>
      </c>
      <c r="I106">
        <v>85.751594543457003</v>
      </c>
      <c r="J106">
        <v>1.5379064523287385</v>
      </c>
      <c r="N106">
        <v>84.591934204101605</v>
      </c>
      <c r="O106">
        <v>7.8281089663505596E-2</v>
      </c>
      <c r="P106">
        <v>85.751594543457003</v>
      </c>
      <c r="Q106">
        <v>7.2587661445140797E-2</v>
      </c>
    </row>
    <row r="107" spans="1:17" x14ac:dyDescent="0.2">
      <c r="A107">
        <v>85.214859008789105</v>
      </c>
      <c r="B107">
        <v>15.030938390313391</v>
      </c>
      <c r="C107">
        <v>86.356430053710895</v>
      </c>
      <c r="D107">
        <v>21.006022543337512</v>
      </c>
      <c r="G107">
        <v>85.214859008789105</v>
      </c>
      <c r="H107">
        <v>1.2020874892884172</v>
      </c>
      <c r="I107">
        <v>86.356430053710895</v>
      </c>
      <c r="J107">
        <v>1.5672733537402534</v>
      </c>
      <c r="N107">
        <v>85.214859008789105</v>
      </c>
      <c r="O107">
        <v>7.9974211752414703E-2</v>
      </c>
      <c r="P107">
        <v>86.356430053710895</v>
      </c>
      <c r="Q107">
        <v>7.4610665440559401E-2</v>
      </c>
    </row>
    <row r="108" spans="1:17" x14ac:dyDescent="0.2">
      <c r="A108">
        <v>85.847595214843807</v>
      </c>
      <c r="B108">
        <v>14.850000278222936</v>
      </c>
      <c r="C108">
        <v>86.961257934570298</v>
      </c>
      <c r="D108">
        <v>20.800739098179481</v>
      </c>
      <c r="G108">
        <v>85.847595214843807</v>
      </c>
      <c r="H108">
        <v>1.2169239881031875</v>
      </c>
      <c r="I108">
        <v>86.961257934570298</v>
      </c>
      <c r="J108">
        <v>1.5920723915365673</v>
      </c>
      <c r="N108">
        <v>85.847595214843807</v>
      </c>
      <c r="O108">
        <v>8.1947743892669705E-2</v>
      </c>
      <c r="P108">
        <v>86.961257934570298</v>
      </c>
      <c r="Q108">
        <v>7.6539218425750705E-2</v>
      </c>
    </row>
    <row r="109" spans="1:17" x14ac:dyDescent="0.2">
      <c r="A109">
        <v>86.458564758300795</v>
      </c>
      <c r="B109">
        <v>14.650610421118234</v>
      </c>
      <c r="C109">
        <v>87.560569763183594</v>
      </c>
      <c r="D109">
        <v>20.572333339860066</v>
      </c>
      <c r="G109">
        <v>86.458564758300795</v>
      </c>
      <c r="H109">
        <v>1.2200376505186077</v>
      </c>
      <c r="I109">
        <v>87.560569763183594</v>
      </c>
      <c r="J109">
        <v>1.6131442225898949</v>
      </c>
      <c r="N109">
        <v>86.458564758300795</v>
      </c>
      <c r="O109">
        <v>8.3275549113750499E-2</v>
      </c>
      <c r="P109">
        <v>87.560569763183594</v>
      </c>
      <c r="Q109">
        <v>7.8413285315036801E-2</v>
      </c>
    </row>
    <row r="110" spans="1:17" x14ac:dyDescent="0.2">
      <c r="A110">
        <v>87.079032897949205</v>
      </c>
      <c r="B110">
        <v>14.447136251335472</v>
      </c>
      <c r="C110">
        <v>88.154968261718807</v>
      </c>
      <c r="D110">
        <v>20.355247384955444</v>
      </c>
      <c r="G110">
        <v>87.079032897949205</v>
      </c>
      <c r="H110">
        <v>1.2407680413661859</v>
      </c>
      <c r="I110">
        <v>88.154968261718807</v>
      </c>
      <c r="J110">
        <v>1.6683914919677667</v>
      </c>
      <c r="N110">
        <v>87.079032897949205</v>
      </c>
      <c r="O110">
        <v>8.5883319377899198E-2</v>
      </c>
      <c r="P110">
        <v>88.154968261718807</v>
      </c>
      <c r="Q110">
        <v>8.1963703036308302E-2</v>
      </c>
    </row>
    <row r="111" spans="1:17" x14ac:dyDescent="0.2">
      <c r="A111">
        <v>87.696441650390597</v>
      </c>
      <c r="B111">
        <v>14.241009225872508</v>
      </c>
      <c r="C111">
        <v>88.760719299316406</v>
      </c>
      <c r="D111">
        <v>20.112643261800336</v>
      </c>
      <c r="G111">
        <v>87.696441650390597</v>
      </c>
      <c r="H111">
        <v>1.2732090094150641</v>
      </c>
      <c r="I111">
        <v>88.760719299316406</v>
      </c>
      <c r="J111">
        <v>1.7193377459490742</v>
      </c>
      <c r="N111">
        <v>87.696441650390597</v>
      </c>
      <c r="O111">
        <v>8.9404411613941207E-2</v>
      </c>
      <c r="P111">
        <v>88.760719299316406</v>
      </c>
      <c r="Q111">
        <v>8.5485421121120495E-2</v>
      </c>
    </row>
    <row r="112" spans="1:17" x14ac:dyDescent="0.2">
      <c r="A112">
        <v>88.309242248535199</v>
      </c>
      <c r="B112">
        <v>14.0351312099359</v>
      </c>
      <c r="C112">
        <v>89.364631652832003</v>
      </c>
      <c r="D112">
        <v>19.873752578059737</v>
      </c>
      <c r="G112">
        <v>88.309242248535199</v>
      </c>
      <c r="H112">
        <v>1.2861177710726053</v>
      </c>
      <c r="I112">
        <v>89.364631652832003</v>
      </c>
      <c r="J112">
        <v>1.7144219598475356</v>
      </c>
      <c r="N112">
        <v>88.309242248535199</v>
      </c>
      <c r="O112">
        <v>9.1635607182979598E-2</v>
      </c>
      <c r="P112">
        <v>89.364631652832003</v>
      </c>
      <c r="Q112">
        <v>8.6265638470649705E-2</v>
      </c>
    </row>
    <row r="113" spans="1:17" x14ac:dyDescent="0.2">
      <c r="A113">
        <v>88.933395385742202</v>
      </c>
      <c r="B113">
        <v>13.822707999465814</v>
      </c>
      <c r="C113">
        <v>89.970382690429702</v>
      </c>
      <c r="D113">
        <v>19.606023250400309</v>
      </c>
      <c r="G113">
        <v>88.933395385742202</v>
      </c>
      <c r="H113">
        <v>1.3309087074040689</v>
      </c>
      <c r="I113">
        <v>89.970382690429702</v>
      </c>
      <c r="J113">
        <v>1.7663416149423037</v>
      </c>
      <c r="N113">
        <v>88.933395385742202</v>
      </c>
      <c r="O113">
        <v>9.6284225583076505E-2</v>
      </c>
      <c r="P113">
        <v>89.970382690429702</v>
      </c>
      <c r="Q113">
        <v>9.0091787278652205E-2</v>
      </c>
    </row>
    <row r="114" spans="1:17" x14ac:dyDescent="0.2">
      <c r="A114">
        <v>89.568901062011705</v>
      </c>
      <c r="B114">
        <v>13.622184383903134</v>
      </c>
      <c r="C114">
        <v>90.553741455078097</v>
      </c>
      <c r="D114">
        <v>19.337764985380115</v>
      </c>
      <c r="G114">
        <v>89.568901062011705</v>
      </c>
      <c r="H114">
        <v>1.3351632577401622</v>
      </c>
      <c r="I114">
        <v>90.553741455078097</v>
      </c>
      <c r="J114">
        <v>1.7861417527651595</v>
      </c>
      <c r="N114">
        <v>89.568901062011705</v>
      </c>
      <c r="O114">
        <v>9.8013885319232899E-2</v>
      </c>
      <c r="P114">
        <v>90.553741455078097</v>
      </c>
      <c r="Q114">
        <v>9.2365473508834797E-2</v>
      </c>
    </row>
    <row r="115" spans="1:17" x14ac:dyDescent="0.2">
      <c r="A115">
        <v>90.186614990234403</v>
      </c>
      <c r="B115">
        <v>13.346429286858974</v>
      </c>
      <c r="C115">
        <v>91.161643981933594</v>
      </c>
      <c r="D115">
        <v>19.046334096961154</v>
      </c>
      <c r="G115">
        <v>90.186614990234403</v>
      </c>
      <c r="H115">
        <v>1.3486436805833779</v>
      </c>
      <c r="I115">
        <v>91.161643981933594</v>
      </c>
      <c r="J115">
        <v>1.8325600853805522</v>
      </c>
      <c r="N115">
        <v>90.186614990234403</v>
      </c>
      <c r="O115">
        <v>0.10104902833700199</v>
      </c>
      <c r="P115">
        <v>91.161643981933594</v>
      </c>
      <c r="Q115">
        <v>9.6215896308422103E-2</v>
      </c>
    </row>
    <row r="116" spans="1:17" x14ac:dyDescent="0.2">
      <c r="A116">
        <v>90.805549621582003</v>
      </c>
      <c r="B116">
        <v>13.154433204237893</v>
      </c>
      <c r="C116">
        <v>91.770149230957003</v>
      </c>
      <c r="D116">
        <v>18.769694418337512</v>
      </c>
      <c r="G116">
        <v>90.805549621582003</v>
      </c>
      <c r="H116">
        <v>1.3673052230791489</v>
      </c>
      <c r="I116">
        <v>91.770149230957003</v>
      </c>
      <c r="J116">
        <v>1.8620294769040657</v>
      </c>
      <c r="N116">
        <v>90.805549621582003</v>
      </c>
      <c r="O116">
        <v>0.103942543268204</v>
      </c>
      <c r="P116">
        <v>91.770149230957003</v>
      </c>
      <c r="Q116">
        <v>9.9204033613204998E-2</v>
      </c>
    </row>
    <row r="117" spans="1:17" x14ac:dyDescent="0.2">
      <c r="A117">
        <v>91.424491882324205</v>
      </c>
      <c r="B117">
        <v>12.918532151442308</v>
      </c>
      <c r="C117">
        <v>92.364860534667997</v>
      </c>
      <c r="D117">
        <v>18.469304228453076</v>
      </c>
      <c r="G117">
        <v>91.424491882324205</v>
      </c>
      <c r="H117">
        <v>1.3742323655348558</v>
      </c>
      <c r="I117">
        <v>92.364860534667997</v>
      </c>
      <c r="J117">
        <v>1.884131817988983</v>
      </c>
      <c r="N117">
        <v>91.424491882324205</v>
      </c>
      <c r="O117">
        <v>0.10637681931257199</v>
      </c>
      <c r="P117">
        <v>92.364860534667997</v>
      </c>
      <c r="Q117">
        <v>0.10201422870159101</v>
      </c>
    </row>
    <row r="118" spans="1:17" x14ac:dyDescent="0.2">
      <c r="A118">
        <v>92.0489501953125</v>
      </c>
      <c r="B118">
        <v>12.688326322115385</v>
      </c>
      <c r="C118">
        <v>92.954971313476605</v>
      </c>
      <c r="D118">
        <v>18.168363345429547</v>
      </c>
      <c r="G118">
        <v>92.0489501953125</v>
      </c>
      <c r="H118">
        <v>1.3973106101707176</v>
      </c>
      <c r="I118">
        <v>92.954971313476605</v>
      </c>
      <c r="J118">
        <v>1.9100670853022315</v>
      </c>
      <c r="N118">
        <v>92.0489501953125</v>
      </c>
      <c r="O118">
        <v>0.110125683248043</v>
      </c>
      <c r="P118">
        <v>92.954971313476605</v>
      </c>
      <c r="Q118">
        <v>0.10513148456811899</v>
      </c>
    </row>
    <row r="119" spans="1:17" x14ac:dyDescent="0.2">
      <c r="A119">
        <v>92.669731140136705</v>
      </c>
      <c r="B119">
        <v>12.441173933849715</v>
      </c>
      <c r="C119">
        <v>93.562255859375</v>
      </c>
      <c r="D119">
        <v>17.836368808305487</v>
      </c>
      <c r="G119">
        <v>92.669731140136705</v>
      </c>
      <c r="H119">
        <v>1.4075269563245638</v>
      </c>
      <c r="I119">
        <v>93.562255859375</v>
      </c>
      <c r="J119">
        <v>1.9117806927801273</v>
      </c>
      <c r="N119">
        <v>92.669731140136705</v>
      </c>
      <c r="O119">
        <v>0.113134577870369</v>
      </c>
      <c r="P119">
        <v>93.562255859375</v>
      </c>
      <c r="Q119">
        <v>0.107184410095215</v>
      </c>
    </row>
    <row r="120" spans="1:17" x14ac:dyDescent="0.2">
      <c r="A120">
        <v>93.306457519531307</v>
      </c>
      <c r="B120">
        <v>12.180156305644587</v>
      </c>
      <c r="C120">
        <v>94.154815673828097</v>
      </c>
      <c r="D120">
        <v>17.497450494726401</v>
      </c>
      <c r="G120">
        <v>93.306457519531307</v>
      </c>
      <c r="H120">
        <v>1.4036962612402066</v>
      </c>
      <c r="I120">
        <v>94.154815673828097</v>
      </c>
      <c r="J120">
        <v>1.9635395590756406</v>
      </c>
      <c r="N120">
        <v>93.306457519531307</v>
      </c>
      <c r="O120">
        <v>0.115244522690773</v>
      </c>
      <c r="P120">
        <v>94.154815673828097</v>
      </c>
      <c r="Q120">
        <v>0.112218610942364</v>
      </c>
    </row>
    <row r="121" spans="1:17" x14ac:dyDescent="0.2">
      <c r="A121">
        <v>93.939201354980497</v>
      </c>
      <c r="B121">
        <v>11.934542490206553</v>
      </c>
      <c r="C121">
        <v>94.749839782714801</v>
      </c>
      <c r="D121">
        <v>17.178468632518797</v>
      </c>
      <c r="G121">
        <v>93.939201354980497</v>
      </c>
      <c r="H121">
        <v>1.4318494660901888</v>
      </c>
      <c r="I121">
        <v>94.749839782714801</v>
      </c>
      <c r="J121">
        <v>1.9565209410244362</v>
      </c>
      <c r="N121">
        <v>93.939201354980497</v>
      </c>
      <c r="O121">
        <v>0.119975231587887</v>
      </c>
      <c r="P121">
        <v>94.749839782714801</v>
      </c>
      <c r="Q121">
        <v>0.113893792033195</v>
      </c>
    </row>
    <row r="122" spans="1:17" x14ac:dyDescent="0.2">
      <c r="A122">
        <v>94.565650939941406</v>
      </c>
      <c r="B122">
        <v>11.708999677261398</v>
      </c>
      <c r="C122">
        <v>95.342742919921903</v>
      </c>
      <c r="D122">
        <v>16.87270068617725</v>
      </c>
      <c r="G122">
        <v>94.565650939941406</v>
      </c>
      <c r="H122">
        <v>1.4366988918380521</v>
      </c>
      <c r="I122">
        <v>95.342742919921903</v>
      </c>
      <c r="J122">
        <v>1.9749681413821012</v>
      </c>
      <c r="N122">
        <v>94.565650939941406</v>
      </c>
      <c r="O122">
        <v>0.122700393199921</v>
      </c>
      <c r="P122">
        <v>95.342742919921903</v>
      </c>
      <c r="Q122">
        <v>0.117051094770432</v>
      </c>
    </row>
    <row r="123" spans="1:17" x14ac:dyDescent="0.2">
      <c r="A123">
        <v>95.196136474609403</v>
      </c>
      <c r="B123">
        <v>11.461939102564102</v>
      </c>
      <c r="C123">
        <v>95.952896118164105</v>
      </c>
      <c r="D123">
        <v>16.523693130395433</v>
      </c>
      <c r="G123">
        <v>95.196136474609403</v>
      </c>
      <c r="H123">
        <v>1.4395822378305287</v>
      </c>
      <c r="I123">
        <v>95.952896118164105</v>
      </c>
      <c r="J123">
        <v>1.954391594219925</v>
      </c>
      <c r="N123">
        <v>95.196136474609403</v>
      </c>
      <c r="O123">
        <v>0.12559674680232999</v>
      </c>
      <c r="P123">
        <v>95.952896118164105</v>
      </c>
      <c r="Q123">
        <v>0.118278130888939</v>
      </c>
    </row>
    <row r="124" spans="1:17" x14ac:dyDescent="0.2">
      <c r="A124">
        <v>95.830307006835895</v>
      </c>
      <c r="B124">
        <v>11.251658904246796</v>
      </c>
      <c r="C124">
        <v>96.555038452148395</v>
      </c>
      <c r="D124">
        <v>16.198499993473266</v>
      </c>
      <c r="G124">
        <v>95.830307006835895</v>
      </c>
      <c r="H124">
        <v>1.4405539314291758</v>
      </c>
      <c r="I124">
        <v>96.555038452148395</v>
      </c>
      <c r="J124">
        <v>1.9530777491689295</v>
      </c>
      <c r="N124">
        <v>95.830307006835895</v>
      </c>
      <c r="O124">
        <v>0.128030359745026</v>
      </c>
      <c r="P124">
        <v>96.555038452148395</v>
      </c>
      <c r="Q124">
        <v>0.1205715239048</v>
      </c>
    </row>
    <row r="125" spans="1:17" x14ac:dyDescent="0.2">
      <c r="A125">
        <v>96.453094482421903</v>
      </c>
      <c r="B125">
        <v>11.030100939280628</v>
      </c>
      <c r="C125">
        <v>97.160568237304702</v>
      </c>
      <c r="D125">
        <v>15.843244450100947</v>
      </c>
      <c r="G125">
        <v>96.453094482421903</v>
      </c>
      <c r="H125">
        <v>1.4233632318654292</v>
      </c>
      <c r="I125">
        <v>97.160568237304702</v>
      </c>
      <c r="J125">
        <v>1.9341519216879004</v>
      </c>
      <c r="N125">
        <v>96.453094482421903</v>
      </c>
      <c r="O125">
        <v>0.129043534398079</v>
      </c>
      <c r="P125">
        <v>97.160568237304702</v>
      </c>
      <c r="Q125">
        <v>0.12208054214716001</v>
      </c>
    </row>
    <row r="126" spans="1:17" x14ac:dyDescent="0.2">
      <c r="A126">
        <v>97.070632934570298</v>
      </c>
      <c r="B126">
        <v>10.819926465678419</v>
      </c>
      <c r="C126">
        <v>97.769798278808594</v>
      </c>
      <c r="D126">
        <v>15.53077708376845</v>
      </c>
      <c r="G126">
        <v>97.070632934570298</v>
      </c>
      <c r="H126">
        <v>1.4112128015936611</v>
      </c>
      <c r="I126">
        <v>97.769798278808594</v>
      </c>
      <c r="J126">
        <v>1.9438526192869328</v>
      </c>
      <c r="N126">
        <v>97.070632934570298</v>
      </c>
      <c r="O126">
        <v>0.130427211523056</v>
      </c>
      <c r="P126">
        <v>97.769798278808594</v>
      </c>
      <c r="Q126">
        <v>0.12516131997108501</v>
      </c>
    </row>
    <row r="127" spans="1:17" x14ac:dyDescent="0.2">
      <c r="A127">
        <v>97.699577331542997</v>
      </c>
      <c r="B127">
        <v>10.600584546385329</v>
      </c>
      <c r="C127">
        <v>98.369056701660199</v>
      </c>
      <c r="D127">
        <v>15.203650402046785</v>
      </c>
      <c r="G127">
        <v>97.699577331542997</v>
      </c>
      <c r="H127">
        <v>1.4365867332175926</v>
      </c>
      <c r="I127">
        <v>98.369056701660199</v>
      </c>
      <c r="J127">
        <v>1.9417712031815653</v>
      </c>
      <c r="N127">
        <v>97.699577331542997</v>
      </c>
      <c r="O127">
        <v>0.135519579052925</v>
      </c>
      <c r="P127">
        <v>98.369056701660199</v>
      </c>
      <c r="Q127">
        <v>0.127717435359955</v>
      </c>
    </row>
    <row r="128" spans="1:17" x14ac:dyDescent="0.2">
      <c r="A128">
        <v>98.323570251464801</v>
      </c>
      <c r="B128">
        <v>10.413222962295228</v>
      </c>
      <c r="C128">
        <v>98.970176696777301</v>
      </c>
      <c r="D128">
        <v>14.856539678188527</v>
      </c>
      <c r="G128">
        <v>98.323570251464801</v>
      </c>
      <c r="H128">
        <v>1.4139592966802441</v>
      </c>
      <c r="I128">
        <v>98.970176696777301</v>
      </c>
      <c r="J128">
        <v>1.8968812139941871</v>
      </c>
      <c r="N128">
        <v>98.323570251464801</v>
      </c>
      <c r="O128">
        <v>0.13578498363494901</v>
      </c>
      <c r="P128">
        <v>98.970176696777301</v>
      </c>
      <c r="Q128">
        <v>0.127679884433746</v>
      </c>
    </row>
    <row r="129" spans="1:17" x14ac:dyDescent="0.2">
      <c r="A129">
        <v>98.940673828125</v>
      </c>
      <c r="B129">
        <v>10.214219139512108</v>
      </c>
      <c r="C129">
        <v>99.569763183593807</v>
      </c>
      <c r="D129">
        <v>14.546256048106377</v>
      </c>
      <c r="G129">
        <v>98.940673828125</v>
      </c>
      <c r="H129">
        <v>1.415943373981704</v>
      </c>
      <c r="I129">
        <v>99.569763183593807</v>
      </c>
      <c r="J129">
        <v>1.8892993252445351</v>
      </c>
      <c r="N129">
        <v>98.940673828125</v>
      </c>
      <c r="O129">
        <v>0.138624727725983</v>
      </c>
      <c r="P129">
        <v>99.569763183593807</v>
      </c>
      <c r="Q129">
        <v>0.129882171750069</v>
      </c>
    </row>
    <row r="130" spans="1:17" x14ac:dyDescent="0.2">
      <c r="A130">
        <v>99.569763183593807</v>
      </c>
      <c r="B130">
        <v>10.039916644408834</v>
      </c>
      <c r="C130">
        <v>100.17702484130901</v>
      </c>
      <c r="D130">
        <v>14.223004614400587</v>
      </c>
      <c r="G130">
        <v>99.569763183593807</v>
      </c>
      <c r="H130">
        <v>1.3894000365863159</v>
      </c>
      <c r="I130">
        <v>100.17702484130901</v>
      </c>
      <c r="J130">
        <v>1.8677034858739732</v>
      </c>
      <c r="N130">
        <v>99.569763183593807</v>
      </c>
      <c r="O130">
        <v>0.138387605547905</v>
      </c>
      <c r="P130">
        <v>100.17702484130901</v>
      </c>
      <c r="Q130">
        <v>0.131315678358078</v>
      </c>
    </row>
    <row r="131" spans="1:17" x14ac:dyDescent="0.2">
      <c r="A131">
        <v>100.188400268555</v>
      </c>
      <c r="B131">
        <v>9.8530718594195168</v>
      </c>
      <c r="C131">
        <v>100.767082214355</v>
      </c>
      <c r="D131">
        <v>13.93864299420426</v>
      </c>
      <c r="G131">
        <v>100.188400268555</v>
      </c>
      <c r="H131">
        <v>1.3937606594161771</v>
      </c>
      <c r="I131">
        <v>100.767082214355</v>
      </c>
      <c r="J131">
        <v>1.833541984844925</v>
      </c>
      <c r="N131">
        <v>100.188400268555</v>
      </c>
      <c r="O131">
        <v>0.141454428434372</v>
      </c>
      <c r="P131">
        <v>100.767082214355</v>
      </c>
      <c r="Q131">
        <v>0.13154380023479501</v>
      </c>
    </row>
    <row r="132" spans="1:17" x14ac:dyDescent="0.2">
      <c r="A132">
        <v>100.79135894775401</v>
      </c>
      <c r="B132">
        <v>9.6685780582264957</v>
      </c>
      <c r="C132">
        <v>101.374969482422</v>
      </c>
      <c r="D132">
        <v>13.634759642160958</v>
      </c>
      <c r="G132">
        <v>100.79135894775401</v>
      </c>
      <c r="H132">
        <v>1.4002589907741276</v>
      </c>
      <c r="I132">
        <v>101.374969482422</v>
      </c>
      <c r="J132">
        <v>1.7987920579987295</v>
      </c>
      <c r="N132">
        <v>100.79135894775401</v>
      </c>
      <c r="O132">
        <v>0.14482574164867401</v>
      </c>
      <c r="P132">
        <v>101.374969482422</v>
      </c>
      <c r="Q132">
        <v>0.13192693889141099</v>
      </c>
    </row>
    <row r="133" spans="1:17" x14ac:dyDescent="0.2">
      <c r="A133">
        <v>101.40753936767599</v>
      </c>
      <c r="B133">
        <v>9.506213413684117</v>
      </c>
      <c r="C133">
        <v>101.997596740723</v>
      </c>
      <c r="D133">
        <v>13.329531511069341</v>
      </c>
      <c r="G133">
        <v>101.40753936767599</v>
      </c>
      <c r="H133">
        <v>1.3802352861801106</v>
      </c>
      <c r="I133">
        <v>101.997596740723</v>
      </c>
      <c r="J133">
        <v>1.7898652202337442</v>
      </c>
      <c r="N133">
        <v>101.40753936767599</v>
      </c>
      <c r="O133">
        <v>0.145192965865135</v>
      </c>
      <c r="P133">
        <v>101.997596740723</v>
      </c>
      <c r="Q133">
        <v>0.13427817821502699</v>
      </c>
    </row>
    <row r="134" spans="1:17" x14ac:dyDescent="0.2">
      <c r="A134">
        <v>102.028327941895</v>
      </c>
      <c r="B134">
        <v>9.3319568253650296</v>
      </c>
      <c r="C134">
        <v>102.607872009277</v>
      </c>
      <c r="D134">
        <v>13.030215512740183</v>
      </c>
      <c r="G134">
        <v>102.028327941895</v>
      </c>
      <c r="H134">
        <v>1.3820632978042646</v>
      </c>
      <c r="I134">
        <v>102.607872009277</v>
      </c>
      <c r="J134">
        <v>1.7580815577898743</v>
      </c>
      <c r="N134">
        <v>102.028327941895</v>
      </c>
      <c r="O134">
        <v>0.14810004830360399</v>
      </c>
      <c r="P134">
        <v>102.607872009277</v>
      </c>
      <c r="Q134">
        <v>0.13492344319820401</v>
      </c>
    </row>
    <row r="135" spans="1:17" x14ac:dyDescent="0.2">
      <c r="A135">
        <v>102.63811492919901</v>
      </c>
      <c r="B135">
        <v>9.1724759615384617</v>
      </c>
      <c r="C135">
        <v>103.214920043945</v>
      </c>
      <c r="D135">
        <v>12.745042130064746</v>
      </c>
      <c r="G135">
        <v>102.63811492919901</v>
      </c>
      <c r="H135">
        <v>1.355441275485221</v>
      </c>
      <c r="I135">
        <v>103.214920043945</v>
      </c>
      <c r="J135">
        <v>1.7105363438435499</v>
      </c>
      <c r="N135">
        <v>102.63811492919901</v>
      </c>
      <c r="O135">
        <v>0.14777266979217499</v>
      </c>
      <c r="P135">
        <v>103.214920043945</v>
      </c>
      <c r="Q135">
        <v>0.13421189785003701</v>
      </c>
    </row>
    <row r="136" spans="1:17" x14ac:dyDescent="0.2">
      <c r="A136">
        <v>103.243003845215</v>
      </c>
      <c r="B136">
        <v>9.0050400084579785</v>
      </c>
      <c r="C136">
        <v>103.820106506348</v>
      </c>
      <c r="D136">
        <v>12.452969446184907</v>
      </c>
      <c r="G136">
        <v>103.243003845215</v>
      </c>
      <c r="H136">
        <v>1.3501636472522702</v>
      </c>
      <c r="I136">
        <v>103.820106506348</v>
      </c>
      <c r="J136">
        <v>1.6834607678049291</v>
      </c>
      <c r="N136">
        <v>103.243003845215</v>
      </c>
      <c r="O136">
        <v>0.149934217333794</v>
      </c>
      <c r="P136">
        <v>103.820106506348</v>
      </c>
      <c r="Q136">
        <v>0.13518549501895899</v>
      </c>
    </row>
    <row r="137" spans="1:17" x14ac:dyDescent="0.2">
      <c r="A137">
        <v>103.846961975098</v>
      </c>
      <c r="B137">
        <v>8.852006265580485</v>
      </c>
      <c r="C137">
        <v>104.43270874023401</v>
      </c>
      <c r="D137">
        <v>12.168711165935674</v>
      </c>
      <c r="G137">
        <v>103.846961975098</v>
      </c>
      <c r="H137">
        <v>1.3239155739460915</v>
      </c>
      <c r="I137">
        <v>104.43270874023401</v>
      </c>
      <c r="J137">
        <v>1.6468201278478316</v>
      </c>
      <c r="N137">
        <v>103.846961975098</v>
      </c>
      <c r="O137">
        <v>0.149561077356339</v>
      </c>
      <c r="P137">
        <v>104.43270874023401</v>
      </c>
      <c r="Q137">
        <v>0.135332331061363</v>
      </c>
    </row>
    <row r="138" spans="1:17" x14ac:dyDescent="0.2">
      <c r="A138">
        <v>104.4462890625</v>
      </c>
      <c r="B138">
        <v>8.699214576655983</v>
      </c>
      <c r="C138">
        <v>105.047470092773</v>
      </c>
      <c r="D138">
        <v>11.924767702676832</v>
      </c>
      <c r="G138">
        <v>104.4462890625</v>
      </c>
      <c r="H138">
        <v>1.3245968723568822</v>
      </c>
      <c r="I138">
        <v>105.047470092773</v>
      </c>
      <c r="J138">
        <v>1.622381590097205</v>
      </c>
      <c r="N138">
        <v>104.4462890625</v>
      </c>
      <c r="O138">
        <v>0.15226626396179199</v>
      </c>
      <c r="P138">
        <v>105.047470092773</v>
      </c>
      <c r="Q138">
        <v>0.136051416397095</v>
      </c>
    </row>
    <row r="139" spans="1:17" x14ac:dyDescent="0.2">
      <c r="A139">
        <v>105.064445495605</v>
      </c>
      <c r="B139">
        <v>8.5595967436787745</v>
      </c>
      <c r="C139">
        <v>105.64834594726599</v>
      </c>
      <c r="D139">
        <v>11.675347222222221</v>
      </c>
      <c r="G139">
        <v>105.064445495605</v>
      </c>
      <c r="H139">
        <v>1.2898660426126247</v>
      </c>
      <c r="I139">
        <v>105.64834594726599</v>
      </c>
      <c r="J139">
        <v>1.5882127804863724</v>
      </c>
      <c r="N139">
        <v>105.064445495605</v>
      </c>
      <c r="O139">
        <v>0.150692388415337</v>
      </c>
      <c r="P139">
        <v>105.64834594726599</v>
      </c>
      <c r="Q139">
        <v>0.136031314730644</v>
      </c>
    </row>
    <row r="140" spans="1:17" x14ac:dyDescent="0.2">
      <c r="A140">
        <v>105.678588867188</v>
      </c>
      <c r="B140">
        <v>8.4219842025017808</v>
      </c>
      <c r="C140">
        <v>106.26341247558599</v>
      </c>
      <c r="D140">
        <v>11.406152778865566</v>
      </c>
      <c r="G140">
        <v>105.678588867188</v>
      </c>
      <c r="H140">
        <v>1.283175824374555</v>
      </c>
      <c r="I140">
        <v>106.26341247558599</v>
      </c>
      <c r="J140">
        <v>1.5704362699826826</v>
      </c>
      <c r="N140">
        <v>105.678588867188</v>
      </c>
      <c r="O140">
        <v>0.152360275387764</v>
      </c>
      <c r="P140">
        <v>106.26341247558599</v>
      </c>
      <c r="Q140">
        <v>0.13768325746059401</v>
      </c>
    </row>
    <row r="141" spans="1:17" x14ac:dyDescent="0.2">
      <c r="A141">
        <v>106.286247253418</v>
      </c>
      <c r="B141">
        <v>8.3027837595708682</v>
      </c>
      <c r="C141">
        <v>106.86058044433599</v>
      </c>
      <c r="D141">
        <v>11.168750326336676</v>
      </c>
      <c r="G141">
        <v>106.286247253418</v>
      </c>
      <c r="H141">
        <v>1.2666475562288553</v>
      </c>
      <c r="I141">
        <v>106.86058044433599</v>
      </c>
      <c r="J141">
        <v>1.534100210922271</v>
      </c>
      <c r="N141">
        <v>106.286247253418</v>
      </c>
      <c r="O141">
        <v>0.15255697071552299</v>
      </c>
      <c r="P141">
        <v>106.86058044433599</v>
      </c>
      <c r="Q141">
        <v>0.13735647499561299</v>
      </c>
    </row>
    <row r="142" spans="1:17" x14ac:dyDescent="0.2">
      <c r="A142">
        <v>106.88372802734401</v>
      </c>
      <c r="B142">
        <v>8.1810765280003555</v>
      </c>
      <c r="C142">
        <v>107.474723815918</v>
      </c>
      <c r="D142">
        <v>10.916188175516918</v>
      </c>
      <c r="G142">
        <v>106.88372802734401</v>
      </c>
      <c r="H142">
        <v>1.2640242617354434</v>
      </c>
      <c r="I142">
        <v>107.474723815918</v>
      </c>
      <c r="J142">
        <v>1.5088876433705793</v>
      </c>
      <c r="N142">
        <v>106.88372802734401</v>
      </c>
      <c r="O142">
        <v>0.15450586378574399</v>
      </c>
      <c r="P142">
        <v>107.474723815918</v>
      </c>
      <c r="Q142">
        <v>0.13822478055953999</v>
      </c>
    </row>
    <row r="143" spans="1:17" x14ac:dyDescent="0.2">
      <c r="A143">
        <v>107.479972839355</v>
      </c>
      <c r="B143">
        <v>8.0649344506766383</v>
      </c>
      <c r="C143">
        <v>108.087944030762</v>
      </c>
      <c r="D143">
        <v>10.665992645459134</v>
      </c>
      <c r="G143">
        <v>107.479972839355</v>
      </c>
      <c r="H143">
        <v>1.2366776425614316</v>
      </c>
      <c r="I143">
        <v>108.087944030762</v>
      </c>
      <c r="J143">
        <v>1.4656150603287734</v>
      </c>
      <c r="N143">
        <v>107.479972839355</v>
      </c>
      <c r="O143">
        <v>0.15334007143974299</v>
      </c>
      <c r="P143">
        <v>108.087944030762</v>
      </c>
      <c r="Q143">
        <v>0.13741008937358901</v>
      </c>
    </row>
    <row r="144" spans="1:17" x14ac:dyDescent="0.2">
      <c r="A144">
        <v>108.093803405762</v>
      </c>
      <c r="B144">
        <v>7.9399045417111829</v>
      </c>
      <c r="C144">
        <v>108.697456359863</v>
      </c>
      <c r="D144">
        <v>10.42591627179929</v>
      </c>
      <c r="G144">
        <v>108.093803405762</v>
      </c>
      <c r="H144">
        <v>1.2273732590199877</v>
      </c>
      <c r="I144">
        <v>108.697456359863</v>
      </c>
      <c r="J144">
        <v>1.4417289153874269</v>
      </c>
      <c r="N144">
        <v>108.093803405762</v>
      </c>
      <c r="O144">
        <v>0.15458287298679399</v>
      </c>
      <c r="P144">
        <v>108.697456359863</v>
      </c>
      <c r="Q144">
        <v>0.13828319311142001</v>
      </c>
    </row>
    <row r="145" spans="1:17" x14ac:dyDescent="0.2">
      <c r="A145">
        <v>108.67832183837901</v>
      </c>
      <c r="B145">
        <v>7.8144948584401721</v>
      </c>
      <c r="C145">
        <v>109.307586669922</v>
      </c>
      <c r="D145">
        <v>10.187094934602131</v>
      </c>
      <c r="G145">
        <v>108.67832183837901</v>
      </c>
      <c r="H145">
        <v>1.21403394737135</v>
      </c>
      <c r="I145">
        <v>109.307586669922</v>
      </c>
      <c r="J145">
        <v>1.4110845418668199</v>
      </c>
      <c r="N145">
        <v>108.67832183837901</v>
      </c>
      <c r="O145">
        <v>0.155356675386429</v>
      </c>
      <c r="P145">
        <v>109.307586669922</v>
      </c>
      <c r="Q145">
        <v>0.13851687312126201</v>
      </c>
    </row>
    <row r="146" spans="1:17" x14ac:dyDescent="0.2">
      <c r="A146">
        <v>109.285362243652</v>
      </c>
      <c r="B146">
        <v>7.6767578125000009</v>
      </c>
      <c r="C146">
        <v>109.922966003418</v>
      </c>
      <c r="D146">
        <v>9.9587510442773617</v>
      </c>
      <c r="G146">
        <v>109.285362243652</v>
      </c>
      <c r="H146">
        <v>1.1839980427016559</v>
      </c>
      <c r="I146">
        <v>109.922966003418</v>
      </c>
      <c r="J146">
        <v>1.3695646587171053</v>
      </c>
      <c r="N146">
        <v>109.285362243652</v>
      </c>
      <c r="O146">
        <v>0.15423151850700401</v>
      </c>
      <c r="P146">
        <v>109.922966003418</v>
      </c>
      <c r="Q146">
        <v>0.13752374053001401</v>
      </c>
    </row>
    <row r="147" spans="1:17" x14ac:dyDescent="0.2">
      <c r="A147">
        <v>109.880989074707</v>
      </c>
      <c r="B147">
        <v>7.5305662671385329</v>
      </c>
      <c r="C147" s="1">
        <v>110.538650512695</v>
      </c>
      <c r="D147" s="1">
        <v>9.7416691685811756</v>
      </c>
      <c r="G147">
        <v>109.880989074707</v>
      </c>
      <c r="H147">
        <v>1.1696397395555111</v>
      </c>
      <c r="I147" s="1">
        <v>110.538650512695</v>
      </c>
      <c r="J147" s="1">
        <v>1.360222166609014</v>
      </c>
      <c r="N147">
        <v>109.880989074707</v>
      </c>
      <c r="O147">
        <v>0.15531896054744701</v>
      </c>
      <c r="P147" s="1">
        <v>110.538650512695</v>
      </c>
      <c r="Q147" s="1">
        <v>0.13962927460670499</v>
      </c>
    </row>
    <row r="148" spans="1:17" x14ac:dyDescent="0.2">
      <c r="A148" s="1">
        <v>110.481552124023</v>
      </c>
      <c r="B148">
        <v>7.374865757434117</v>
      </c>
      <c r="C148">
        <v>111.15680694580099</v>
      </c>
      <c r="D148">
        <v>9.5260639663394606</v>
      </c>
      <c r="G148" s="1">
        <v>110.481552124023</v>
      </c>
      <c r="H148" s="1">
        <v>1.1521787290219909</v>
      </c>
      <c r="I148">
        <v>111.15680694580099</v>
      </c>
      <c r="J148">
        <v>1.3232349639017249</v>
      </c>
      <c r="N148" s="1">
        <v>110.481552124023</v>
      </c>
      <c r="O148" s="1">
        <v>0.156230464577675</v>
      </c>
      <c r="P148">
        <v>111.15680694580099</v>
      </c>
      <c r="Q148">
        <v>0.13890679180622101</v>
      </c>
    </row>
    <row r="149" spans="1:17" x14ac:dyDescent="0.2">
      <c r="A149">
        <v>111.06329345703099</v>
      </c>
      <c r="B149">
        <v>7.2469346788194455</v>
      </c>
      <c r="C149">
        <v>111.779899597168</v>
      </c>
      <c r="D149">
        <v>9.3080635888767063</v>
      </c>
      <c r="G149">
        <v>111.06329345703099</v>
      </c>
      <c r="H149">
        <v>1.1321299843638712</v>
      </c>
      <c r="I149">
        <v>111.779899597168</v>
      </c>
      <c r="J149">
        <v>1.2854424574620145</v>
      </c>
      <c r="N149">
        <v>111.06329345703099</v>
      </c>
      <c r="O149">
        <v>0.15622191131115001</v>
      </c>
      <c r="P149">
        <v>111.779899597168</v>
      </c>
      <c r="Q149">
        <v>0.13809987902641299</v>
      </c>
    </row>
    <row r="150" spans="1:17" x14ac:dyDescent="0.2">
      <c r="A150">
        <v>111.66571044921901</v>
      </c>
      <c r="B150">
        <v>7.1061093583066235</v>
      </c>
      <c r="C150">
        <v>112.40329742431599</v>
      </c>
      <c r="D150">
        <v>9.1093701049498748</v>
      </c>
      <c r="G150">
        <v>111.66571044921901</v>
      </c>
      <c r="H150">
        <v>1.1058000961260239</v>
      </c>
      <c r="I150">
        <v>112.40329742431599</v>
      </c>
      <c r="J150">
        <v>1.2492948918248312</v>
      </c>
      <c r="N150">
        <v>111.66571044921901</v>
      </c>
      <c r="O150">
        <v>0.155612587928772</v>
      </c>
      <c r="P150">
        <v>112.40329742431599</v>
      </c>
      <c r="Q150">
        <v>0.137143939733505</v>
      </c>
    </row>
    <row r="151" spans="1:17" x14ac:dyDescent="0.2">
      <c r="A151">
        <v>112.255165100098</v>
      </c>
      <c r="B151">
        <v>6.9576989850427351</v>
      </c>
      <c r="C151">
        <v>113.01620483398401</v>
      </c>
      <c r="D151">
        <v>8.9237110517178362</v>
      </c>
      <c r="G151">
        <v>112.255165100098</v>
      </c>
      <c r="H151">
        <v>1.0827348931902154</v>
      </c>
      <c r="I151">
        <v>113.01620483398401</v>
      </c>
      <c r="J151">
        <v>1.2200130589059455</v>
      </c>
      <c r="N151">
        <v>112.255165100098</v>
      </c>
      <c r="O151">
        <v>0.15561680495739</v>
      </c>
      <c r="P151">
        <v>113.01620483398401</v>
      </c>
      <c r="Q151">
        <v>0.136715888977051</v>
      </c>
    </row>
    <row r="152" spans="1:17" x14ac:dyDescent="0.2">
      <c r="A152">
        <v>112.86313629150401</v>
      </c>
      <c r="B152">
        <v>6.8227831196581192</v>
      </c>
      <c r="C152">
        <v>113.635902404785</v>
      </c>
      <c r="D152">
        <v>8.7319964135599424</v>
      </c>
      <c r="G152">
        <v>112.86313629150401</v>
      </c>
      <c r="H152">
        <v>1.0570900419838409</v>
      </c>
      <c r="I152">
        <v>113.635902404785</v>
      </c>
      <c r="J152">
        <v>1.1839456327178624</v>
      </c>
      <c r="N152">
        <v>112.86313629150401</v>
      </c>
      <c r="O152">
        <v>0.15493531525134999</v>
      </c>
      <c r="P152">
        <v>113.635902404785</v>
      </c>
      <c r="Q152">
        <v>0.13558705151081099</v>
      </c>
    </row>
    <row r="153" spans="1:17" x14ac:dyDescent="0.2">
      <c r="A153">
        <v>113.456909179688</v>
      </c>
      <c r="B153">
        <v>6.7076975939280628</v>
      </c>
      <c r="C153">
        <v>114.259628295898</v>
      </c>
      <c r="D153">
        <v>8.5594336590173352</v>
      </c>
      <c r="G153">
        <v>113.456909179688</v>
      </c>
      <c r="H153">
        <v>1.0288839747763088</v>
      </c>
      <c r="I153">
        <v>114.259628295898</v>
      </c>
      <c r="J153">
        <v>1.1501971515431373</v>
      </c>
      <c r="N153">
        <v>113.456909179688</v>
      </c>
      <c r="O153">
        <v>0.15338854491710699</v>
      </c>
      <c r="P153">
        <v>114.259628295898</v>
      </c>
      <c r="Q153">
        <v>0.13437771797180201</v>
      </c>
    </row>
    <row r="154" spans="1:17" x14ac:dyDescent="0.2">
      <c r="A154">
        <v>114.04574584960901</v>
      </c>
      <c r="B154">
        <v>6.6139086427172371</v>
      </c>
      <c r="C154">
        <v>114.877563476563</v>
      </c>
      <c r="D154">
        <v>8.4009339755639107</v>
      </c>
      <c r="G154">
        <v>114.04574584960901</v>
      </c>
      <c r="H154">
        <v>0.99366303794404387</v>
      </c>
      <c r="I154">
        <v>114.877563476563</v>
      </c>
      <c r="J154">
        <v>1.1161270077863932</v>
      </c>
      <c r="N154">
        <v>114.04574584960901</v>
      </c>
      <c r="O154">
        <v>0.15023839473724401</v>
      </c>
      <c r="P154">
        <v>114.877563476563</v>
      </c>
      <c r="Q154">
        <v>0.132857486605644</v>
      </c>
    </row>
    <row r="155" spans="1:17" x14ac:dyDescent="0.2">
      <c r="A155">
        <v>114.656784057617</v>
      </c>
      <c r="B155">
        <v>6.4960791432959404</v>
      </c>
      <c r="C155">
        <v>115.504196166992</v>
      </c>
      <c r="D155">
        <v>8.2478120485675994</v>
      </c>
      <c r="G155">
        <v>114.656784057617</v>
      </c>
      <c r="H155">
        <v>0.97568714109241461</v>
      </c>
      <c r="I155">
        <v>115.504196166992</v>
      </c>
      <c r="J155">
        <v>1.0770810795706716</v>
      </c>
      <c r="N155">
        <v>114.656784057617</v>
      </c>
      <c r="O155">
        <v>0.150196313858032</v>
      </c>
      <c r="P155">
        <v>115.504196166992</v>
      </c>
      <c r="Q155">
        <v>0.13058991730213201</v>
      </c>
    </row>
    <row r="156" spans="1:17" x14ac:dyDescent="0.2">
      <c r="A156">
        <v>115.270065307617</v>
      </c>
      <c r="B156">
        <v>6.3865260806178785</v>
      </c>
      <c r="C156">
        <v>116.11716461181599</v>
      </c>
      <c r="D156">
        <v>8.1101081697298802</v>
      </c>
      <c r="G156">
        <v>115.270065307617</v>
      </c>
      <c r="H156">
        <v>0.93365313320757659</v>
      </c>
      <c r="I156">
        <v>116.11716461181599</v>
      </c>
      <c r="J156">
        <v>1.0526110129381614</v>
      </c>
      <c r="N156">
        <v>115.270065307617</v>
      </c>
      <c r="O156">
        <v>0.146191075444221</v>
      </c>
      <c r="P156">
        <v>116.11716461181599</v>
      </c>
      <c r="Q156">
        <v>0.12979000806808499</v>
      </c>
    </row>
    <row r="157" spans="1:17" x14ac:dyDescent="0.2">
      <c r="A157">
        <v>115.87619781494099</v>
      </c>
      <c r="B157">
        <v>6.2662301348824787</v>
      </c>
      <c r="C157">
        <v>116.724227905273</v>
      </c>
      <c r="D157">
        <v>7.9927384650863269</v>
      </c>
      <c r="G157">
        <v>115.87619781494099</v>
      </c>
      <c r="H157">
        <v>0.9194512435174057</v>
      </c>
      <c r="I157">
        <v>116.724227905273</v>
      </c>
      <c r="J157">
        <v>1.0160362352006318</v>
      </c>
      <c r="N157">
        <v>115.87619781494099</v>
      </c>
      <c r="O157">
        <v>0.146731168031693</v>
      </c>
      <c r="P157">
        <v>116.724227905273</v>
      </c>
      <c r="Q157">
        <v>0.12711991369724299</v>
      </c>
    </row>
    <row r="158" spans="1:17" x14ac:dyDescent="0.2">
      <c r="A158">
        <v>116.48543548584</v>
      </c>
      <c r="B158">
        <v>6.1809255920584052</v>
      </c>
      <c r="C158">
        <v>117.33160400390599</v>
      </c>
      <c r="D158">
        <v>7.8704064033782384</v>
      </c>
      <c r="G158">
        <v>116.48543548584</v>
      </c>
      <c r="H158">
        <v>0.8781678289429754</v>
      </c>
      <c r="I158">
        <v>117.33160400390599</v>
      </c>
      <c r="J158">
        <v>0.98354211062051844</v>
      </c>
      <c r="N158">
        <v>116.48543548584</v>
      </c>
      <c r="O158">
        <v>0.14207707345485701</v>
      </c>
      <c r="P158">
        <v>117.33160400390599</v>
      </c>
      <c r="Q158">
        <v>0.124967135488987</v>
      </c>
    </row>
    <row r="159" spans="1:17" x14ac:dyDescent="0.2">
      <c r="A159">
        <v>117.090950012207</v>
      </c>
      <c r="B159">
        <v>6.0702429442663828</v>
      </c>
      <c r="C159">
        <v>117.94581604003901</v>
      </c>
      <c r="D159">
        <v>7.788511534913674</v>
      </c>
      <c r="G159">
        <v>117.090950012207</v>
      </c>
      <c r="H159">
        <v>0.84787926307091344</v>
      </c>
      <c r="I159">
        <v>117.94581604003901</v>
      </c>
      <c r="J159">
        <v>0.94426383749086262</v>
      </c>
      <c r="N159">
        <v>117.090950012207</v>
      </c>
      <c r="O159">
        <v>0.13967797160148601</v>
      </c>
      <c r="P159">
        <v>117.94581604003901</v>
      </c>
      <c r="Q159">
        <v>0.121238030493259</v>
      </c>
    </row>
    <row r="160" spans="1:17" x14ac:dyDescent="0.2">
      <c r="A160">
        <v>117.685905456543</v>
      </c>
      <c r="B160">
        <v>5.9699637475516392</v>
      </c>
      <c r="C160">
        <v>118.544807434082</v>
      </c>
      <c r="D160">
        <v>7.6971474639289204</v>
      </c>
      <c r="G160">
        <v>117.685905456543</v>
      </c>
      <c r="H160">
        <v>0.8274933469940795</v>
      </c>
      <c r="I160">
        <v>118.544807434082</v>
      </c>
      <c r="J160">
        <v>0.91405576930607779</v>
      </c>
      <c r="N160">
        <v>117.685905456543</v>
      </c>
      <c r="O160">
        <v>0.138609439134598</v>
      </c>
      <c r="P160">
        <v>118.544807434082</v>
      </c>
      <c r="Q160">
        <v>0.118752531707287</v>
      </c>
    </row>
    <row r="161" spans="1:17" x14ac:dyDescent="0.2">
      <c r="A161">
        <v>118.30166625976599</v>
      </c>
      <c r="B161">
        <v>5.8724535645922371</v>
      </c>
      <c r="C161">
        <v>119.15187072753901</v>
      </c>
      <c r="D161">
        <v>7.5962448438805357</v>
      </c>
      <c r="G161">
        <v>118.30166625976599</v>
      </c>
      <c r="H161">
        <v>0.78823843844595809</v>
      </c>
      <c r="I161">
        <v>119.15187072753901</v>
      </c>
      <c r="J161">
        <v>0.89196821535174742</v>
      </c>
      <c r="N161">
        <v>118.30166625976599</v>
      </c>
      <c r="O161">
        <v>0.13422642648220101</v>
      </c>
      <c r="P161">
        <v>119.15187072753901</v>
      </c>
      <c r="Q161">
        <v>0.117422260344028</v>
      </c>
    </row>
    <row r="162" spans="1:17" x14ac:dyDescent="0.2">
      <c r="A162">
        <v>118.890419006348</v>
      </c>
      <c r="B162">
        <v>5.779707949385684</v>
      </c>
      <c r="C162">
        <v>119.763290405273</v>
      </c>
      <c r="D162">
        <v>7.5060052746884578</v>
      </c>
      <c r="G162">
        <v>118.890419006348</v>
      </c>
      <c r="H162">
        <v>0.77804956680689108</v>
      </c>
      <c r="I162">
        <v>119.763290405273</v>
      </c>
      <c r="J162">
        <v>0.86452483068565522</v>
      </c>
      <c r="N162">
        <v>118.890419006348</v>
      </c>
      <c r="O162">
        <v>0.13461744785308799</v>
      </c>
      <c r="P162">
        <v>119.763290405273</v>
      </c>
      <c r="Q162">
        <v>0.115177750587463</v>
      </c>
    </row>
    <row r="163" spans="1:17" x14ac:dyDescent="0.2">
      <c r="A163">
        <v>119.501518249512</v>
      </c>
      <c r="B163">
        <v>5.6853288177751065</v>
      </c>
      <c r="C163">
        <v>120.372840881348</v>
      </c>
      <c r="D163">
        <v>7.4211638579956842</v>
      </c>
      <c r="G163">
        <v>119.501518249512</v>
      </c>
      <c r="H163">
        <v>0.74197013833244307</v>
      </c>
      <c r="I163">
        <v>120.372840881348</v>
      </c>
      <c r="J163">
        <v>0.85225431675434249</v>
      </c>
      <c r="N163">
        <v>119.501518249512</v>
      </c>
      <c r="O163">
        <v>0.13050611317157701</v>
      </c>
      <c r="P163">
        <v>120.372840881348</v>
      </c>
      <c r="Q163">
        <v>0.114841058850288</v>
      </c>
    </row>
    <row r="164" spans="1:17" x14ac:dyDescent="0.2">
      <c r="A164">
        <v>120.103309631348</v>
      </c>
      <c r="B164">
        <v>5.6004635194088319</v>
      </c>
      <c r="C164">
        <v>120.977424621582</v>
      </c>
      <c r="D164">
        <v>7.3475395846386808</v>
      </c>
      <c r="G164">
        <v>120.103309631348</v>
      </c>
      <c r="H164">
        <v>0.72013407215433589</v>
      </c>
      <c r="I164">
        <v>120.977424621582</v>
      </c>
      <c r="J164">
        <v>0.80536730008615298</v>
      </c>
      <c r="N164">
        <v>120.103309631348</v>
      </c>
      <c r="O164">
        <v>0.12858472764491999</v>
      </c>
      <c r="P164">
        <v>120.977424621582</v>
      </c>
      <c r="Q164">
        <v>0.109610475599766</v>
      </c>
    </row>
    <row r="165" spans="1:17" x14ac:dyDescent="0.2">
      <c r="A165">
        <v>120.70074462890599</v>
      </c>
      <c r="B165">
        <v>5.524515961649751</v>
      </c>
      <c r="C165">
        <v>121.58821105957</v>
      </c>
      <c r="D165">
        <v>7.2686103007083691</v>
      </c>
      <c r="G165">
        <v>120.70074462890599</v>
      </c>
      <c r="H165">
        <v>0.70319338198061354</v>
      </c>
      <c r="I165">
        <v>121.58821105957</v>
      </c>
      <c r="J165">
        <v>0.78357905805094341</v>
      </c>
      <c r="N165">
        <v>120.70074462890599</v>
      </c>
      <c r="O165">
        <v>0.127285972237587</v>
      </c>
      <c r="P165">
        <v>121.58821105957</v>
      </c>
      <c r="Q165">
        <v>0.10780314356088599</v>
      </c>
    </row>
    <row r="166" spans="1:17" x14ac:dyDescent="0.2">
      <c r="A166">
        <v>121.327690124512</v>
      </c>
      <c r="B166">
        <v>5.4531152621972936</v>
      </c>
      <c r="C166">
        <v>122.19646453857401</v>
      </c>
      <c r="D166">
        <v>7.2007261534913676</v>
      </c>
      <c r="G166">
        <v>121.327690124512</v>
      </c>
      <c r="H166">
        <v>0.67994681246939559</v>
      </c>
      <c r="I166">
        <v>122.19646453857401</v>
      </c>
      <c r="J166">
        <v>0.77381785219341759</v>
      </c>
      <c r="N166">
        <v>121.327690124512</v>
      </c>
      <c r="O166">
        <v>0.124689608812332</v>
      </c>
      <c r="P166">
        <v>122.19646453857401</v>
      </c>
      <c r="Q166">
        <v>0.107463866472244</v>
      </c>
    </row>
    <row r="167" spans="1:17" x14ac:dyDescent="0.2">
      <c r="A167">
        <v>121.93320465087901</v>
      </c>
      <c r="B167">
        <v>5.3870174918758913</v>
      </c>
      <c r="C167">
        <v>122.789756774902</v>
      </c>
      <c r="D167">
        <v>7.1400356903543578</v>
      </c>
      <c r="G167">
        <v>121.93320465087901</v>
      </c>
      <c r="H167">
        <v>0.67260790007066862</v>
      </c>
      <c r="I167">
        <v>122.789756774902</v>
      </c>
      <c r="J167">
        <v>0.74934472615457925</v>
      </c>
      <c r="N167">
        <v>121.93320465087901</v>
      </c>
      <c r="O167">
        <v>0.124857194721699</v>
      </c>
      <c r="P167">
        <v>122.789756774902</v>
      </c>
      <c r="Q167">
        <v>0.104949720203876</v>
      </c>
    </row>
    <row r="168" spans="1:17" x14ac:dyDescent="0.2">
      <c r="A168">
        <v>122.552627563477</v>
      </c>
      <c r="B168">
        <v>5.328857421875</v>
      </c>
      <c r="C168">
        <v>123.38711547851599</v>
      </c>
      <c r="D168">
        <v>7.0732440911306051</v>
      </c>
      <c r="G168">
        <v>122.552627563477</v>
      </c>
      <c r="H168">
        <v>0.63953323581619481</v>
      </c>
      <c r="I168">
        <v>123.38711547851599</v>
      </c>
      <c r="J168">
        <v>0.74261437216630988</v>
      </c>
      <c r="N168">
        <v>122.552627563477</v>
      </c>
      <c r="O168">
        <v>0.120013199746609</v>
      </c>
      <c r="P168">
        <v>123.38711547851599</v>
      </c>
      <c r="Q168">
        <v>0.104989223182201</v>
      </c>
    </row>
    <row r="169" spans="1:17" x14ac:dyDescent="0.2">
      <c r="A169">
        <v>123.18060302734401</v>
      </c>
      <c r="B169">
        <v>5.273640950520833</v>
      </c>
      <c r="C169">
        <v>123.98915863037099</v>
      </c>
      <c r="D169">
        <v>7.0166498331331812</v>
      </c>
      <c r="G169">
        <v>123.18060302734401</v>
      </c>
      <c r="H169">
        <v>0.62283107833644946</v>
      </c>
      <c r="I169">
        <v>123.98915863037099</v>
      </c>
      <c r="J169">
        <v>0.72785630593954509</v>
      </c>
      <c r="N169">
        <v>123.18060302734401</v>
      </c>
      <c r="O169">
        <v>0.118102669715881</v>
      </c>
      <c r="P169">
        <v>123.98915863037099</v>
      </c>
      <c r="Q169">
        <v>0.103732742369175</v>
      </c>
    </row>
    <row r="170" spans="1:17" x14ac:dyDescent="0.2">
      <c r="A170">
        <v>123.78889465332</v>
      </c>
      <c r="B170">
        <v>5.2234926576967595</v>
      </c>
      <c r="C170">
        <v>124.57901763916</v>
      </c>
      <c r="D170">
        <v>6.9680664606394469</v>
      </c>
      <c r="G170">
        <v>123.78889465332</v>
      </c>
      <c r="H170">
        <v>0.6100351273843706</v>
      </c>
      <c r="I170">
        <v>124.57901763916</v>
      </c>
      <c r="J170">
        <v>0.70596859070691054</v>
      </c>
      <c r="N170">
        <v>123.78889465332</v>
      </c>
      <c r="O170">
        <v>0.11678682267665901</v>
      </c>
      <c r="P170">
        <v>124.57901763916</v>
      </c>
      <c r="Q170">
        <v>0.101314850151539</v>
      </c>
    </row>
    <row r="171" spans="1:17" x14ac:dyDescent="0.2">
      <c r="A171">
        <v>124.405624389648</v>
      </c>
      <c r="B171">
        <v>5.1703399049590457</v>
      </c>
      <c r="C171">
        <v>125.16387939453099</v>
      </c>
      <c r="D171">
        <v>6.90855012966444</v>
      </c>
      <c r="G171">
        <v>124.405624389648</v>
      </c>
      <c r="H171">
        <v>0.59528957269130611</v>
      </c>
      <c r="I171">
        <v>125.16387939453099</v>
      </c>
      <c r="J171">
        <v>0.7048755753043634</v>
      </c>
      <c r="N171">
        <v>124.405624389648</v>
      </c>
      <c r="O171">
        <v>0.115135483443737</v>
      </c>
      <c r="P171">
        <v>125.16387939453099</v>
      </c>
      <c r="Q171">
        <v>0.10202945023775099</v>
      </c>
    </row>
    <row r="172" spans="1:17" x14ac:dyDescent="0.2">
      <c r="A172">
        <v>125.02953338623</v>
      </c>
      <c r="B172">
        <v>5.1237031333466883</v>
      </c>
      <c r="C172">
        <v>125.762176513672</v>
      </c>
      <c r="D172">
        <v>6.8528866110588975</v>
      </c>
      <c r="G172">
        <v>125.02953338623</v>
      </c>
      <c r="H172">
        <v>0.58578226029703084</v>
      </c>
      <c r="I172">
        <v>125.762176513672</v>
      </c>
      <c r="J172">
        <v>0.68502958887833743</v>
      </c>
      <c r="N172">
        <v>125.02953338623</v>
      </c>
      <c r="O172">
        <v>0.114327907562256</v>
      </c>
      <c r="P172">
        <v>125.762176513672</v>
      </c>
      <c r="Q172">
        <v>9.99621972441673E-2</v>
      </c>
    </row>
    <row r="173" spans="1:17" x14ac:dyDescent="0.2">
      <c r="A173">
        <v>125.64532470703099</v>
      </c>
      <c r="B173">
        <v>5.077103574051816</v>
      </c>
      <c r="C173">
        <v>126.358283996582</v>
      </c>
      <c r="D173">
        <v>6.8101637013540799</v>
      </c>
      <c r="G173">
        <v>125.64532470703099</v>
      </c>
      <c r="H173">
        <v>0.57156185139278404</v>
      </c>
      <c r="I173">
        <v>126.358283996582</v>
      </c>
      <c r="J173">
        <v>0.67260937649570984</v>
      </c>
      <c r="N173">
        <v>125.64532470703099</v>
      </c>
      <c r="O173">
        <v>0.11257635802030599</v>
      </c>
      <c r="P173">
        <v>126.358283996582</v>
      </c>
      <c r="Q173">
        <v>9.8765522241592393E-2</v>
      </c>
    </row>
    <row r="174" spans="1:17" x14ac:dyDescent="0.2">
      <c r="A174">
        <v>126.26174163818401</v>
      </c>
      <c r="B174">
        <v>5.0255060875178064</v>
      </c>
      <c r="C174">
        <v>126.95188903808599</v>
      </c>
      <c r="D174">
        <v>6.7619841704956842</v>
      </c>
      <c r="G174">
        <v>126.26174163818401</v>
      </c>
      <c r="H174">
        <v>0.56136154653000359</v>
      </c>
      <c r="I174">
        <v>126.95188903808599</v>
      </c>
      <c r="J174">
        <v>0.66051673304898539</v>
      </c>
      <c r="N174">
        <v>126.26174163818401</v>
      </c>
      <c r="O174">
        <v>0.11170249432325401</v>
      </c>
      <c r="P174">
        <v>126.95188903808599</v>
      </c>
      <c r="Q174">
        <v>9.7680903971195193E-2</v>
      </c>
    </row>
    <row r="175" spans="1:17" x14ac:dyDescent="0.2">
      <c r="A175">
        <v>126.86660003662099</v>
      </c>
      <c r="B175">
        <v>4.9807257584357201</v>
      </c>
      <c r="C175">
        <v>127.54518890380901</v>
      </c>
      <c r="D175">
        <v>6.7107778669764695</v>
      </c>
      <c r="G175">
        <v>126.86660003662099</v>
      </c>
      <c r="H175">
        <v>0.54566212189503205</v>
      </c>
      <c r="I175">
        <v>127.54518890380901</v>
      </c>
      <c r="J175">
        <v>0.65172399926139135</v>
      </c>
      <c r="N175">
        <v>126.86660003662099</v>
      </c>
      <c r="O175">
        <v>0.109554745256901</v>
      </c>
      <c r="P175">
        <v>127.54518890380901</v>
      </c>
      <c r="Q175">
        <v>9.7116015851497706E-2</v>
      </c>
    </row>
    <row r="176" spans="1:17" x14ac:dyDescent="0.2">
      <c r="A176">
        <v>127.485511779785</v>
      </c>
      <c r="B176">
        <v>4.9324579048700148</v>
      </c>
      <c r="C176">
        <v>128.13816833496099</v>
      </c>
      <c r="D176">
        <v>6.6608014448012396</v>
      </c>
      <c r="G176">
        <v>127.485511779785</v>
      </c>
      <c r="H176">
        <v>0.54617131333745106</v>
      </c>
      <c r="I176">
        <v>128.13816833496099</v>
      </c>
      <c r="J176">
        <v>0.64225662388664806</v>
      </c>
      <c r="N176">
        <v>127.485511779785</v>
      </c>
      <c r="O176">
        <v>0.11073005199432399</v>
      </c>
      <c r="P176">
        <v>128.13816833496099</v>
      </c>
      <c r="Q176">
        <v>9.6423327922821003E-2</v>
      </c>
    </row>
    <row r="177" spans="1:17" x14ac:dyDescent="0.2">
      <c r="A177">
        <v>128.09381103515599</v>
      </c>
      <c r="B177">
        <v>4.8876987902866817</v>
      </c>
      <c r="C177">
        <v>128.72084045410199</v>
      </c>
      <c r="D177">
        <v>6.6081878143709964</v>
      </c>
      <c r="G177">
        <v>128.09381103515599</v>
      </c>
      <c r="H177">
        <v>0.53020514246405359</v>
      </c>
      <c r="I177">
        <v>128.72084045410199</v>
      </c>
      <c r="J177">
        <v>0.63517545797273134</v>
      </c>
      <c r="N177">
        <v>128.09381103515599</v>
      </c>
      <c r="O177">
        <v>0.108477458357811</v>
      </c>
      <c r="P177">
        <v>128.72084045410199</v>
      </c>
      <c r="Q177">
        <v>9.6119463443756104E-2</v>
      </c>
    </row>
    <row r="178" spans="1:17" x14ac:dyDescent="0.2">
      <c r="A178">
        <v>128.706787109375</v>
      </c>
      <c r="B178">
        <v>4.8379031450320511</v>
      </c>
      <c r="C178">
        <v>129.31663513183599</v>
      </c>
      <c r="D178">
        <v>6.5608662770206774</v>
      </c>
      <c r="G178">
        <v>128.706787109375</v>
      </c>
      <c r="H178">
        <v>0.52447922752793363</v>
      </c>
      <c r="I178">
        <v>129.31663513183599</v>
      </c>
      <c r="J178">
        <v>0.62732366159811426</v>
      </c>
      <c r="N178">
        <v>128.706787109375</v>
      </c>
      <c r="O178">
        <v>0.10841044038534201</v>
      </c>
      <c r="P178">
        <v>129.31663513183599</v>
      </c>
      <c r="Q178">
        <v>9.5615983009338407E-2</v>
      </c>
    </row>
    <row r="179" spans="1:17" x14ac:dyDescent="0.2">
      <c r="A179">
        <v>129.30789184570301</v>
      </c>
      <c r="B179">
        <v>4.7807189419738245</v>
      </c>
      <c r="C179">
        <v>129.92086791992199</v>
      </c>
      <c r="D179">
        <v>6.512631676848371</v>
      </c>
      <c r="G179">
        <v>129.30789184570301</v>
      </c>
      <c r="H179">
        <v>0.52296930296808231</v>
      </c>
      <c r="I179">
        <v>129.92086791992199</v>
      </c>
      <c r="J179">
        <v>0.62323060084836668</v>
      </c>
      <c r="N179">
        <v>129.30789184570301</v>
      </c>
      <c r="O179">
        <v>0.10939134657383</v>
      </c>
      <c r="P179">
        <v>129.92086791992199</v>
      </c>
      <c r="Q179">
        <v>9.5695659518241896E-2</v>
      </c>
    </row>
    <row r="180" spans="1:17" x14ac:dyDescent="0.2">
      <c r="A180">
        <v>129.92242431640599</v>
      </c>
      <c r="B180">
        <v>4.7017158008368956</v>
      </c>
      <c r="C180">
        <v>130.50103759765599</v>
      </c>
      <c r="D180">
        <v>6.4612751224850324</v>
      </c>
      <c r="G180">
        <v>129.92242431640599</v>
      </c>
      <c r="H180">
        <v>0.51260171656594999</v>
      </c>
      <c r="I180">
        <v>130.50103759765599</v>
      </c>
      <c r="J180">
        <v>0.62218861804304604</v>
      </c>
      <c r="N180">
        <v>129.92242431640599</v>
      </c>
      <c r="O180">
        <v>0.10902439057827</v>
      </c>
      <c r="P180">
        <v>130.50103759765599</v>
      </c>
      <c r="Q180">
        <v>9.6295021474361406E-2</v>
      </c>
    </row>
    <row r="181" spans="1:17" x14ac:dyDescent="0.2">
      <c r="A181">
        <v>130.51979064941401</v>
      </c>
      <c r="B181">
        <v>4.5813662971866096</v>
      </c>
      <c r="C181">
        <v>131.09808349609401</v>
      </c>
      <c r="D181">
        <v>6.4017166396895018</v>
      </c>
      <c r="G181">
        <v>130.51979064941401</v>
      </c>
      <c r="H181">
        <v>0.51308208585125092</v>
      </c>
      <c r="I181">
        <v>131.09808349609401</v>
      </c>
      <c r="J181">
        <v>0.60288206444115944</v>
      </c>
      <c r="N181">
        <v>130.51979064941401</v>
      </c>
      <c r="O181">
        <v>0.111993245780468</v>
      </c>
      <c r="P181">
        <v>131.09808349609401</v>
      </c>
      <c r="Q181">
        <v>9.4175063073635101E-2</v>
      </c>
    </row>
    <row r="182" spans="1:17" x14ac:dyDescent="0.2">
      <c r="A182">
        <v>131.13870239257801</v>
      </c>
      <c r="B182">
        <v>4.4844831591657766</v>
      </c>
      <c r="C182">
        <v>131.700439453125</v>
      </c>
      <c r="D182">
        <v>6.3600244099832919</v>
      </c>
      <c r="G182">
        <v>131.13870239257801</v>
      </c>
      <c r="H182">
        <v>0.50618667819900731</v>
      </c>
      <c r="I182">
        <v>131.700439453125</v>
      </c>
      <c r="J182">
        <v>0.60354051666982134</v>
      </c>
      <c r="N182">
        <v>131.13870239257801</v>
      </c>
      <c r="O182">
        <v>0.112875141203403</v>
      </c>
      <c r="P182">
        <v>131.700439453125</v>
      </c>
      <c r="Q182">
        <v>9.4895943999290494E-2</v>
      </c>
    </row>
    <row r="183" spans="1:17" x14ac:dyDescent="0.2">
      <c r="A183">
        <v>131.74137878418</v>
      </c>
      <c r="B183">
        <v>4.3791865596064818</v>
      </c>
      <c r="C183">
        <v>132.29968261718801</v>
      </c>
      <c r="D183">
        <v>6.3214452961831666</v>
      </c>
      <c r="G183">
        <v>131.74137878418</v>
      </c>
      <c r="H183">
        <v>0.48507194845085477</v>
      </c>
      <c r="I183">
        <v>132.29968261718801</v>
      </c>
      <c r="J183">
        <v>0.60463459436623246</v>
      </c>
      <c r="N183">
        <v>131.74137878418</v>
      </c>
      <c r="O183">
        <v>0.110767595469952</v>
      </c>
      <c r="P183">
        <v>132.29968261718801</v>
      </c>
      <c r="Q183">
        <v>9.5648154616355896E-2</v>
      </c>
    </row>
    <row r="184" spans="1:17" x14ac:dyDescent="0.2">
      <c r="A184">
        <v>132.34185791015599</v>
      </c>
      <c r="B184">
        <v>4.3093578197337967</v>
      </c>
      <c r="C184">
        <v>132.904220581055</v>
      </c>
      <c r="D184">
        <v>6.2808204593515038</v>
      </c>
      <c r="G184">
        <v>132.34185791015599</v>
      </c>
      <c r="H184">
        <v>0.4808447856848736</v>
      </c>
      <c r="I184">
        <v>132.904220581055</v>
      </c>
      <c r="J184">
        <v>0.59732354806014598</v>
      </c>
      <c r="N184">
        <v>132.34185791015599</v>
      </c>
      <c r="O184">
        <v>0.111581541597843</v>
      </c>
      <c r="P184">
        <v>132.904220581055</v>
      </c>
      <c r="Q184">
        <v>9.5102787017822293E-2</v>
      </c>
    </row>
    <row r="185" spans="1:17" x14ac:dyDescent="0.2">
      <c r="A185">
        <v>132.94577026367199</v>
      </c>
      <c r="B185">
        <v>4.2526326845174509</v>
      </c>
      <c r="C185">
        <v>133.50314331054699</v>
      </c>
      <c r="D185">
        <v>6.2335403939536347</v>
      </c>
      <c r="G185">
        <v>132.94577026367199</v>
      </c>
      <c r="H185">
        <v>0.47287830667957625</v>
      </c>
      <c r="I185">
        <v>133.50314331054699</v>
      </c>
      <c r="J185">
        <v>0.60044936900084411</v>
      </c>
      <c r="N185">
        <v>132.94577026367199</v>
      </c>
      <c r="O185">
        <v>0.111196607351303</v>
      </c>
      <c r="P185">
        <v>133.50314331054699</v>
      </c>
      <c r="Q185">
        <v>9.6325576305389404E-2</v>
      </c>
    </row>
    <row r="186" spans="1:17" x14ac:dyDescent="0.2">
      <c r="A186">
        <v>133.556564331055</v>
      </c>
      <c r="B186">
        <v>4.1933604183360043</v>
      </c>
      <c r="C186">
        <v>134.10362243652301</v>
      </c>
      <c r="D186">
        <v>6.1846116484788363</v>
      </c>
      <c r="G186">
        <v>133.556564331055</v>
      </c>
      <c r="H186">
        <v>0.46416962452423882</v>
      </c>
      <c r="I186">
        <v>134.10362243652301</v>
      </c>
      <c r="J186">
        <v>0.5883204375957255</v>
      </c>
      <c r="N186">
        <v>133.556564331055</v>
      </c>
      <c r="O186">
        <v>0.11069156229495999</v>
      </c>
      <c r="P186">
        <v>134.10362243652301</v>
      </c>
      <c r="Q186">
        <v>9.5126494765281705E-2</v>
      </c>
    </row>
    <row r="187" spans="1:17" x14ac:dyDescent="0.2">
      <c r="A187">
        <v>134.15296936035199</v>
      </c>
      <c r="B187">
        <v>4.1322675308271011</v>
      </c>
      <c r="C187">
        <v>134.69299316406301</v>
      </c>
      <c r="D187">
        <v>6.1534091032703291</v>
      </c>
      <c r="G187">
        <v>134.15296936035199</v>
      </c>
      <c r="H187">
        <v>0.45369366159466257</v>
      </c>
      <c r="I187">
        <v>134.69299316406301</v>
      </c>
      <c r="J187">
        <v>0.587003108220856</v>
      </c>
      <c r="N187">
        <v>134.15296936035199</v>
      </c>
      <c r="O187">
        <v>0.109792903065681</v>
      </c>
      <c r="P187">
        <v>134.69299316406301</v>
      </c>
      <c r="Q187">
        <v>9.5394782721996293E-2</v>
      </c>
    </row>
    <row r="188" spans="1:17" x14ac:dyDescent="0.2">
      <c r="A188">
        <v>134.76559448242199</v>
      </c>
      <c r="B188">
        <v>4.0775129095441596</v>
      </c>
      <c r="C188">
        <v>135.29431152343801</v>
      </c>
      <c r="D188">
        <v>6.1038691563979404</v>
      </c>
      <c r="G188">
        <v>134.76559448242199</v>
      </c>
      <c r="H188">
        <v>0.4359347786319222</v>
      </c>
      <c r="I188">
        <v>135.29431152343801</v>
      </c>
      <c r="J188">
        <v>0.58152808813755308</v>
      </c>
      <c r="N188">
        <v>134.76559448242199</v>
      </c>
      <c r="O188">
        <v>0.10691193491220501</v>
      </c>
      <c r="P188">
        <v>135.29431152343801</v>
      </c>
      <c r="Q188">
        <v>9.5272041857242598E-2</v>
      </c>
    </row>
    <row r="189" spans="1:17" x14ac:dyDescent="0.2">
      <c r="A189">
        <v>135.36503601074199</v>
      </c>
      <c r="B189">
        <v>4.0301266749020659</v>
      </c>
      <c r="C189">
        <v>135.90190124511699</v>
      </c>
      <c r="D189">
        <v>6.0608933357699808</v>
      </c>
      <c r="G189">
        <v>135.36503601074199</v>
      </c>
      <c r="H189">
        <v>0.42797773312299681</v>
      </c>
      <c r="I189">
        <v>135.90190124511699</v>
      </c>
      <c r="J189">
        <v>0.56785445397891432</v>
      </c>
      <c r="N189">
        <v>135.36503601074199</v>
      </c>
      <c r="O189">
        <v>0.106194607913494</v>
      </c>
      <c r="P189">
        <v>135.90190124511699</v>
      </c>
      <c r="Q189">
        <v>9.3691542744636494E-2</v>
      </c>
    </row>
    <row r="190" spans="1:17" x14ac:dyDescent="0.2">
      <c r="A190">
        <v>135.97232055664099</v>
      </c>
      <c r="B190">
        <v>3.9871172347978989</v>
      </c>
      <c r="C190">
        <v>136.50291442871099</v>
      </c>
      <c r="D190">
        <v>6.0255973048941804</v>
      </c>
      <c r="G190">
        <v>135.97232055664099</v>
      </c>
      <c r="H190">
        <v>0.42724944111968044</v>
      </c>
      <c r="I190">
        <v>136.50291442871099</v>
      </c>
      <c r="J190">
        <v>0.56934128296272368</v>
      </c>
      <c r="N190">
        <v>135.97232055664099</v>
      </c>
      <c r="O190">
        <v>0.10715747624635701</v>
      </c>
      <c r="P190">
        <v>136.50291442871099</v>
      </c>
      <c r="Q190">
        <v>9.4487108290195507E-2</v>
      </c>
    </row>
    <row r="191" spans="1:17" x14ac:dyDescent="0.2">
      <c r="A191">
        <v>136.55194091796901</v>
      </c>
      <c r="B191">
        <v>3.9361485320957978</v>
      </c>
      <c r="C191">
        <v>137.094482421875</v>
      </c>
      <c r="D191">
        <v>5.9906928780284048</v>
      </c>
      <c r="G191">
        <v>136.55194091796901</v>
      </c>
      <c r="H191">
        <v>0.41565915186520658</v>
      </c>
      <c r="I191">
        <v>137.094482421875</v>
      </c>
      <c r="J191">
        <v>0.56544155969622412</v>
      </c>
      <c r="N191">
        <v>136.55194091796901</v>
      </c>
      <c r="O191">
        <v>0.105600468814373</v>
      </c>
      <c r="P191">
        <v>137.094482421875</v>
      </c>
      <c r="Q191">
        <v>9.4386674463748904E-2</v>
      </c>
    </row>
    <row r="192" spans="1:17" x14ac:dyDescent="0.2">
      <c r="A192">
        <v>137.14602661132801</v>
      </c>
      <c r="B192">
        <v>3.8824170756543808</v>
      </c>
      <c r="C192">
        <v>137.70144653320301</v>
      </c>
      <c r="D192">
        <v>5.9442844035000704</v>
      </c>
      <c r="G192">
        <v>137.14602661132801</v>
      </c>
      <c r="H192">
        <v>0.40375729639645658</v>
      </c>
      <c r="I192">
        <v>137.70144653320301</v>
      </c>
      <c r="J192">
        <v>0.55863552789308346</v>
      </c>
      <c r="N192">
        <v>137.14602661132801</v>
      </c>
      <c r="O192">
        <v>0.103996373713017</v>
      </c>
      <c r="P192">
        <v>137.70144653320301</v>
      </c>
      <c r="Q192">
        <v>9.3978598713874803E-2</v>
      </c>
    </row>
    <row r="193" spans="1:17" x14ac:dyDescent="0.2">
      <c r="A193">
        <v>137.753005981445</v>
      </c>
      <c r="B193">
        <v>3.8297080884971511</v>
      </c>
      <c r="C193">
        <v>138.29837036132801</v>
      </c>
      <c r="D193">
        <v>5.8986693350128796</v>
      </c>
      <c r="G193">
        <v>137.753005981445</v>
      </c>
      <c r="H193">
        <v>0.39225321277933584</v>
      </c>
      <c r="I193">
        <v>138.29837036132801</v>
      </c>
      <c r="J193">
        <v>0.55473206535218256</v>
      </c>
      <c r="N193">
        <v>137.753005981445</v>
      </c>
      <c r="O193">
        <v>0.10242378711700401</v>
      </c>
      <c r="P193">
        <v>138.29837036132801</v>
      </c>
      <c r="Q193">
        <v>9.4043597579002394E-2</v>
      </c>
    </row>
    <row r="194" spans="1:17" x14ac:dyDescent="0.2">
      <c r="A194">
        <v>138.33609008789099</v>
      </c>
      <c r="B194">
        <v>3.7868412376469021</v>
      </c>
      <c r="C194">
        <v>138.89308166503901</v>
      </c>
      <c r="D194">
        <v>5.8714984074770262</v>
      </c>
      <c r="G194">
        <v>138.33609008789099</v>
      </c>
      <c r="H194">
        <v>0.38266834574207625</v>
      </c>
      <c r="I194">
        <v>138.89308166503901</v>
      </c>
      <c r="J194">
        <v>0.54249414259661755</v>
      </c>
      <c r="N194">
        <v>138.33609008789099</v>
      </c>
      <c r="O194">
        <v>0.10105212032795</v>
      </c>
      <c r="P194">
        <v>138.89308166503901</v>
      </c>
      <c r="Q194">
        <v>9.2394493520259899E-2</v>
      </c>
    </row>
    <row r="195" spans="1:17" x14ac:dyDescent="0.2">
      <c r="A195">
        <v>138.94651794433599</v>
      </c>
      <c r="B195">
        <v>3.738806395788818</v>
      </c>
      <c r="C195">
        <v>139.48936462402301</v>
      </c>
      <c r="D195">
        <v>5.831864138427667</v>
      </c>
      <c r="G195">
        <v>138.94651794433599</v>
      </c>
      <c r="H195">
        <v>0.37846370164485404</v>
      </c>
      <c r="I195">
        <v>139.48936462402301</v>
      </c>
      <c r="J195">
        <v>0.5421384866109501</v>
      </c>
      <c r="N195">
        <v>138.94651794433599</v>
      </c>
      <c r="O195">
        <v>0.101225808262825</v>
      </c>
      <c r="P195">
        <v>139.48936462402301</v>
      </c>
      <c r="Q195">
        <v>9.2961438000202207E-2</v>
      </c>
    </row>
    <row r="196" spans="1:17" x14ac:dyDescent="0.2">
      <c r="A196">
        <v>139.52992248535199</v>
      </c>
      <c r="B196">
        <v>3.7085604328035973</v>
      </c>
      <c r="C196">
        <v>140.10263061523401</v>
      </c>
      <c r="D196">
        <v>5.7882947929720139</v>
      </c>
      <c r="G196">
        <v>139.52992248535199</v>
      </c>
      <c r="H196">
        <v>0.36088427247484867</v>
      </c>
      <c r="I196">
        <v>140.10263061523401</v>
      </c>
      <c r="J196">
        <v>0.5366927008547846</v>
      </c>
      <c r="N196">
        <v>139.52992248535199</v>
      </c>
      <c r="O196">
        <v>9.7311146557331099E-2</v>
      </c>
      <c r="P196">
        <v>140.10263061523401</v>
      </c>
      <c r="Q196">
        <v>9.2720344662666307E-2</v>
      </c>
    </row>
    <row r="197" spans="1:17" x14ac:dyDescent="0.2">
      <c r="A197">
        <v>140.12463378906301</v>
      </c>
      <c r="B197">
        <v>3.6652101696047015</v>
      </c>
      <c r="C197">
        <v>140.69168090820301</v>
      </c>
      <c r="D197">
        <v>5.7627297138244922</v>
      </c>
      <c r="G197">
        <v>140.12463378906301</v>
      </c>
      <c r="H197">
        <v>0.34816407206391387</v>
      </c>
      <c r="I197">
        <v>140.69168090820301</v>
      </c>
      <c r="J197">
        <v>0.53053216129516501</v>
      </c>
      <c r="N197">
        <v>140.12463378906301</v>
      </c>
      <c r="O197">
        <v>9.4991572201251998E-2</v>
      </c>
      <c r="P197">
        <v>140.69168090820301</v>
      </c>
      <c r="Q197">
        <v>9.2062652111053495E-2</v>
      </c>
    </row>
    <row r="198" spans="1:17" x14ac:dyDescent="0.2">
      <c r="A198">
        <v>140.71023559570301</v>
      </c>
      <c r="B198">
        <v>3.6209407273860399</v>
      </c>
      <c r="C198">
        <v>141.30432128906301</v>
      </c>
      <c r="D198">
        <v>5.724950804746241</v>
      </c>
      <c r="G198">
        <v>140.71023559570301</v>
      </c>
      <c r="H198">
        <v>0.3399423017800704</v>
      </c>
      <c r="I198">
        <v>141.30432128906301</v>
      </c>
      <c r="J198">
        <v>0.52657775114054672</v>
      </c>
      <c r="N198">
        <v>140.71023559570301</v>
      </c>
      <c r="O198">
        <v>9.3882314860820798E-2</v>
      </c>
      <c r="P198">
        <v>141.30432128906301</v>
      </c>
      <c r="Q198">
        <v>9.1979436576366397E-2</v>
      </c>
    </row>
    <row r="199" spans="1:17" x14ac:dyDescent="0.2">
      <c r="A199">
        <v>141.31311035156301</v>
      </c>
      <c r="B199">
        <v>3.5868111200142452</v>
      </c>
      <c r="C199">
        <v>141.91065979003901</v>
      </c>
      <c r="D199">
        <v>5.701228847944515</v>
      </c>
      <c r="G199">
        <v>141.31311035156301</v>
      </c>
      <c r="H199">
        <v>0.32893617200715636</v>
      </c>
      <c r="I199">
        <v>141.91065979003901</v>
      </c>
      <c r="J199">
        <v>0.50714584686270803</v>
      </c>
      <c r="N199">
        <v>141.31311035156301</v>
      </c>
      <c r="O199">
        <v>9.1707132756710094E-2</v>
      </c>
      <c r="P199">
        <v>141.91065979003901</v>
      </c>
      <c r="Q199">
        <v>8.8953778147697393E-2</v>
      </c>
    </row>
    <row r="200" spans="1:17" x14ac:dyDescent="0.2">
      <c r="A200">
        <v>141.89808654785199</v>
      </c>
      <c r="B200">
        <v>3.5684786630831553</v>
      </c>
      <c r="C200">
        <v>142.518310546875</v>
      </c>
      <c r="D200">
        <v>5.6677171308261975</v>
      </c>
      <c r="G200">
        <v>141.89808654785199</v>
      </c>
      <c r="H200">
        <v>0.32032404190454772</v>
      </c>
      <c r="I200">
        <v>142.518310546875</v>
      </c>
      <c r="J200">
        <v>0.50593750883828503</v>
      </c>
      <c r="N200">
        <v>141.89808654785199</v>
      </c>
      <c r="O200">
        <v>8.9764878153801006E-2</v>
      </c>
      <c r="P200">
        <v>142.518310546875</v>
      </c>
      <c r="Q200">
        <v>8.9266538619995103E-2</v>
      </c>
    </row>
    <row r="201" spans="1:17" x14ac:dyDescent="0.2">
      <c r="A201">
        <v>142.47709655761699</v>
      </c>
      <c r="B201">
        <v>3.5581419855101495</v>
      </c>
      <c r="C201">
        <v>143.12292480468801</v>
      </c>
      <c r="D201">
        <v>5.6432891310307021</v>
      </c>
      <c r="G201">
        <v>142.47709655761699</v>
      </c>
      <c r="H201">
        <v>0.31788867830890583</v>
      </c>
      <c r="I201">
        <v>143.12292480468801</v>
      </c>
      <c r="J201">
        <v>0.50782376031495846</v>
      </c>
      <c r="N201">
        <v>142.47709655761699</v>
      </c>
      <c r="O201">
        <v>8.9341200888156905E-2</v>
      </c>
      <c r="P201">
        <v>143.12292480468801</v>
      </c>
      <c r="Q201">
        <v>8.9987196028232602E-2</v>
      </c>
    </row>
    <row r="202" spans="1:17" x14ac:dyDescent="0.2">
      <c r="A202">
        <v>142.99803161621099</v>
      </c>
      <c r="B202">
        <v>3.5375552272524931</v>
      </c>
      <c r="C202">
        <v>143.71714782714801</v>
      </c>
      <c r="D202">
        <v>5.6242402474284674</v>
      </c>
      <c r="G202">
        <v>142.99803161621099</v>
      </c>
      <c r="H202">
        <v>0.31093825641860312</v>
      </c>
      <c r="I202">
        <v>143.71714782714801</v>
      </c>
      <c r="J202">
        <v>0.49346299199332971</v>
      </c>
      <c r="N202">
        <v>142.99803161621099</v>
      </c>
      <c r="O202">
        <v>8.7896369397640201E-2</v>
      </c>
      <c r="P202">
        <v>143.71714782714801</v>
      </c>
      <c r="Q202">
        <v>8.7738603353500394E-2</v>
      </c>
    </row>
    <row r="203" spans="1:17" x14ac:dyDescent="0.2">
      <c r="A203">
        <v>143.575271606445</v>
      </c>
      <c r="B203">
        <v>3.5258684728899579</v>
      </c>
      <c r="C203">
        <v>144.32394409179699</v>
      </c>
      <c r="D203">
        <v>5.5885900052866546</v>
      </c>
      <c r="G203">
        <v>143.575271606445</v>
      </c>
      <c r="H203">
        <v>0.30538173143001068</v>
      </c>
      <c r="I203">
        <v>144.32394409179699</v>
      </c>
      <c r="J203">
        <v>0.49864316179174067</v>
      </c>
      <c r="N203">
        <v>143.575271606445</v>
      </c>
      <c r="O203">
        <v>8.6611777544021606E-2</v>
      </c>
      <c r="P203">
        <v>144.32394409179699</v>
      </c>
      <c r="Q203">
        <v>8.9225217700004605E-2</v>
      </c>
    </row>
    <row r="204" spans="1:17" x14ac:dyDescent="0.2">
      <c r="A204">
        <v>144.08676147460901</v>
      </c>
      <c r="B204">
        <v>3.519628975805734</v>
      </c>
      <c r="C204">
        <v>144.93295288085901</v>
      </c>
      <c r="D204">
        <v>5.5574340310411445</v>
      </c>
      <c r="G204">
        <v>144.08676147460901</v>
      </c>
      <c r="H204">
        <v>0.30193259301688302</v>
      </c>
      <c r="I204">
        <v>144.93295288085901</v>
      </c>
      <c r="J204">
        <v>0.47873505242054792</v>
      </c>
      <c r="N204">
        <v>144.08676147460901</v>
      </c>
      <c r="O204">
        <v>8.5785344243049594E-2</v>
      </c>
      <c r="P204">
        <v>144.93295288085901</v>
      </c>
      <c r="Q204">
        <v>8.6143180727958693E-2</v>
      </c>
    </row>
    <row r="205" spans="1:17" x14ac:dyDescent="0.2">
      <c r="A205">
        <v>144.66589355468801</v>
      </c>
      <c r="B205">
        <v>3.5103415464743595</v>
      </c>
      <c r="C205">
        <v>145.53347778320301</v>
      </c>
      <c r="D205">
        <v>5.5330012721691384</v>
      </c>
      <c r="G205">
        <v>144.66589355468801</v>
      </c>
      <c r="H205">
        <v>0.30019609065477032</v>
      </c>
      <c r="I205">
        <v>145.53347778320301</v>
      </c>
      <c r="J205">
        <v>0.48729170201980648</v>
      </c>
      <c r="N205">
        <v>144.66589355468801</v>
      </c>
      <c r="O205">
        <v>8.5517629981040996E-2</v>
      </c>
      <c r="P205">
        <v>145.53347778320301</v>
      </c>
      <c r="Q205">
        <v>8.8070049881935106E-2</v>
      </c>
    </row>
    <row r="206" spans="1:17" x14ac:dyDescent="0.2">
      <c r="A206">
        <v>145.19593811035199</v>
      </c>
      <c r="B206">
        <v>3.4947485421118238</v>
      </c>
      <c r="C206">
        <v>146.09120178222699</v>
      </c>
      <c r="D206">
        <v>5.5069232325605686</v>
      </c>
      <c r="G206">
        <v>145.19593811035199</v>
      </c>
      <c r="H206">
        <v>0.28885798440699612</v>
      </c>
      <c r="I206">
        <v>146.09120178222699</v>
      </c>
      <c r="J206">
        <v>0.47345273244417468</v>
      </c>
      <c r="N206">
        <v>145.19593811035199</v>
      </c>
      <c r="O206">
        <v>8.2654871046543094E-2</v>
      </c>
      <c r="P206">
        <v>146.09120178222699</v>
      </c>
      <c r="Q206">
        <v>8.5974089801311507E-2</v>
      </c>
    </row>
    <row r="207" spans="1:17" x14ac:dyDescent="0.2">
      <c r="A207">
        <v>145.74298095703099</v>
      </c>
      <c r="B207">
        <v>3.4822031222177707</v>
      </c>
      <c r="C207">
        <v>146.68884277343801</v>
      </c>
      <c r="D207">
        <v>5.4836754837397308</v>
      </c>
      <c r="G207">
        <v>145.74298095703099</v>
      </c>
      <c r="H207">
        <v>0.28271712604750981</v>
      </c>
      <c r="I207">
        <v>146.68884277343801</v>
      </c>
      <c r="J207">
        <v>0.46052542346262798</v>
      </c>
      <c r="N207">
        <v>145.74298095703099</v>
      </c>
      <c r="O207">
        <v>8.1189155578613295E-2</v>
      </c>
      <c r="P207">
        <v>146.68884277343801</v>
      </c>
      <c r="Q207">
        <v>8.3981156349182101E-2</v>
      </c>
    </row>
    <row r="208" spans="1:17" x14ac:dyDescent="0.2">
      <c r="A208">
        <v>146.33203125</v>
      </c>
      <c r="B208">
        <v>3.4657796223958339</v>
      </c>
      <c r="C208">
        <v>147.28671264648401</v>
      </c>
      <c r="D208">
        <v>5.4530052752323517</v>
      </c>
      <c r="G208">
        <v>146.33203125</v>
      </c>
      <c r="H208">
        <v>0.27542905454282413</v>
      </c>
      <c r="I208">
        <v>147.28671264648401</v>
      </c>
      <c r="J208">
        <v>0.45882970501340159</v>
      </c>
      <c r="N208">
        <v>146.33203125</v>
      </c>
      <c r="O208">
        <v>7.94710218906403E-2</v>
      </c>
      <c r="P208">
        <v>147.28671264648401</v>
      </c>
      <c r="Q208">
        <v>8.4142535924911499E-2</v>
      </c>
    </row>
    <row r="209" spans="1:17" x14ac:dyDescent="0.2">
      <c r="A209">
        <v>146.88433837890599</v>
      </c>
      <c r="B209">
        <v>3.4608439475382835</v>
      </c>
      <c r="C209">
        <v>147.881103515625</v>
      </c>
      <c r="D209">
        <v>5.424749618186091</v>
      </c>
      <c r="G209">
        <v>146.88433837890599</v>
      </c>
      <c r="H209">
        <v>0.27356830825153577</v>
      </c>
      <c r="I209">
        <v>147.881103515625</v>
      </c>
      <c r="J209">
        <v>0.44693660284609094</v>
      </c>
      <c r="N209">
        <v>146.88433837890599</v>
      </c>
      <c r="O209">
        <v>7.9046703875064794E-2</v>
      </c>
      <c r="P209">
        <v>147.881103515625</v>
      </c>
      <c r="Q209">
        <v>8.2388430833816501E-2</v>
      </c>
    </row>
    <row r="210" spans="1:17" x14ac:dyDescent="0.2">
      <c r="A210">
        <v>147.40754699707</v>
      </c>
      <c r="B210">
        <v>3.4638640574919872</v>
      </c>
      <c r="C210">
        <v>148.47611999511699</v>
      </c>
      <c r="D210">
        <v>5.3976748919825601</v>
      </c>
      <c r="G210">
        <v>147.40754699707</v>
      </c>
      <c r="H210">
        <v>0.27096809756721868</v>
      </c>
      <c r="I210">
        <v>148.47611999511699</v>
      </c>
      <c r="J210">
        <v>0.45082719038536018</v>
      </c>
      <c r="N210">
        <v>147.40754699707</v>
      </c>
      <c r="O210">
        <v>7.8227117657661396E-2</v>
      </c>
      <c r="P210">
        <v>148.47611999511699</v>
      </c>
      <c r="Q210">
        <v>8.3522476255893693E-2</v>
      </c>
    </row>
    <row r="211" spans="1:17" x14ac:dyDescent="0.2">
      <c r="A211">
        <v>147.92158508300801</v>
      </c>
      <c r="B211">
        <v>3.454199288305734</v>
      </c>
      <c r="C211">
        <v>149.06575012207</v>
      </c>
      <c r="D211">
        <v>5.3748629385964914</v>
      </c>
      <c r="G211">
        <v>147.92158508300801</v>
      </c>
      <c r="H211">
        <v>0.26861524446058138</v>
      </c>
      <c r="I211">
        <v>149.06575012207</v>
      </c>
      <c r="J211">
        <v>0.440455378014807</v>
      </c>
      <c r="N211">
        <v>147.92158508300801</v>
      </c>
      <c r="O211">
        <v>7.7764838933944702E-2</v>
      </c>
      <c r="P211">
        <v>149.06575012207</v>
      </c>
      <c r="Q211">
        <v>8.1947274506092099E-2</v>
      </c>
    </row>
    <row r="212" spans="1:17" x14ac:dyDescent="0.2">
      <c r="A212">
        <v>148.49826049804699</v>
      </c>
      <c r="B212">
        <v>3.4428310992031697</v>
      </c>
      <c r="C212">
        <v>149.65065002441401</v>
      </c>
      <c r="D212">
        <v>5.3463774861415692</v>
      </c>
      <c r="G212">
        <v>148.49826049804699</v>
      </c>
      <c r="H212">
        <v>0.26071682139339658</v>
      </c>
      <c r="I212">
        <v>149.65065002441401</v>
      </c>
      <c r="J212">
        <v>0.44021555455207029</v>
      </c>
      <c r="N212">
        <v>148.49826049804699</v>
      </c>
      <c r="O212">
        <v>7.5727447867393494E-2</v>
      </c>
      <c r="P212">
        <v>149.65065002441401</v>
      </c>
      <c r="Q212">
        <v>8.2339033484458896E-2</v>
      </c>
    </row>
    <row r="213" spans="1:17" x14ac:dyDescent="0.2">
      <c r="A213">
        <v>149.09390258789099</v>
      </c>
      <c r="B213">
        <v>3.433249796897258</v>
      </c>
      <c r="C213">
        <v>150.250732421875</v>
      </c>
      <c r="D213">
        <v>5.321123786571464</v>
      </c>
      <c r="G213">
        <v>149.09390258789099</v>
      </c>
      <c r="H213">
        <v>0.25599581291872597</v>
      </c>
      <c r="I213">
        <v>150.250732421875</v>
      </c>
      <c r="J213">
        <v>0.43174414341245909</v>
      </c>
      <c r="N213">
        <v>149.09390258789099</v>
      </c>
      <c r="O213">
        <v>7.4563704431057004E-2</v>
      </c>
      <c r="P213">
        <v>150.250732421875</v>
      </c>
      <c r="Q213">
        <v>8.1137776374816895E-2</v>
      </c>
    </row>
    <row r="214" spans="1:17" x14ac:dyDescent="0.2">
      <c r="A214">
        <v>149.634201049805</v>
      </c>
      <c r="B214">
        <v>3.4215550436253563</v>
      </c>
      <c r="C214">
        <v>150.82833862304699</v>
      </c>
      <c r="D214">
        <v>5.2972390013662629</v>
      </c>
      <c r="G214">
        <v>149.634201049805</v>
      </c>
      <c r="H214">
        <v>0.25478486933259886</v>
      </c>
      <c r="I214">
        <v>150.82833862304699</v>
      </c>
      <c r="J214">
        <v>0.42755649601706092</v>
      </c>
      <c r="N214">
        <v>149.634201049805</v>
      </c>
      <c r="O214">
        <v>7.4464641511440305E-2</v>
      </c>
      <c r="P214">
        <v>150.82833862304699</v>
      </c>
      <c r="Q214">
        <v>8.0713085830211598E-2</v>
      </c>
    </row>
    <row r="215" spans="1:17" x14ac:dyDescent="0.2">
      <c r="A215">
        <v>150.14665222168</v>
      </c>
      <c r="B215">
        <v>3.4225107394052707</v>
      </c>
      <c r="C215">
        <v>151.41957092285199</v>
      </c>
      <c r="D215">
        <v>5.2685788228165906</v>
      </c>
      <c r="G215">
        <v>150.14665222168</v>
      </c>
      <c r="H215">
        <v>0.25171252737018163</v>
      </c>
      <c r="I215">
        <v>151.41957092285199</v>
      </c>
      <c r="J215">
        <v>0.41828972421559546</v>
      </c>
      <c r="N215">
        <v>150.14665222168</v>
      </c>
      <c r="O215">
        <v>7.3546163737773895E-2</v>
      </c>
      <c r="P215">
        <v>151.41957092285199</v>
      </c>
      <c r="Q215">
        <v>7.93932750821114E-2</v>
      </c>
    </row>
    <row r="216" spans="1:17" x14ac:dyDescent="0.2">
      <c r="A216">
        <v>150.70213317871099</v>
      </c>
      <c r="B216">
        <v>3.421500790153134</v>
      </c>
      <c r="C216">
        <v>152.00793457031301</v>
      </c>
      <c r="D216">
        <v>5.2447470673210805</v>
      </c>
      <c r="G216">
        <v>150.70213317871099</v>
      </c>
      <c r="H216">
        <v>0.25050869151058408</v>
      </c>
      <c r="I216">
        <v>152.00793457031301</v>
      </c>
      <c r="J216">
        <v>0.41181699773522351</v>
      </c>
      <c r="N216">
        <v>150.70213317871099</v>
      </c>
      <c r="O216">
        <v>7.32160285115242E-2</v>
      </c>
      <c r="P216">
        <v>152.00793457031301</v>
      </c>
      <c r="Q216">
        <v>7.8519895672798198E-2</v>
      </c>
    </row>
    <row r="217" spans="1:17" x14ac:dyDescent="0.2">
      <c r="A217">
        <v>151.24305725097699</v>
      </c>
      <c r="B217">
        <v>3.4219097778668091</v>
      </c>
      <c r="C217">
        <v>152.57037353515599</v>
      </c>
      <c r="D217">
        <v>5.2210604636591489</v>
      </c>
      <c r="G217">
        <v>151.24305725097699</v>
      </c>
      <c r="H217">
        <v>0.24954601842114052</v>
      </c>
      <c r="I217">
        <v>152.57037353515599</v>
      </c>
      <c r="J217">
        <v>0.4214191994471857</v>
      </c>
      <c r="N217">
        <v>151.24305725097699</v>
      </c>
      <c r="O217">
        <v>7.2925947606563596E-2</v>
      </c>
      <c r="P217">
        <v>152.57037353515599</v>
      </c>
      <c r="Q217">
        <v>8.0715246498584706E-2</v>
      </c>
    </row>
    <row r="218" spans="1:17" x14ac:dyDescent="0.2">
      <c r="A218">
        <v>151.802001953125</v>
      </c>
      <c r="B218">
        <v>3.4096196275151356</v>
      </c>
      <c r="C218">
        <v>153.14799499511699</v>
      </c>
      <c r="D218">
        <v>5.1953298366358611</v>
      </c>
      <c r="G218">
        <v>151.802001953125</v>
      </c>
      <c r="H218">
        <v>0.24325448495370372</v>
      </c>
      <c r="I218">
        <v>153.14799499511699</v>
      </c>
      <c r="J218">
        <v>0.40202630260003308</v>
      </c>
      <c r="N218">
        <v>151.802001953125</v>
      </c>
      <c r="O218">
        <v>7.1343585848808302E-2</v>
      </c>
      <c r="P218">
        <v>153.14799499511699</v>
      </c>
      <c r="Q218">
        <v>7.7382251620292705E-2</v>
      </c>
    </row>
    <row r="219" spans="1:17" x14ac:dyDescent="0.2">
      <c r="A219">
        <v>152.40682983398401</v>
      </c>
      <c r="B219">
        <v>3.4014669999777425</v>
      </c>
      <c r="C219">
        <v>153.73573303222699</v>
      </c>
      <c r="D219">
        <v>5.1727096060463662</v>
      </c>
      <c r="G219">
        <v>152.40682983398401</v>
      </c>
      <c r="H219">
        <v>0.23818737149578259</v>
      </c>
      <c r="I219">
        <v>153.73573303222699</v>
      </c>
      <c r="J219">
        <v>0.40122550299359516</v>
      </c>
      <c r="N219">
        <v>152.40682983398401</v>
      </c>
      <c r="O219">
        <v>7.0024892687797505E-2</v>
      </c>
      <c r="P219">
        <v>153.73573303222699</v>
      </c>
      <c r="Q219">
        <v>7.7565826475620298E-2</v>
      </c>
    </row>
    <row r="220" spans="1:17" x14ac:dyDescent="0.2">
      <c r="A220">
        <v>152.95977783203099</v>
      </c>
      <c r="B220">
        <v>3.3821423305065887</v>
      </c>
      <c r="C220">
        <v>154.30734252929699</v>
      </c>
      <c r="D220">
        <v>5.1471605037985597</v>
      </c>
      <c r="G220">
        <v>152.95977783203099</v>
      </c>
      <c r="H220">
        <v>0.23781850874593841</v>
      </c>
      <c r="I220">
        <v>154.30734252929699</v>
      </c>
      <c r="J220">
        <v>0.39289083032015804</v>
      </c>
      <c r="N220">
        <v>152.95977783203099</v>
      </c>
      <c r="O220">
        <v>7.0315934717655196E-2</v>
      </c>
      <c r="P220">
        <v>154.30734252929699</v>
      </c>
      <c r="Q220">
        <v>7.6331570744514493E-2</v>
      </c>
    </row>
    <row r="221" spans="1:17" x14ac:dyDescent="0.2">
      <c r="A221">
        <v>153.54309082031301</v>
      </c>
      <c r="B221">
        <v>3.3832364421964032</v>
      </c>
      <c r="C221">
        <v>154.90077209472699</v>
      </c>
      <c r="D221">
        <v>5.1282887258293304</v>
      </c>
      <c r="G221">
        <v>153.54309082031301</v>
      </c>
      <c r="H221">
        <v>0.23720107119307607</v>
      </c>
      <c r="I221">
        <v>154.90077209472699</v>
      </c>
      <c r="J221">
        <v>0.39008063813233168</v>
      </c>
      <c r="N221">
        <v>153.54309082031301</v>
      </c>
      <c r="O221">
        <v>7.0110701024532304E-2</v>
      </c>
      <c r="P221">
        <v>154.90077209472699</v>
      </c>
      <c r="Q221">
        <v>7.6064482331275898E-2</v>
      </c>
    </row>
    <row r="222" spans="1:17" x14ac:dyDescent="0.2">
      <c r="A222">
        <v>154.115966796875</v>
      </c>
      <c r="B222">
        <v>3.3747468171296298</v>
      </c>
      <c r="C222">
        <v>155.43125915527301</v>
      </c>
      <c r="D222">
        <v>5.1100135320941238</v>
      </c>
      <c r="G222">
        <v>154.115966796875</v>
      </c>
      <c r="H222">
        <v>0.22997877332899308</v>
      </c>
      <c r="I222">
        <v>155.43125915527301</v>
      </c>
      <c r="J222">
        <v>0.38767900416459994</v>
      </c>
      <c r="N222">
        <v>154.115966796875</v>
      </c>
      <c r="O222">
        <v>6.8146973848342896E-2</v>
      </c>
      <c r="P222">
        <v>155.43125915527301</v>
      </c>
      <c r="Q222">
        <v>7.5866535305976895E-2</v>
      </c>
    </row>
    <row r="223" spans="1:17" x14ac:dyDescent="0.2">
      <c r="A223">
        <v>154.69357299804699</v>
      </c>
      <c r="B223">
        <v>3.3746445702012111</v>
      </c>
      <c r="C223">
        <v>156.01646423339801</v>
      </c>
      <c r="D223">
        <v>5.0869711034313214</v>
      </c>
      <c r="G223">
        <v>154.69357299804699</v>
      </c>
      <c r="H223">
        <v>0.23250408118267007</v>
      </c>
      <c r="I223">
        <v>156.01646423339801</v>
      </c>
      <c r="J223">
        <v>0.38365613979338542</v>
      </c>
      <c r="N223">
        <v>154.69357299804699</v>
      </c>
      <c r="O223">
        <v>6.8897351622581496E-2</v>
      </c>
      <c r="P223">
        <v>156.01646423339801</v>
      </c>
      <c r="Q223">
        <v>7.5419366359710693E-2</v>
      </c>
    </row>
    <row r="224" spans="1:17" x14ac:dyDescent="0.2">
      <c r="A224">
        <v>155.19369506835901</v>
      </c>
      <c r="B224">
        <v>3.3776257289440887</v>
      </c>
      <c r="C224">
        <v>156.59535217285199</v>
      </c>
      <c r="D224">
        <v>5.0484841117550827</v>
      </c>
      <c r="G224">
        <v>155.19369506835901</v>
      </c>
      <c r="H224">
        <v>0.22894552290609421</v>
      </c>
      <c r="I224">
        <v>156.59535217285199</v>
      </c>
      <c r="J224">
        <v>0.38406712004348986</v>
      </c>
      <c r="N224">
        <v>155.19369506835901</v>
      </c>
      <c r="O224">
        <v>6.7782975733280196E-2</v>
      </c>
      <c r="P224">
        <v>156.59535217285199</v>
      </c>
      <c r="Q224">
        <v>7.6075732707977295E-2</v>
      </c>
    </row>
    <row r="225" spans="1:17" x14ac:dyDescent="0.2">
      <c r="A225">
        <v>155.70614624023401</v>
      </c>
      <c r="B225">
        <v>3.363730927817842</v>
      </c>
      <c r="C225">
        <v>157.18309020996099</v>
      </c>
      <c r="D225">
        <v>5.0170990219689848</v>
      </c>
      <c r="G225">
        <v>155.70614624023401</v>
      </c>
      <c r="H225">
        <v>0.22760429273643429</v>
      </c>
      <c r="I225">
        <v>157.18309020996099</v>
      </c>
      <c r="J225">
        <v>0.37989171027340485</v>
      </c>
      <c r="N225">
        <v>155.70614624023401</v>
      </c>
      <c r="O225">
        <v>6.7664235830307007E-2</v>
      </c>
      <c r="P225">
        <v>157.18309020996099</v>
      </c>
      <c r="Q225">
        <v>7.5719393789768205E-2</v>
      </c>
    </row>
    <row r="226" spans="1:17" x14ac:dyDescent="0.2">
      <c r="A226">
        <v>156.26448059082</v>
      </c>
      <c r="B226">
        <v>3.3595245448272792</v>
      </c>
      <c r="C226">
        <v>157.76545715332</v>
      </c>
      <c r="D226">
        <v>4.9841760706018521</v>
      </c>
      <c r="G226">
        <v>156.26448059082</v>
      </c>
      <c r="H226">
        <v>0.22642204089042467</v>
      </c>
      <c r="I226">
        <v>157.76545715332</v>
      </c>
      <c r="J226">
        <v>0.37542251251229203</v>
      </c>
      <c r="N226">
        <v>156.26448059082</v>
      </c>
      <c r="O226">
        <v>6.7397050559520694E-2</v>
      </c>
      <c r="P226">
        <v>157.76545715332</v>
      </c>
      <c r="Q226">
        <v>7.5322881340980502E-2</v>
      </c>
    </row>
    <row r="227" spans="1:17" x14ac:dyDescent="0.2">
      <c r="A227">
        <v>156.78167724609401</v>
      </c>
      <c r="B227">
        <v>3.3500973084713324</v>
      </c>
      <c r="C227">
        <v>158.34637451171901</v>
      </c>
      <c r="D227">
        <v>4.9463937621832361</v>
      </c>
      <c r="G227">
        <v>156.78167724609401</v>
      </c>
      <c r="H227">
        <v>0.22322484638616277</v>
      </c>
      <c r="I227">
        <v>158.34637451171901</v>
      </c>
      <c r="J227">
        <v>0.36641451549609705</v>
      </c>
      <c r="N227">
        <v>156.78167724609401</v>
      </c>
      <c r="O227">
        <v>6.6632345318794306E-2</v>
      </c>
      <c r="P227">
        <v>158.34637451171901</v>
      </c>
      <c r="Q227">
        <v>7.4077099561691298E-2</v>
      </c>
    </row>
    <row r="228" spans="1:17" x14ac:dyDescent="0.2">
      <c r="A228">
        <v>157.32734680175801</v>
      </c>
      <c r="B228">
        <v>3.3478204015313393</v>
      </c>
      <c r="C228">
        <v>158.93997192382801</v>
      </c>
      <c r="D228">
        <v>4.9096781667710943</v>
      </c>
      <c r="G228">
        <v>157.32734680175801</v>
      </c>
      <c r="H228">
        <v>0.22295899133057337</v>
      </c>
      <c r="I228">
        <v>158.93997192382801</v>
      </c>
      <c r="J228">
        <v>0.3613137627869587</v>
      </c>
      <c r="N228">
        <v>157.32734680175801</v>
      </c>
      <c r="O228">
        <v>6.6598251461982699E-2</v>
      </c>
      <c r="P228">
        <v>158.93997192382801</v>
      </c>
      <c r="Q228">
        <v>7.3592148721218095E-2</v>
      </c>
    </row>
    <row r="229" spans="1:17" x14ac:dyDescent="0.2">
      <c r="A229">
        <v>157.83853149414099</v>
      </c>
      <c r="B229">
        <v>3.3486641125801282</v>
      </c>
      <c r="C229">
        <v>159.52371215820301</v>
      </c>
      <c r="D229">
        <v>4.8787387305068233</v>
      </c>
      <c r="G229">
        <v>157.83853149414099</v>
      </c>
      <c r="H229">
        <v>0.22091755228504542</v>
      </c>
      <c r="I229">
        <v>159.52371215820301</v>
      </c>
      <c r="J229">
        <v>0.35700905060774768</v>
      </c>
      <c r="N229">
        <v>157.83853149414099</v>
      </c>
      <c r="O229">
        <v>6.5971843898296398E-2</v>
      </c>
      <c r="P229">
        <v>159.52371215820301</v>
      </c>
      <c r="Q229">
        <v>7.3176503181457506E-2</v>
      </c>
    </row>
    <row r="230" spans="1:17" x14ac:dyDescent="0.2">
      <c r="A230">
        <v>158.33428955078099</v>
      </c>
      <c r="B230">
        <v>3.337907318376069</v>
      </c>
      <c r="C230">
        <v>160.10298156738301</v>
      </c>
      <c r="D230">
        <v>4.8321953021660056</v>
      </c>
      <c r="G230">
        <v>158.33428955078099</v>
      </c>
      <c r="H230">
        <v>0.22021506111166755</v>
      </c>
      <c r="I230">
        <v>160.10298156738301</v>
      </c>
      <c r="J230">
        <v>0.35820884778950418</v>
      </c>
      <c r="N230">
        <v>158.33428955078099</v>
      </c>
      <c r="O230">
        <v>6.5973989665508298E-2</v>
      </c>
      <c r="P230">
        <v>160.10298156738301</v>
      </c>
      <c r="Q230">
        <v>7.4129633605480194E-2</v>
      </c>
    </row>
    <row r="231" spans="1:17" x14ac:dyDescent="0.2">
      <c r="A231">
        <v>158.91227722168</v>
      </c>
      <c r="B231">
        <v>3.3359465422453707</v>
      </c>
      <c r="C231">
        <v>160.69276428222699</v>
      </c>
      <c r="D231">
        <v>4.8009798394641114</v>
      </c>
      <c r="G231">
        <v>158.91227722168</v>
      </c>
      <c r="H231">
        <v>0.21642759926298791</v>
      </c>
      <c r="I231">
        <v>160.69276428222699</v>
      </c>
      <c r="J231">
        <v>0.35292433948777152</v>
      </c>
      <c r="N231">
        <v>158.91227722168</v>
      </c>
      <c r="O231">
        <v>6.4877420663833604E-2</v>
      </c>
      <c r="P231">
        <v>160.69276428222699</v>
      </c>
      <c r="Q231">
        <v>7.3510900139808696E-2</v>
      </c>
    </row>
    <row r="232" spans="1:17" x14ac:dyDescent="0.2">
      <c r="A232">
        <v>159.44859313964801</v>
      </c>
      <c r="B232">
        <v>3.3294180410879632</v>
      </c>
      <c r="C232">
        <v>161.29081726074199</v>
      </c>
      <c r="D232">
        <v>4.7908868579869814</v>
      </c>
      <c r="G232">
        <v>159.44859313964801</v>
      </c>
      <c r="H232">
        <v>0.21612207570306982</v>
      </c>
      <c r="I232">
        <v>161.29081726074199</v>
      </c>
      <c r="J232">
        <v>0.35135231453606935</v>
      </c>
      <c r="N232">
        <v>159.44859313964801</v>
      </c>
      <c r="O232">
        <v>6.4912870526313796E-2</v>
      </c>
      <c r="P232">
        <v>161.29081726074199</v>
      </c>
      <c r="Q232">
        <v>7.3337636888027205E-2</v>
      </c>
    </row>
    <row r="233" spans="1:17" x14ac:dyDescent="0.2">
      <c r="A233">
        <v>160.00303649902301</v>
      </c>
      <c r="B233">
        <v>3.3343697137642452</v>
      </c>
      <c r="C233">
        <v>161.84176635742199</v>
      </c>
      <c r="D233">
        <v>4.7823704905710462</v>
      </c>
      <c r="G233">
        <v>160.00303649902301</v>
      </c>
      <c r="H233">
        <v>0.21591671239956198</v>
      </c>
      <c r="I233">
        <v>161.84176635742199</v>
      </c>
      <c r="J233">
        <v>0.34361656314315564</v>
      </c>
      <c r="N233">
        <v>160.00303649902301</v>
      </c>
      <c r="O233">
        <v>6.4754880964755998E-2</v>
      </c>
      <c r="P233">
        <v>161.84176635742199</v>
      </c>
      <c r="Q233">
        <v>7.1850679814815493E-2</v>
      </c>
    </row>
    <row r="234" spans="1:17" x14ac:dyDescent="0.2">
      <c r="A234">
        <v>160.52438354492199</v>
      </c>
      <c r="B234">
        <v>3.3256519458912042</v>
      </c>
      <c r="G234">
        <v>160.52438354492199</v>
      </c>
      <c r="H234">
        <v>0.21600746089576656</v>
      </c>
      <c r="N234">
        <v>160.52438354492199</v>
      </c>
      <c r="O234">
        <v>6.4951911568641704E-2</v>
      </c>
    </row>
    <row r="235" spans="1:17" x14ac:dyDescent="0.2">
      <c r="A235">
        <v>161.063552856445</v>
      </c>
      <c r="B235">
        <v>3.3303271345263536</v>
      </c>
      <c r="G235">
        <v>161.063552856445</v>
      </c>
      <c r="H235">
        <v>0.2136775829173905</v>
      </c>
      <c r="N235">
        <v>161.063552856445</v>
      </c>
      <c r="O235">
        <v>6.4161136746406597E-2</v>
      </c>
    </row>
    <row r="236" spans="1:17" x14ac:dyDescent="0.2">
      <c r="A236">
        <v>161.57472229003901</v>
      </c>
      <c r="B236">
        <v>3.3261896117120728</v>
      </c>
      <c r="G236">
        <v>161.57472229003901</v>
      </c>
      <c r="H236">
        <v>0.21580583621294069</v>
      </c>
      <c r="N236">
        <v>161.57472229003901</v>
      </c>
      <c r="O236">
        <v>6.4880795776843997E-2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WA TS</vt:lpstr>
      <vt:lpstr>WA</vt:lpstr>
      <vt:lpstr>TENSILE</vt:lpstr>
      <vt:lpstr>DMA</vt:lpstr>
      <vt:lpstr>ILSS</vt:lpstr>
      <vt:lpstr>Sheet1</vt:lpstr>
      <vt:lpstr>Sheet4</vt:lpstr>
      <vt:lpstr>FATIGUE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 Darshini</dc:creator>
  <cp:lastModifiedBy>Sid</cp:lastModifiedBy>
  <dcterms:created xsi:type="dcterms:W3CDTF">2015-06-05T18:17:20Z</dcterms:created>
  <dcterms:modified xsi:type="dcterms:W3CDTF">2024-09-06T09:10:59Z</dcterms:modified>
</cp:coreProperties>
</file>