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filterPrivacy="1" codeName="ThisWorkbook"/>
  <xr:revisionPtr revIDLastSave="0" documentId="8_{D0E9554D-387A-B54D-ABBE-186ACDA2D9CE}" xr6:coauthVersionLast="36" xr6:coauthVersionMax="36" xr10:uidLastSave="{00000000-0000-0000-0000-000000000000}"/>
  <bookViews>
    <workbookView xWindow="0" yWindow="0" windowWidth="33600" windowHeight="21000" tabRatio="415" activeTab="1" xr2:uid="{00000000-000D-0000-FFFF-FFFF00000000}"/>
  </bookViews>
  <sheets>
    <sheet name="About" sheetId="12" r:id="rId1"/>
    <sheet name="Gantt" sheetId="11" r:id="rId2"/>
  </sheets>
  <definedNames>
    <definedName name="Milestone_Marker">Gantt!$E$4</definedName>
    <definedName name="_xlnm.Print_Titles" localSheetId="1">Gantt!$4:$6</definedName>
    <definedName name="Project_Start">Gantt!$E$2</definedName>
    <definedName name="Scrolling_Increment">Gantt!$E$3</definedName>
    <definedName name="Today" localSheetId="1">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25" i="11" l="1"/>
  <c r="E12" i="11" l="1"/>
  <c r="F4" i="11" l="1"/>
  <c r="BK25" i="11"/>
  <c r="BJ25" i="11"/>
  <c r="BI25" i="11"/>
  <c r="BH25" i="11"/>
  <c r="BG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BK20"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H5" i="11" l="1"/>
  <c r="H31" i="11" l="1"/>
  <c r="H38" i="11"/>
  <c r="I5" i="11"/>
  <c r="I22" i="11" s="1"/>
  <c r="H30" i="11"/>
  <c r="H4" i="11"/>
  <c r="H6" i="11"/>
  <c r="H10" i="11"/>
  <c r="H11" i="11"/>
  <c r="H12" i="11"/>
  <c r="H13" i="11"/>
  <c r="H18" i="11"/>
  <c r="H23" i="11"/>
  <c r="H15" i="11"/>
  <c r="H26" i="11"/>
  <c r="H16" i="11"/>
  <c r="H29" i="11"/>
  <c r="H19" i="11"/>
  <c r="H27" i="11"/>
  <c r="H22" i="11"/>
  <c r="H21" i="11"/>
  <c r="I29" i="11"/>
  <c r="I27" i="11"/>
  <c r="I26" i="11"/>
  <c r="I15" i="11"/>
  <c r="I13" i="11"/>
  <c r="I12" i="11"/>
  <c r="I19" i="11"/>
  <c r="I11" i="11"/>
  <c r="I23" i="11" l="1"/>
  <c r="I16" i="11"/>
  <c r="I21" i="11"/>
  <c r="I10" i="11"/>
  <c r="J5" i="11"/>
  <c r="J38" i="11" s="1"/>
  <c r="I38" i="11"/>
  <c r="I30" i="11"/>
  <c r="I31" i="11"/>
  <c r="I6" i="11"/>
  <c r="I18" i="11"/>
  <c r="J15" i="11" l="1"/>
  <c r="J6" i="11"/>
  <c r="J16" i="11"/>
  <c r="J18" i="11"/>
  <c r="J22" i="11"/>
  <c r="J23" i="11"/>
  <c r="J27" i="11"/>
  <c r="J10" i="11"/>
  <c r="J11" i="11"/>
  <c r="J29" i="11"/>
  <c r="J12" i="11"/>
  <c r="K5" i="11"/>
  <c r="K38" i="11" s="1"/>
  <c r="J19" i="11"/>
  <c r="J21" i="11"/>
  <c r="J31" i="11"/>
  <c r="J13" i="11"/>
  <c r="J26" i="11"/>
  <c r="J30" i="11"/>
  <c r="L5" i="11" l="1"/>
  <c r="L38" i="11" s="1"/>
  <c r="K19" i="11"/>
  <c r="K22" i="11"/>
  <c r="K26" i="11"/>
  <c r="K18" i="11"/>
  <c r="K30" i="11"/>
  <c r="K21" i="11"/>
  <c r="K11" i="11"/>
  <c r="K12" i="11"/>
  <c r="K23" i="11"/>
  <c r="K13" i="11"/>
  <c r="K15" i="11"/>
  <c r="K27" i="11"/>
  <c r="K31" i="11"/>
  <c r="K6" i="11"/>
  <c r="K10" i="11"/>
  <c r="K16" i="11"/>
  <c r="K29" i="11"/>
  <c r="L31" i="11"/>
  <c r="L29" i="11"/>
  <c r="L26" i="11"/>
  <c r="L22" i="11"/>
  <c r="L21" i="11"/>
  <c r="L19" i="11"/>
  <c r="L18" i="11"/>
  <c r="L16" i="11"/>
  <c r="L15" i="11"/>
  <c r="L13" i="11"/>
  <c r="L12" i="11"/>
  <c r="L11" i="11"/>
  <c r="L10" i="11"/>
  <c r="M5" i="11"/>
  <c r="M38" i="11" s="1"/>
  <c r="L30" i="11" l="1"/>
  <c r="L6" i="11"/>
  <c r="L23" i="11"/>
  <c r="L27" i="11"/>
  <c r="M30" i="11"/>
  <c r="M31" i="11"/>
  <c r="M29" i="11"/>
  <c r="M27" i="11"/>
  <c r="M26" i="11"/>
  <c r="M23" i="11"/>
  <c r="M22" i="11"/>
  <c r="M21" i="11"/>
  <c r="M19" i="11"/>
  <c r="M18" i="11"/>
  <c r="M16" i="11"/>
  <c r="M15" i="11"/>
  <c r="M13" i="11"/>
  <c r="M12" i="11"/>
  <c r="M11" i="11"/>
  <c r="M10" i="11"/>
  <c r="M6" i="11"/>
  <c r="N5" i="11"/>
  <c r="N38" i="11" s="1"/>
  <c r="N30" i="11" l="1"/>
  <c r="N31" i="11"/>
  <c r="N29" i="11"/>
  <c r="N27" i="11"/>
  <c r="N26" i="11"/>
  <c r="N23" i="11"/>
  <c r="N22" i="11"/>
  <c r="N21" i="11"/>
  <c r="N19" i="11"/>
  <c r="N18" i="11"/>
  <c r="N16" i="11"/>
  <c r="N15" i="11"/>
  <c r="N13" i="11"/>
  <c r="N12" i="11"/>
  <c r="N11" i="11"/>
  <c r="N10" i="11"/>
  <c r="N6" i="11"/>
  <c r="O5" i="11"/>
  <c r="O31" i="11" l="1"/>
  <c r="O38" i="11"/>
  <c r="O4" i="11"/>
  <c r="O30" i="11"/>
  <c r="O29" i="11"/>
  <c r="O27" i="11"/>
  <c r="O26" i="11"/>
  <c r="O23" i="11"/>
  <c r="O22" i="11"/>
  <c r="O21" i="11"/>
  <c r="O19" i="11"/>
  <c r="O18" i="11"/>
  <c r="O16" i="11"/>
  <c r="O15" i="11"/>
  <c r="O13" i="11"/>
  <c r="O12" i="11"/>
  <c r="O10" i="11"/>
  <c r="O11" i="11"/>
  <c r="P5" i="11"/>
  <c r="P38" i="11" s="1"/>
  <c r="O6" i="11"/>
  <c r="P30" i="11" l="1"/>
  <c r="P31" i="11"/>
  <c r="P22" i="11"/>
  <c r="P21" i="11"/>
  <c r="P19" i="11"/>
  <c r="P27" i="11"/>
  <c r="P23" i="11"/>
  <c r="P29" i="11"/>
  <c r="P26" i="11"/>
  <c r="P18" i="11"/>
  <c r="P16" i="11"/>
  <c r="P15" i="11"/>
  <c r="P13" i="11"/>
  <c r="P12" i="11"/>
  <c r="P11" i="11"/>
  <c r="P10" i="11"/>
  <c r="P6" i="11"/>
  <c r="Q5" i="11"/>
  <c r="Q38" i="11" s="1"/>
  <c r="Q30" i="11" l="1"/>
  <c r="Q31" i="11"/>
  <c r="Q29" i="11"/>
  <c r="Q27" i="11"/>
  <c r="Q26" i="11"/>
  <c r="Q23" i="11"/>
  <c r="Q22" i="11"/>
  <c r="Q21" i="11"/>
  <c r="Q19" i="11"/>
  <c r="Q18" i="11"/>
  <c r="Q16" i="11"/>
  <c r="Q15" i="11"/>
  <c r="Q13" i="11"/>
  <c r="Q12" i="11"/>
  <c r="Q11" i="11"/>
  <c r="Q10" i="11"/>
  <c r="Q6" i="11"/>
  <c r="R5" i="11"/>
  <c r="R38" i="11" s="1"/>
  <c r="R30" i="11" l="1"/>
  <c r="R31" i="11"/>
  <c r="R29" i="11"/>
  <c r="R27" i="11"/>
  <c r="R26" i="11"/>
  <c r="R23" i="11"/>
  <c r="R22" i="11"/>
  <c r="R21" i="11"/>
  <c r="R19" i="11"/>
  <c r="R18" i="11"/>
  <c r="R16" i="11"/>
  <c r="R15" i="11"/>
  <c r="R13" i="11"/>
  <c r="R12" i="11"/>
  <c r="R11" i="11"/>
  <c r="R10" i="11"/>
  <c r="S5" i="11"/>
  <c r="S38" i="11" s="1"/>
  <c r="R6" i="11"/>
  <c r="S30" i="11" l="1"/>
  <c r="S31" i="11"/>
  <c r="S29" i="11"/>
  <c r="S27" i="11"/>
  <c r="S26" i="11"/>
  <c r="S23" i="11"/>
  <c r="S22" i="11"/>
  <c r="S21" i="11"/>
  <c r="S19" i="11"/>
  <c r="S18" i="11"/>
  <c r="S16" i="11"/>
  <c r="S15" i="11"/>
  <c r="S13" i="11"/>
  <c r="S12" i="11"/>
  <c r="S11" i="11"/>
  <c r="S10" i="11"/>
  <c r="T5" i="11"/>
  <c r="T38" i="11" s="1"/>
  <c r="S6" i="11"/>
  <c r="T30" i="11" l="1"/>
  <c r="T31" i="11"/>
  <c r="T27" i="11"/>
  <c r="T23" i="11"/>
  <c r="T22" i="11"/>
  <c r="T21" i="11"/>
  <c r="T19" i="11"/>
  <c r="T29" i="11"/>
  <c r="T26" i="11"/>
  <c r="T18" i="11"/>
  <c r="T16" i="11"/>
  <c r="T15" i="11"/>
  <c r="T13" i="11"/>
  <c r="T12" i="11"/>
  <c r="T11" i="11"/>
  <c r="T10" i="11"/>
  <c r="T6" i="11"/>
  <c r="U5" i="11"/>
  <c r="U38" i="11" s="1"/>
  <c r="U30" i="11" l="1"/>
  <c r="U31" i="11"/>
  <c r="U29" i="11"/>
  <c r="U27" i="11"/>
  <c r="U26" i="11"/>
  <c r="U23" i="11"/>
  <c r="U22" i="11"/>
  <c r="U21" i="11"/>
  <c r="U19" i="11"/>
  <c r="U18" i="11"/>
  <c r="U16" i="11"/>
  <c r="U15" i="11"/>
  <c r="U13" i="11"/>
  <c r="U12" i="11"/>
  <c r="U11" i="11"/>
  <c r="U10" i="11"/>
  <c r="U6" i="11"/>
  <c r="V5" i="11"/>
  <c r="V31" i="11" l="1"/>
  <c r="V38" i="11"/>
  <c r="V4" i="11"/>
  <c r="V30" i="11"/>
  <c r="V29" i="11"/>
  <c r="V27" i="11"/>
  <c r="V26" i="11"/>
  <c r="V23" i="11"/>
  <c r="V22" i="11"/>
  <c r="V21" i="11"/>
  <c r="V19" i="11"/>
  <c r="V18" i="11"/>
  <c r="V16" i="11"/>
  <c r="V15" i="11"/>
  <c r="V13" i="11"/>
  <c r="V12" i="11"/>
  <c r="V11" i="11"/>
  <c r="V10" i="11"/>
  <c r="W5" i="11"/>
  <c r="W38" i="11" s="1"/>
  <c r="V6" i="11"/>
  <c r="W30" i="11" l="1"/>
  <c r="W31" i="11"/>
  <c r="W29" i="11"/>
  <c r="W27" i="11"/>
  <c r="W26" i="11"/>
  <c r="W23" i="11"/>
  <c r="W22" i="11"/>
  <c r="W21" i="11"/>
  <c r="W19" i="11"/>
  <c r="W18" i="11"/>
  <c r="W16" i="11"/>
  <c r="W15" i="11"/>
  <c r="W13" i="11"/>
  <c r="W12" i="11"/>
  <c r="W11" i="11"/>
  <c r="W10" i="11"/>
  <c r="X5" i="11"/>
  <c r="X38" i="11" s="1"/>
  <c r="W6" i="11"/>
  <c r="X30" i="11" l="1"/>
  <c r="X31" i="11"/>
  <c r="X22" i="11"/>
  <c r="X21" i="11"/>
  <c r="X19" i="11"/>
  <c r="X29" i="11"/>
  <c r="X26" i="11"/>
  <c r="X27" i="11"/>
  <c r="X23" i="11"/>
  <c r="X18" i="11"/>
  <c r="X16" i="11"/>
  <c r="X15" i="11"/>
  <c r="X13" i="11"/>
  <c r="X12" i="11"/>
  <c r="X11" i="11"/>
  <c r="X10" i="11"/>
  <c r="Y5" i="11"/>
  <c r="Y38" i="11" s="1"/>
  <c r="X6" i="11"/>
  <c r="Y30" i="11" l="1"/>
  <c r="Y31" i="11"/>
  <c r="Y29" i="11"/>
  <c r="Y27" i="11"/>
  <c r="Y26" i="11"/>
  <c r="Y23" i="11"/>
  <c r="Y22" i="11"/>
  <c r="Y21" i="11"/>
  <c r="Y18" i="11"/>
  <c r="Y16" i="11"/>
  <c r="Y15" i="11"/>
  <c r="Y13" i="11"/>
  <c r="Y12" i="11"/>
  <c r="Y11" i="11"/>
  <c r="Y19" i="11"/>
  <c r="Y10" i="11"/>
  <c r="Y6" i="11"/>
  <c r="Z5" i="11"/>
  <c r="Z38" i="11" s="1"/>
  <c r="Z30" i="11" l="1"/>
  <c r="Z31" i="11"/>
  <c r="Z29" i="11"/>
  <c r="Z27" i="11"/>
  <c r="Z26" i="11"/>
  <c r="Z23" i="11"/>
  <c r="Z22" i="11"/>
  <c r="Z21" i="11"/>
  <c r="Z19" i="11"/>
  <c r="Z18" i="11"/>
  <c r="Z16" i="11"/>
  <c r="Z15" i="11"/>
  <c r="Z13" i="11"/>
  <c r="Z12" i="11"/>
  <c r="Z11" i="11"/>
  <c r="Z10" i="11"/>
  <c r="AA5" i="11"/>
  <c r="AA38" i="11" s="1"/>
  <c r="Z6" i="11"/>
  <c r="AA30" i="11" l="1"/>
  <c r="AA31" i="11"/>
  <c r="AA29" i="11"/>
  <c r="AA27" i="11"/>
  <c r="AA26" i="11"/>
  <c r="AA23" i="11"/>
  <c r="AA22" i="11"/>
  <c r="AA21" i="11"/>
  <c r="AA19" i="11"/>
  <c r="AA16" i="11"/>
  <c r="AA15" i="11"/>
  <c r="AA18" i="11"/>
  <c r="AA13" i="11"/>
  <c r="AA12" i="11"/>
  <c r="AA11" i="11"/>
  <c r="AA10" i="11"/>
  <c r="AA6" i="11"/>
  <c r="AB5" i="11"/>
  <c r="AB38" i="11" s="1"/>
  <c r="AB30" i="11" l="1"/>
  <c r="AB31" i="11"/>
  <c r="AB29" i="11"/>
  <c r="AB26" i="11"/>
  <c r="AB22" i="11"/>
  <c r="AB21" i="11"/>
  <c r="AB19" i="11"/>
  <c r="AB27" i="11"/>
  <c r="AB23" i="11"/>
  <c r="AB18" i="11"/>
  <c r="AB16" i="11"/>
  <c r="AB15" i="11"/>
  <c r="AB13" i="11"/>
  <c r="AB12" i="11"/>
  <c r="AB11" i="11"/>
  <c r="AB10" i="11"/>
  <c r="AC5" i="11"/>
  <c r="AC38" i="11" s="1"/>
  <c r="AB6" i="11"/>
  <c r="AC30" i="11" l="1"/>
  <c r="AC31" i="11"/>
  <c r="AC29" i="11"/>
  <c r="AC27" i="11"/>
  <c r="AC26" i="11"/>
  <c r="AC23" i="11"/>
  <c r="AC22" i="11"/>
  <c r="AC21" i="11"/>
  <c r="AC19" i="11"/>
  <c r="AC16" i="11"/>
  <c r="AC15" i="11"/>
  <c r="AC13" i="11"/>
  <c r="AC12" i="11"/>
  <c r="AC11" i="11"/>
  <c r="AC18" i="11"/>
  <c r="AC10" i="11"/>
  <c r="AC4" i="11"/>
  <c r="AD5" i="11"/>
  <c r="AD38" i="11" s="1"/>
  <c r="AC6" i="11"/>
  <c r="AD30" i="11" l="1"/>
  <c r="AD31" i="11"/>
  <c r="AD29" i="11"/>
  <c r="AD27" i="11"/>
  <c r="AD26" i="11"/>
  <c r="AD23" i="11"/>
  <c r="AD22" i="11"/>
  <c r="AD21" i="11"/>
  <c r="AD19" i="11"/>
  <c r="AD18" i="11"/>
  <c r="AD16" i="11"/>
  <c r="AD15" i="11"/>
  <c r="AD13" i="11"/>
  <c r="AD12" i="11"/>
  <c r="AD11" i="11"/>
  <c r="AD10" i="11"/>
  <c r="AD6" i="11"/>
  <c r="AE5" i="11"/>
  <c r="AE38" i="11" s="1"/>
  <c r="AE30" i="11" l="1"/>
  <c r="AE31" i="11"/>
  <c r="AE29" i="11"/>
  <c r="AE27" i="11"/>
  <c r="AE26" i="11"/>
  <c r="AE23" i="11"/>
  <c r="AE22" i="11"/>
  <c r="AE21" i="11"/>
  <c r="AE19" i="11"/>
  <c r="AE16" i="11"/>
  <c r="AE15" i="11"/>
  <c r="AE18" i="11"/>
  <c r="AE13" i="11"/>
  <c r="AE12" i="11"/>
  <c r="AE11" i="11"/>
  <c r="AE10" i="11"/>
  <c r="AE6" i="11"/>
  <c r="AF5" i="11"/>
  <c r="AF38" i="11" s="1"/>
  <c r="AF30" i="11" l="1"/>
  <c r="AF31" i="11"/>
  <c r="AF22" i="11"/>
  <c r="AF21" i="11"/>
  <c r="AF19" i="11"/>
  <c r="AF18" i="11"/>
  <c r="AF27" i="11"/>
  <c r="AF23" i="11"/>
  <c r="AF29" i="11"/>
  <c r="AF26" i="11"/>
  <c r="AF16" i="11"/>
  <c r="AF15" i="11"/>
  <c r="AF13" i="11"/>
  <c r="AF12" i="11"/>
  <c r="AF11" i="11"/>
  <c r="AF10" i="11"/>
  <c r="AF6" i="11"/>
  <c r="AG5" i="11"/>
  <c r="AG38" i="11" s="1"/>
  <c r="AG30" i="11" l="1"/>
  <c r="AG31" i="11"/>
  <c r="AG29" i="11"/>
  <c r="AG27" i="11"/>
  <c r="AG26" i="11"/>
  <c r="AG23" i="11"/>
  <c r="AG22" i="11"/>
  <c r="AG21" i="11"/>
  <c r="AG19" i="11"/>
  <c r="AG18" i="11"/>
  <c r="AG16" i="11"/>
  <c r="AG15" i="11"/>
  <c r="AG13" i="11"/>
  <c r="AG12" i="11"/>
  <c r="AG11" i="11"/>
  <c r="AG10" i="11"/>
  <c r="AG6" i="11"/>
  <c r="AH5" i="11"/>
  <c r="AH38" i="11" s="1"/>
  <c r="AH30" i="11" l="1"/>
  <c r="AH31" i="11"/>
  <c r="AH29" i="11"/>
  <c r="AH27" i="11"/>
  <c r="AH26" i="11"/>
  <c r="AH23" i="11"/>
  <c r="AH22" i="11"/>
  <c r="AH21" i="11"/>
  <c r="AH19" i="11"/>
  <c r="AH18" i="11"/>
  <c r="AH16" i="11"/>
  <c r="AH15" i="11"/>
  <c r="AH13" i="11"/>
  <c r="AH12" i="11"/>
  <c r="AH11" i="11"/>
  <c r="AH10" i="11"/>
  <c r="AI5" i="11"/>
  <c r="AI38" i="11" s="1"/>
  <c r="AH6" i="11"/>
  <c r="AI30" i="11" l="1"/>
  <c r="AI31" i="11"/>
  <c r="AI29" i="11"/>
  <c r="AI27" i="11"/>
  <c r="AI26" i="11"/>
  <c r="AI23" i="11"/>
  <c r="AI22" i="11"/>
  <c r="AI21" i="11"/>
  <c r="AI19" i="11"/>
  <c r="AI18" i="11"/>
  <c r="AI16" i="11"/>
  <c r="AI15" i="11"/>
  <c r="AI13" i="11"/>
  <c r="AI12" i="11"/>
  <c r="AI11" i="11"/>
  <c r="AI10" i="11"/>
  <c r="AI6" i="11"/>
  <c r="AJ5" i="11"/>
  <c r="AJ38" i="11" s="1"/>
  <c r="AJ30" i="11" l="1"/>
  <c r="AJ31" i="11"/>
  <c r="AJ27" i="11"/>
  <c r="AJ23" i="11"/>
  <c r="AJ22" i="11"/>
  <c r="AJ21" i="11"/>
  <c r="AJ19" i="11"/>
  <c r="AJ18" i="11"/>
  <c r="AJ29" i="11"/>
  <c r="AJ26" i="11"/>
  <c r="AJ16" i="11"/>
  <c r="AJ15" i="11"/>
  <c r="AJ13" i="11"/>
  <c r="AJ12" i="11"/>
  <c r="AJ11" i="11"/>
  <c r="AJ10" i="11"/>
  <c r="AJ6" i="11"/>
  <c r="AJ4" i="11"/>
  <c r="AK5" i="11"/>
  <c r="AK38" i="11" s="1"/>
  <c r="AK30" i="11" l="1"/>
  <c r="AK31" i="11"/>
  <c r="AK29" i="11"/>
  <c r="AK27" i="11"/>
  <c r="AK26" i="11"/>
  <c r="AK23" i="11"/>
  <c r="AK22" i="11"/>
  <c r="AK21" i="11"/>
  <c r="AK19" i="11"/>
  <c r="AK16" i="11"/>
  <c r="AK15" i="11"/>
  <c r="AK13" i="11"/>
  <c r="AK12" i="11"/>
  <c r="AK11" i="11"/>
  <c r="AK18" i="11"/>
  <c r="AK10" i="11"/>
  <c r="AK6" i="11"/>
  <c r="AL5" i="11"/>
  <c r="AL38" i="11" s="1"/>
  <c r="AL30" i="11" l="1"/>
  <c r="AL31" i="11"/>
  <c r="AL29" i="11"/>
  <c r="AL27" i="11"/>
  <c r="AL26" i="11"/>
  <c r="AL23" i="11"/>
  <c r="AL22" i="11"/>
  <c r="AL21" i="11"/>
  <c r="AL19" i="11"/>
  <c r="AL18" i="11"/>
  <c r="AL16" i="11"/>
  <c r="AL15" i="11"/>
  <c r="AL13" i="11"/>
  <c r="AL12" i="11"/>
  <c r="AL11" i="11"/>
  <c r="AL10" i="11"/>
  <c r="AL6" i="11"/>
  <c r="AM5" i="11"/>
  <c r="AM38" i="11" s="1"/>
  <c r="AM30" i="11" l="1"/>
  <c r="AM31" i="11"/>
  <c r="AM29" i="11"/>
  <c r="AM27" i="11"/>
  <c r="AM26" i="11"/>
  <c r="AM23" i="11"/>
  <c r="AM22" i="11"/>
  <c r="AM21" i="11"/>
  <c r="AM19" i="11"/>
  <c r="AM16" i="11"/>
  <c r="AM15" i="11"/>
  <c r="AM18" i="11"/>
  <c r="AM13" i="11"/>
  <c r="AM12" i="11"/>
  <c r="AM10" i="11"/>
  <c r="AM11" i="11"/>
  <c r="AN5" i="11"/>
  <c r="AN38" i="11" s="1"/>
  <c r="AM6" i="11"/>
  <c r="AN30" i="11" l="1"/>
  <c r="AN31" i="11"/>
  <c r="AN22" i="11"/>
  <c r="AN21" i="11"/>
  <c r="AN19" i="11"/>
  <c r="AN18" i="11"/>
  <c r="AN29" i="11"/>
  <c r="AN26" i="11"/>
  <c r="AN27" i="11"/>
  <c r="AN23" i="11"/>
  <c r="AN16" i="11"/>
  <c r="AN15" i="11"/>
  <c r="AN13" i="11"/>
  <c r="AN12" i="11"/>
  <c r="AN11" i="11"/>
  <c r="AN10" i="11"/>
  <c r="AN6" i="11"/>
  <c r="AO5" i="11"/>
  <c r="AO38" i="11" s="1"/>
  <c r="AO30" i="11" l="1"/>
  <c r="AO31" i="11"/>
  <c r="AO29" i="11"/>
  <c r="AO27" i="11"/>
  <c r="AO26" i="11"/>
  <c r="AO23" i="11"/>
  <c r="AO22" i="11"/>
  <c r="AO21" i="11"/>
  <c r="AO18" i="11"/>
  <c r="AO16" i="11"/>
  <c r="AO15" i="11"/>
  <c r="AO13" i="11"/>
  <c r="AO12" i="11"/>
  <c r="AO11" i="11"/>
  <c r="AO19" i="11"/>
  <c r="AO10" i="11"/>
  <c r="AO6" i="11"/>
  <c r="AP5" i="11"/>
  <c r="AP38" i="11" s="1"/>
  <c r="AP30" i="11" l="1"/>
  <c r="AP31" i="11"/>
  <c r="AP29" i="11"/>
  <c r="AP27" i="11"/>
  <c r="AP26" i="11"/>
  <c r="AP23" i="11"/>
  <c r="AP22" i="11"/>
  <c r="AP21" i="11"/>
  <c r="AP19" i="11"/>
  <c r="AP18" i="11"/>
  <c r="AP16" i="11"/>
  <c r="AP15" i="11"/>
  <c r="AP13" i="11"/>
  <c r="AP12" i="11"/>
  <c r="AP11" i="11"/>
  <c r="AP10" i="11"/>
  <c r="AQ5" i="11"/>
  <c r="AQ38" i="11" s="1"/>
  <c r="AP6" i="11"/>
  <c r="AQ30" i="11" l="1"/>
  <c r="AQ31" i="11"/>
  <c r="AQ29" i="11"/>
  <c r="AQ27" i="11"/>
  <c r="AQ26" i="11"/>
  <c r="AQ23" i="11"/>
  <c r="AQ22" i="11"/>
  <c r="AQ21" i="11"/>
  <c r="AQ19" i="11"/>
  <c r="AQ18" i="11"/>
  <c r="AQ16" i="11"/>
  <c r="AQ15" i="11"/>
  <c r="AQ13" i="11"/>
  <c r="AQ12" i="11"/>
  <c r="AQ11" i="11"/>
  <c r="AQ10" i="11"/>
  <c r="AQ4" i="11"/>
  <c r="AQ6" i="11"/>
  <c r="AR5" i="11"/>
  <c r="AR38" i="11" s="1"/>
  <c r="AR30" i="11" l="1"/>
  <c r="AR31" i="11"/>
  <c r="AR29" i="11"/>
  <c r="AR26" i="11"/>
  <c r="AR22" i="11"/>
  <c r="AR21" i="11"/>
  <c r="AR19" i="11"/>
  <c r="AR18" i="11"/>
  <c r="AR27" i="11"/>
  <c r="AR23" i="11"/>
  <c r="AR16" i="11"/>
  <c r="AR15" i="11"/>
  <c r="AR13" i="11"/>
  <c r="AR12" i="11"/>
  <c r="AR11" i="11"/>
  <c r="AR10" i="11"/>
  <c r="AR6" i="11"/>
  <c r="AS5" i="11"/>
  <c r="AS38" i="11" s="1"/>
  <c r="AS30" i="11" l="1"/>
  <c r="AS31" i="11"/>
  <c r="AS29" i="11"/>
  <c r="AS27" i="11"/>
  <c r="AS26" i="11"/>
  <c r="AS23" i="11"/>
  <c r="AS22" i="11"/>
  <c r="AS21" i="11"/>
  <c r="AS19" i="11"/>
  <c r="AS16" i="11"/>
  <c r="AS15" i="11"/>
  <c r="AS13" i="11"/>
  <c r="AS12" i="11"/>
  <c r="AS11" i="11"/>
  <c r="AS18" i="11"/>
  <c r="AS10" i="11"/>
  <c r="AS6" i="11"/>
  <c r="AT5" i="11"/>
  <c r="AT38" i="11" s="1"/>
  <c r="AT30" i="11" l="1"/>
  <c r="AT31" i="11"/>
  <c r="AT29" i="11"/>
  <c r="AT27" i="11"/>
  <c r="AT26" i="11"/>
  <c r="AT23" i="11"/>
  <c r="AT22" i="11"/>
  <c r="AT21" i="11"/>
  <c r="AT19" i="11"/>
  <c r="AT18" i="11"/>
  <c r="AT16" i="11"/>
  <c r="AT15" i="11"/>
  <c r="AT13" i="11"/>
  <c r="AT12" i="11"/>
  <c r="AT11" i="11"/>
  <c r="AT10" i="11"/>
  <c r="AT6" i="11"/>
  <c r="AU5" i="11"/>
  <c r="AU38" i="11" s="1"/>
  <c r="AU30" i="11" l="1"/>
  <c r="AU31" i="11"/>
  <c r="AU29" i="11"/>
  <c r="AU27" i="11"/>
  <c r="AU26" i="11"/>
  <c r="AU23" i="11"/>
  <c r="AU22" i="11"/>
  <c r="AU21" i="11"/>
  <c r="AU19" i="11"/>
  <c r="AU16" i="11"/>
  <c r="AU15" i="11"/>
  <c r="AU18" i="11"/>
  <c r="AU13" i="11"/>
  <c r="AU12" i="11"/>
  <c r="AU10" i="11"/>
  <c r="AU11" i="11"/>
  <c r="AV5" i="11"/>
  <c r="AV38" i="11" s="1"/>
  <c r="AU6" i="11"/>
  <c r="AV30" i="11" l="1"/>
  <c r="AV31" i="11"/>
  <c r="AV22" i="11"/>
  <c r="AV21" i="11"/>
  <c r="AV19" i="11"/>
  <c r="AV18" i="11"/>
  <c r="AV27" i="11"/>
  <c r="AV23" i="11"/>
  <c r="AV29" i="11"/>
  <c r="AV26" i="11"/>
  <c r="AV16" i="11"/>
  <c r="AV15" i="11"/>
  <c r="AV13" i="11"/>
  <c r="AV12" i="11"/>
  <c r="AV11" i="11"/>
  <c r="AV10" i="11"/>
  <c r="AV6" i="11"/>
  <c r="AW5" i="11"/>
  <c r="AW38" i="11" s="1"/>
  <c r="AW30" i="11" l="1"/>
  <c r="AW31" i="11"/>
  <c r="AW29" i="11"/>
  <c r="AW27" i="11"/>
  <c r="AW26" i="11"/>
  <c r="AW23" i="11"/>
  <c r="AW22" i="11"/>
  <c r="AW21" i="11"/>
  <c r="AW19" i="11"/>
  <c r="AW18" i="11"/>
  <c r="AW16" i="11"/>
  <c r="AW15" i="11"/>
  <c r="AW13" i="11"/>
  <c r="AW12" i="11"/>
  <c r="AW11" i="11"/>
  <c r="AW10" i="11"/>
  <c r="AW6" i="11"/>
  <c r="AX5" i="11"/>
  <c r="AX38" i="11" s="1"/>
  <c r="AX30" i="11" l="1"/>
  <c r="AX31" i="11"/>
  <c r="AX29" i="11"/>
  <c r="AX27" i="11"/>
  <c r="AX26" i="11"/>
  <c r="AX23" i="11"/>
  <c r="AX22" i="11"/>
  <c r="AX21" i="11"/>
  <c r="AX19" i="11"/>
  <c r="AX18" i="11"/>
  <c r="AX16" i="11"/>
  <c r="AX15" i="11"/>
  <c r="AX13" i="11"/>
  <c r="AX12" i="11"/>
  <c r="AX11" i="11"/>
  <c r="AX10" i="11"/>
  <c r="AX6" i="11"/>
  <c r="AX4" i="11"/>
  <c r="AY5" i="11"/>
  <c r="AY38" i="11" s="1"/>
  <c r="AY30" i="11" l="1"/>
  <c r="AY31" i="11"/>
  <c r="AY29" i="11"/>
  <c r="AY27" i="11"/>
  <c r="AY26" i="11"/>
  <c r="AY23" i="11"/>
  <c r="AY22" i="11"/>
  <c r="AY21" i="11"/>
  <c r="AY19" i="11"/>
  <c r="AY18" i="11"/>
  <c r="AY16" i="11"/>
  <c r="AY15" i="11"/>
  <c r="AY13" i="11"/>
  <c r="AY12" i="11"/>
  <c r="AY11" i="11"/>
  <c r="AY10" i="11"/>
  <c r="AY6" i="11"/>
  <c r="AZ5" i="11"/>
  <c r="AZ38" i="11" s="1"/>
  <c r="AZ30" i="11" l="1"/>
  <c r="AZ31" i="11"/>
  <c r="AZ27" i="11"/>
  <c r="AZ23" i="11"/>
  <c r="AZ22" i="11"/>
  <c r="AZ21" i="11"/>
  <c r="AZ19" i="11"/>
  <c r="AZ18" i="11"/>
  <c r="AZ29" i="11"/>
  <c r="AZ26" i="11"/>
  <c r="AZ16" i="11"/>
  <c r="AZ15" i="11"/>
  <c r="AZ13" i="11"/>
  <c r="AZ12" i="11"/>
  <c r="AZ11" i="11"/>
  <c r="AZ10" i="11"/>
  <c r="AZ6" i="11"/>
  <c r="BA5" i="11"/>
  <c r="BA38" i="11" s="1"/>
  <c r="BA30" i="11" l="1"/>
  <c r="BA31" i="11"/>
  <c r="BA29" i="11"/>
  <c r="BA27" i="11"/>
  <c r="BA26" i="11"/>
  <c r="BA23" i="11"/>
  <c r="BA22" i="11"/>
  <c r="BA21" i="11"/>
  <c r="BA19" i="11"/>
  <c r="BA16" i="11"/>
  <c r="BA15" i="11"/>
  <c r="BA13" i="11"/>
  <c r="BA12" i="11"/>
  <c r="BA11" i="11"/>
  <c r="BA18" i="11"/>
  <c r="BA10" i="11"/>
  <c r="BB5" i="11"/>
  <c r="BB38" i="11" s="1"/>
  <c r="BA6" i="11"/>
  <c r="BB30" i="11" l="1"/>
  <c r="BB31" i="11"/>
  <c r="BB29" i="11"/>
  <c r="BB27" i="11"/>
  <c r="BB26" i="11"/>
  <c r="BB23" i="11"/>
  <c r="BB22" i="11"/>
  <c r="BB21" i="11"/>
  <c r="BB19" i="11"/>
  <c r="BB18" i="11"/>
  <c r="BB16" i="11"/>
  <c r="BB15" i="11"/>
  <c r="BB13" i="11"/>
  <c r="BB12" i="11"/>
  <c r="BB11" i="11"/>
  <c r="BB10" i="11"/>
  <c r="BB6" i="11"/>
  <c r="BC5" i="11"/>
  <c r="BC38" i="11" s="1"/>
  <c r="BC30" i="11" l="1"/>
  <c r="BC31" i="11"/>
  <c r="BC29" i="11"/>
  <c r="BC27" i="11"/>
  <c r="BC26" i="11"/>
  <c r="BC23" i="11"/>
  <c r="BC22" i="11"/>
  <c r="BC21" i="11"/>
  <c r="BC19" i="11"/>
  <c r="BC16" i="11"/>
  <c r="BC15" i="11"/>
  <c r="BC18" i="11"/>
  <c r="BC13" i="11"/>
  <c r="BC12" i="11"/>
  <c r="BC11" i="11"/>
  <c r="BC10" i="11"/>
  <c r="BD5" i="11"/>
  <c r="BD38" i="11" s="1"/>
  <c r="BC6" i="11"/>
  <c r="BD30" i="11" l="1"/>
  <c r="BD31" i="11"/>
  <c r="BD22" i="11"/>
  <c r="BD21" i="11"/>
  <c r="BD19" i="11"/>
  <c r="BD18" i="11"/>
  <c r="BD29" i="11"/>
  <c r="BD26" i="11"/>
  <c r="BD27" i="11"/>
  <c r="BD23" i="11"/>
  <c r="BD16" i="11"/>
  <c r="BD15" i="11"/>
  <c r="BD13" i="11"/>
  <c r="BD12" i="11"/>
  <c r="BD11" i="11"/>
  <c r="BD10" i="11"/>
  <c r="BE5" i="11"/>
  <c r="BE38" i="11" s="1"/>
  <c r="BD6" i="11"/>
  <c r="BE30" i="11" l="1"/>
  <c r="BE31" i="11"/>
  <c r="BE29" i="11"/>
  <c r="BE27" i="11"/>
  <c r="BE26" i="11"/>
  <c r="BE23" i="11"/>
  <c r="BE22" i="11"/>
  <c r="BE21" i="11"/>
  <c r="BE18" i="11"/>
  <c r="BE16" i="11"/>
  <c r="BE15" i="11"/>
  <c r="BE13" i="11"/>
  <c r="BE12" i="11"/>
  <c r="BE11" i="11"/>
  <c r="BE19" i="11"/>
  <c r="BE10" i="11"/>
  <c r="BE4" i="11"/>
  <c r="BE6" i="11"/>
  <c r="BF5" i="11"/>
  <c r="BF38" i="11" s="1"/>
  <c r="BF30" i="11" l="1"/>
  <c r="BF31" i="11"/>
  <c r="BF29" i="11"/>
  <c r="BF27" i="11"/>
  <c r="BF26" i="11"/>
  <c r="BF23" i="11"/>
  <c r="BF22" i="11"/>
  <c r="BF21" i="11"/>
  <c r="BF19" i="11"/>
  <c r="BF18" i="11"/>
  <c r="BF16" i="11"/>
  <c r="BF15" i="11"/>
  <c r="BF13" i="11"/>
  <c r="BF12" i="11"/>
  <c r="BF11" i="11"/>
  <c r="BF10" i="11"/>
  <c r="BG5" i="11"/>
  <c r="BG38" i="11" s="1"/>
  <c r="BF6" i="11"/>
  <c r="BG30" i="11" l="1"/>
  <c r="BG31" i="11"/>
  <c r="BG29" i="11"/>
  <c r="BG27" i="11"/>
  <c r="BG26" i="11"/>
  <c r="BG23" i="11"/>
  <c r="BG22" i="11"/>
  <c r="BG21" i="11"/>
  <c r="BG19" i="11"/>
  <c r="BG18" i="11"/>
  <c r="BG16" i="11"/>
  <c r="BG15" i="11"/>
  <c r="BG13" i="11"/>
  <c r="BG12" i="11"/>
  <c r="BG11" i="11"/>
  <c r="BG10" i="11"/>
  <c r="BG6" i="11"/>
  <c r="BH5" i="11"/>
  <c r="BH31" i="11" l="1"/>
  <c r="BH38" i="11"/>
  <c r="BH15" i="11"/>
  <c r="BH30" i="11"/>
  <c r="BH29" i="11"/>
  <c r="BH26" i="11"/>
  <c r="BH22" i="11"/>
  <c r="BH21" i="11"/>
  <c r="BH19" i="11"/>
  <c r="BH18" i="11"/>
  <c r="BH27" i="11"/>
  <c r="BH23" i="11"/>
  <c r="BH16" i="11"/>
  <c r="BH13" i="11"/>
  <c r="BH12" i="11"/>
  <c r="BH11" i="11"/>
  <c r="BH10" i="11"/>
  <c r="BI5" i="11"/>
  <c r="BI38" i="11" s="1"/>
  <c r="BH6" i="11"/>
  <c r="BI30" i="11" l="1"/>
  <c r="BI31" i="11"/>
  <c r="BI29" i="11"/>
  <c r="BI27" i="11"/>
  <c r="BI26" i="11"/>
  <c r="BI23" i="11"/>
  <c r="BI22" i="11"/>
  <c r="BI21" i="11"/>
  <c r="BI18" i="11"/>
  <c r="BI19" i="11"/>
  <c r="BI16" i="11"/>
  <c r="BI15" i="11"/>
  <c r="BI13" i="11"/>
  <c r="BI12" i="11"/>
  <c r="BI11" i="11"/>
  <c r="BI10" i="11"/>
  <c r="BJ5" i="11"/>
  <c r="BJ38" i="11" s="1"/>
  <c r="BI6" i="11"/>
  <c r="BJ30" i="11" l="1"/>
  <c r="BJ31" i="11"/>
  <c r="BJ29" i="11"/>
  <c r="BJ27" i="11"/>
  <c r="BJ26" i="11"/>
  <c r="BJ23" i="11"/>
  <c r="BJ22" i="11"/>
  <c r="BJ21" i="11"/>
  <c r="BJ19" i="11"/>
  <c r="BJ18" i="11"/>
  <c r="BJ16" i="11"/>
  <c r="BJ15" i="11"/>
  <c r="BJ13" i="11"/>
  <c r="BJ12" i="11"/>
  <c r="BJ11" i="11"/>
  <c r="BJ10" i="11"/>
  <c r="BJ6" i="11"/>
  <c r="BK5" i="11"/>
  <c r="BK38" i="11" s="1"/>
  <c r="BK30" i="11" l="1"/>
  <c r="BK31" i="11"/>
  <c r="BK29" i="11"/>
  <c r="BK27" i="11"/>
  <c r="BK26" i="11"/>
  <c r="BK23" i="11"/>
  <c r="BK22" i="11"/>
  <c r="BK21" i="11"/>
  <c r="BK19" i="11"/>
  <c r="BK18" i="11"/>
  <c r="BK16" i="11"/>
  <c r="BK15" i="11"/>
  <c r="BK13" i="11"/>
  <c r="BK12" i="11"/>
  <c r="BK11" i="11"/>
  <c r="BK10" i="11"/>
  <c r="BK6" i="11"/>
  <c r="H9" i="11" l="1"/>
  <c r="P9" i="11"/>
  <c r="X9" i="11"/>
  <c r="AF9" i="11"/>
  <c r="AN9" i="11"/>
  <c r="AV9" i="11"/>
  <c r="BD9" i="11"/>
  <c r="BK9" i="11"/>
  <c r="Y9" i="11"/>
  <c r="AO9" i="11"/>
  <c r="BE9" i="11"/>
  <c r="BH9" i="11"/>
  <c r="AK9" i="11"/>
  <c r="N9" i="11"/>
  <c r="BB9" i="11"/>
  <c r="AE9" i="11"/>
  <c r="I9" i="11"/>
  <c r="Q9" i="11"/>
  <c r="AG9" i="11"/>
  <c r="AW9" i="11"/>
  <c r="BF9" i="11"/>
  <c r="U9" i="11"/>
  <c r="BA9" i="11"/>
  <c r="AD9" i="11"/>
  <c r="W9" i="11"/>
  <c r="BC9" i="11"/>
  <c r="J9" i="11"/>
  <c r="R9" i="11"/>
  <c r="Z9" i="11"/>
  <c r="AH9" i="11"/>
  <c r="AP9" i="11"/>
  <c r="AX9" i="11"/>
  <c r="AZ9" i="11"/>
  <c r="AC9" i="11"/>
  <c r="BI9" i="11"/>
  <c r="AL9" i="11"/>
  <c r="O9" i="11"/>
  <c r="AU9" i="11"/>
  <c r="K9" i="11"/>
  <c r="S9" i="11"/>
  <c r="AA9" i="11"/>
  <c r="AI9" i="11"/>
  <c r="AQ9" i="11"/>
  <c r="AY9" i="11"/>
  <c r="BG9" i="11"/>
  <c r="L9" i="11"/>
  <c r="T9" i="11"/>
  <c r="AB9" i="11"/>
  <c r="AJ9" i="11"/>
  <c r="AR9" i="11"/>
  <c r="M9" i="11"/>
  <c r="AS9" i="11"/>
  <c r="V9" i="11"/>
  <c r="BJ9" i="11"/>
  <c r="AM9" i="11"/>
  <c r="AT9" i="11"/>
</calcChain>
</file>

<file path=xl/sharedStrings.xml><?xml version="1.0" encoding="utf-8"?>
<sst xmlns="http://schemas.openxmlformats.org/spreadsheetml/2006/main" count="93" uniqueCount="62">
  <si>
    <t>About This Template</t>
  </si>
  <si>
    <t>Guide for Screen Readers</t>
  </si>
  <si>
    <t>This is an empty row</t>
  </si>
  <si>
    <t>No. Days</t>
  </si>
  <si>
    <t>Assigned To</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</si>
  <si>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</si>
  <si>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</si>
  <si>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</si>
  <si>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</si>
  <si>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</si>
  <si>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</si>
  <si>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</si>
  <si>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</si>
  <si>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</si>
  <si>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</si>
  <si>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</si>
  <si>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</si>
  <si>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</si>
  <si>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</si>
  <si>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</si>
  <si>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</si>
  <si>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</si>
  <si>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</si>
  <si>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Traffic Predictor</t>
  </si>
  <si>
    <t>LJMU</t>
  </si>
  <si>
    <t>Amit Gupta</t>
  </si>
  <si>
    <t>AG</t>
  </si>
  <si>
    <t>Topic Selection</t>
  </si>
  <si>
    <t>Expolore multiple topics</t>
  </si>
  <si>
    <t>finalize the reseach topic</t>
  </si>
  <si>
    <t xml:space="preserve">Get an Approval </t>
  </si>
  <si>
    <t>Communicate the selcted research topic to the University &amp; TS</t>
  </si>
  <si>
    <t>Explore potential research scope in the explored topic</t>
  </si>
  <si>
    <t xml:space="preserve">Explore appropiate dataset for a selected tpoic </t>
  </si>
  <si>
    <t xml:space="preserve">explore data set for the research tpoic </t>
  </si>
  <si>
    <t>Update the TS regarding the dataset avilability</t>
  </si>
  <si>
    <t xml:space="preserve">Assist the quality of the dataset </t>
  </si>
  <si>
    <t xml:space="preserve">Research Proposal Writing </t>
  </si>
  <si>
    <t>Write various sections of Rearch proposal</t>
  </si>
  <si>
    <t xml:space="preserve">Setup calls with TS (as and when required) to take continus feedback </t>
  </si>
  <si>
    <t>Submit the Research Proposal</t>
  </si>
  <si>
    <t xml:space="preserve">EDA analysis  </t>
  </si>
  <si>
    <t>Data cleanup</t>
  </si>
  <si>
    <t>develop and run various checks for stationarity</t>
  </si>
  <si>
    <t>develop and run ACF and PACF stationarity</t>
  </si>
  <si>
    <t>develop and run ARMA and ARIMA implementation</t>
  </si>
  <si>
    <t xml:space="preserve">plot multiple results </t>
  </si>
  <si>
    <t>Convert hourly data to daily data and perfrom EDA on it</t>
  </si>
  <si>
    <t>Model Building - Classis Time series</t>
  </si>
  <si>
    <t>Model Building - Deep learning Time series</t>
  </si>
  <si>
    <t>model creation for LSTM</t>
  </si>
  <si>
    <t xml:space="preserve">explore various hyperparamters </t>
  </si>
  <si>
    <t>test and validate the model</t>
  </si>
  <si>
    <t>Publish the results to TS</t>
  </si>
  <si>
    <t xml:space="preserve">Research thesis writig </t>
  </si>
  <si>
    <t xml:space="preserve">write various section of  research thesis </t>
  </si>
  <si>
    <t xml:space="preserve">setup calls with TS (as and when required) to take continus feedback </t>
  </si>
  <si>
    <t>submit research thesis</t>
  </si>
  <si>
    <t>buffer week</t>
  </si>
  <si>
    <t>14/01/20</t>
  </si>
  <si>
    <t>List down the options in case of dataset is not avilable</t>
  </si>
  <si>
    <t>Take all the nessesory permissions &amp; concens to use this dataset for the research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</si>
</sst>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8"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2"/>
      <color theme="8" tint="-0.499984740745262"/>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43" fontId="5"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18"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7" fontId="5" fillId="0" borderId="0" applyFont="0" applyFill="0" applyBorder="0" applyProtection="0">
      <alignment horizontal="center" vertical="center"/>
    </xf>
    <xf numFmtId="0" fontId="11" fillId="3" borderId="17" applyNumberFormat="0" applyProtection="0">
      <alignment horizontal="center" vertical="center"/>
    </xf>
    <xf numFmtId="0" fontId="15" fillId="0" borderId="0" applyNumberFormat="0" applyFill="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2" fillId="0" borderId="0" xfId="5" applyAlignment="1">
      <alignment horizontal="left"/>
    </xf>
    <xf numFmtId="0" fontId="13" fillId="0" borderId="0" xfId="6"/>
    <xf numFmtId="0" fontId="16" fillId="0" borderId="18"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4"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164" fontId="11" fillId="3" borderId="10" xfId="11" applyNumberFormat="1" applyBorder="1">
      <alignment horizontal="center" vertical="center"/>
    </xf>
    <xf numFmtId="0" fontId="11" fillId="3" borderId="11" xfId="0" applyFont="1" applyFill="1" applyBorder="1" applyAlignment="1">
      <alignment horizontal="center" vertical="center" shrinkToFit="1"/>
    </xf>
    <xf numFmtId="164" fontId="11" fillId="3" borderId="12" xfId="11" applyNumberFormat="1" applyBorder="1">
      <alignment horizontal="center" vertical="center"/>
    </xf>
    <xf numFmtId="164" fontId="11" fillId="3" borderId="13" xfId="11" applyNumberFormat="1" applyBorder="1">
      <alignment horizontal="center" vertical="center"/>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164" fontId="11" fillId="3" borderId="17" xfId="11" applyNumberFormat="1" applyBorder="1">
      <alignment horizontal="center" vertical="center"/>
    </xf>
    <xf numFmtId="0" fontId="0" fillId="3" borderId="0" xfId="0" applyFill="1"/>
    <xf numFmtId="0" fontId="14" fillId="3" borderId="0" xfId="8" applyFill="1">
      <alignment horizontal="right" vertical="center" indent="1"/>
    </xf>
    <xf numFmtId="0" fontId="0" fillId="0" borderId="0" xfId="8" applyFont="1">
      <alignment horizontal="right" vertical="center" indent="1"/>
    </xf>
    <xf numFmtId="0" fontId="14" fillId="0" borderId="0" xfId="8" applyBorder="1">
      <alignment horizontal="right" vertical="center" indent="1"/>
    </xf>
    <xf numFmtId="14" fontId="14" fillId="5" borderId="3" xfId="9" applyFill="1" applyBorder="1">
      <alignment horizontal="center" vertical="center"/>
    </xf>
    <xf numFmtId="14" fontId="14" fillId="5"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xf numFmtId="0" fontId="13" fillId="0" borderId="0" xfId="0" applyFont="1" applyFill="1" applyBorder="1" applyAlignment="1">
      <alignment horizontal="left" wrapText="1" indent="1"/>
    </xf>
    <xf numFmtId="0" fontId="17" fillId="0" borderId="0" xfId="0" applyFont="1" applyFill="1" applyBorder="1" applyAlignment="1">
      <alignment horizontal="left" wrapText="1" indent="2"/>
    </xf>
    <xf numFmtId="0" fontId="13" fillId="0" borderId="0" xfId="0" applyFont="1" applyFill="1" applyBorder="1" applyAlignment="1">
      <alignment horizontal="left" wrapText="1" indent="2"/>
    </xf>
    <xf numFmtId="0" fontId="0" fillId="0" borderId="0" xfId="0"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
      <tableStyleElement type="headerRow" dxfId="13"/>
      <tableStyleElement type="firstRow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E$3" horiz="1" max="365" page="0" val="8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25400</xdr:rowOff>
        </xdr:from>
        <xdr:to>
          <xdr:col>12</xdr:col>
          <xdr:colOff>215900</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1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6:F43" totalsRowShown="0">
  <autoFilter ref="B6:F43"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50" customHeight="1" x14ac:dyDescent="0.3">
      <c r="A1" s="33" t="s">
        <v>0</v>
      </c>
    </row>
    <row r="2" spans="1:1" ht="144" x14ac:dyDescent="0.2">
      <c r="A2" s="34" t="s">
        <v>13</v>
      </c>
    </row>
    <row r="3" spans="1:1" ht="26.25" customHeight="1" x14ac:dyDescent="0.2">
      <c r="A3" s="33" t="s">
        <v>1</v>
      </c>
    </row>
    <row r="4" spans="1:1" s="10" customFormat="1" ht="205" customHeight="1" x14ac:dyDescent="0.2">
      <c r="A4" s="11" t="s">
        <v>22</v>
      </c>
    </row>
  </sheetData>
  <pageMargins left="0.5" right="0.5" top="0.5" bottom="0.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6"/>
  <sheetViews>
    <sheetView showGridLines="0" tabSelected="1" showRuler="0" topLeftCell="B10" zoomScale="90" zoomScaleNormal="90" zoomScalePageLayoutView="70" workbookViewId="0">
      <selection activeCell="F41" sqref="F41"/>
    </sheetView>
  </sheetViews>
  <sheetFormatPr baseColWidth="10" defaultColWidth="8.83203125" defaultRowHeight="30" customHeight="1" x14ac:dyDescent="0.2"/>
  <cols>
    <col min="1" max="1" width="2.6640625" style="12" hidden="1" customWidth="1"/>
    <col min="2" max="2" width="36" customWidth="1"/>
    <col min="3" max="3" width="20.5" customWidth="1"/>
    <col min="4" max="4" width="10.6640625" customWidth="1"/>
    <col min="5" max="5" width="10.5" style="3" customWidth="1"/>
    <col min="6" max="6" width="10.5" customWidth="1"/>
    <col min="7" max="7" width="2.6640625" customWidth="1"/>
    <col min="8" max="63" width="3.5" customWidth="1"/>
    <col min="68" max="69" width="10.33203125"/>
  </cols>
  <sheetData>
    <row r="1" spans="1:63" ht="50" customHeight="1" x14ac:dyDescent="0.35">
      <c r="A1" s="13" t="s">
        <v>15</v>
      </c>
      <c r="B1" s="15" t="s">
        <v>23</v>
      </c>
      <c r="C1" s="1"/>
      <c r="E1"/>
      <c r="F1" s="7"/>
      <c r="I1" s="18"/>
      <c r="AF1" s="18"/>
    </row>
    <row r="2" spans="1:63" ht="30" customHeight="1" x14ac:dyDescent="0.25">
      <c r="A2" s="13" t="s">
        <v>16</v>
      </c>
      <c r="B2" s="16" t="s">
        <v>24</v>
      </c>
      <c r="C2" s="52" t="s">
        <v>8</v>
      </c>
      <c r="D2" s="53"/>
      <c r="E2" s="54">
        <v>43647</v>
      </c>
      <c r="F2" s="55"/>
      <c r="I2" s="36"/>
      <c r="J2" s="36"/>
      <c r="K2" s="36"/>
      <c r="L2" s="36"/>
      <c r="M2" s="36"/>
      <c r="N2" s="36"/>
    </row>
    <row r="3" spans="1:63" ht="30" customHeight="1" x14ac:dyDescent="0.25">
      <c r="A3" s="13" t="s">
        <v>17</v>
      </c>
      <c r="B3" s="16" t="s">
        <v>25</v>
      </c>
      <c r="C3" s="52" t="s">
        <v>7</v>
      </c>
      <c r="D3" s="53"/>
      <c r="E3" s="39">
        <v>82</v>
      </c>
      <c r="H3" s="50"/>
      <c r="I3" s="51"/>
      <c r="J3" s="51"/>
      <c r="K3" s="51"/>
      <c r="L3" s="51"/>
      <c r="M3" s="50"/>
    </row>
    <row r="4" spans="1:63" ht="30" customHeight="1" thickBot="1" x14ac:dyDescent="0.3">
      <c r="A4" s="13" t="s">
        <v>18</v>
      </c>
      <c r="C4" s="56" t="s">
        <v>11</v>
      </c>
      <c r="D4" s="57"/>
      <c r="E4" s="40">
        <v>1</v>
      </c>
      <c r="F4" s="37">
        <f>Milestone_Marker</f>
        <v>1</v>
      </c>
      <c r="H4" s="17" t="str">
        <f ca="1">TEXT(H5,"mmmm")</f>
        <v>September</v>
      </c>
      <c r="I4" s="17"/>
      <c r="J4" s="17"/>
      <c r="K4" s="17"/>
      <c r="L4" s="17"/>
      <c r="M4" s="17"/>
      <c r="N4" s="17"/>
      <c r="O4" s="17" t="str">
        <f ca="1">IF(TEXT(O5,"mmmm")=H4,"",TEXT(O5,"mmmm"))</f>
        <v/>
      </c>
      <c r="P4" s="17"/>
      <c r="Q4" s="17"/>
      <c r="R4" s="17"/>
      <c r="S4" s="17"/>
      <c r="T4" s="17"/>
      <c r="U4" s="17"/>
      <c r="V4" s="17" t="str">
        <f ca="1">IF(OR(TEXT(V5,"mmmm")=O4,TEXT(V5,"mmmm")=H4),"",TEXT(V5,"mmmm"))</f>
        <v>October</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November</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2">
      <c r="A5" s="13" t="s">
        <v>14</v>
      </c>
      <c r="B5" s="38"/>
      <c r="G5" s="35"/>
      <c r="H5" s="49">
        <f ca="1">IFERROR(Project_Start+Scrolling_Increment,TODAY())</f>
        <v>43729</v>
      </c>
      <c r="I5" s="45">
        <f ca="1">H5+1</f>
        <v>43730</v>
      </c>
      <c r="J5" s="42">
        <f t="shared" ref="J5:AW5" ca="1" si="0">I5+1</f>
        <v>43731</v>
      </c>
      <c r="K5" s="42">
        <f ca="1">J5+1</f>
        <v>43732</v>
      </c>
      <c r="L5" s="42">
        <f t="shared" ca="1" si="0"/>
        <v>43733</v>
      </c>
      <c r="M5" s="42">
        <f t="shared" ca="1" si="0"/>
        <v>43734</v>
      </c>
      <c r="N5" s="42">
        <f t="shared" ca="1" si="0"/>
        <v>43735</v>
      </c>
      <c r="O5" s="42">
        <f ca="1">N5+1</f>
        <v>43736</v>
      </c>
      <c r="P5" s="42">
        <f ca="1">O5+1</f>
        <v>43737</v>
      </c>
      <c r="Q5" s="42">
        <f t="shared" ca="1" si="0"/>
        <v>43738</v>
      </c>
      <c r="R5" s="42">
        <f t="shared" ca="1" si="0"/>
        <v>43739</v>
      </c>
      <c r="S5" s="42">
        <f t="shared" ca="1" si="0"/>
        <v>43740</v>
      </c>
      <c r="T5" s="42">
        <f t="shared" ca="1" si="0"/>
        <v>43741</v>
      </c>
      <c r="U5" s="42">
        <f t="shared" ca="1" si="0"/>
        <v>43742</v>
      </c>
      <c r="V5" s="42">
        <f ca="1">U5+1</f>
        <v>43743</v>
      </c>
      <c r="W5" s="42">
        <f ca="1">V5+1</f>
        <v>43744</v>
      </c>
      <c r="X5" s="42">
        <f t="shared" ca="1" si="0"/>
        <v>43745</v>
      </c>
      <c r="Y5" s="42">
        <f t="shared" ca="1" si="0"/>
        <v>43746</v>
      </c>
      <c r="Z5" s="42">
        <f t="shared" ca="1" si="0"/>
        <v>43747</v>
      </c>
      <c r="AA5" s="42">
        <f t="shared" ca="1" si="0"/>
        <v>43748</v>
      </c>
      <c r="AB5" s="42">
        <f t="shared" ca="1" si="0"/>
        <v>43749</v>
      </c>
      <c r="AC5" s="42">
        <f ca="1">AB5+1</f>
        <v>43750</v>
      </c>
      <c r="AD5" s="42">
        <f ca="1">AC5+1</f>
        <v>43751</v>
      </c>
      <c r="AE5" s="42">
        <f t="shared" ca="1" si="0"/>
        <v>43752</v>
      </c>
      <c r="AF5" s="42">
        <f t="shared" ca="1" si="0"/>
        <v>43753</v>
      </c>
      <c r="AG5" s="42">
        <f t="shared" ca="1" si="0"/>
        <v>43754</v>
      </c>
      <c r="AH5" s="42">
        <f t="shared" ca="1" si="0"/>
        <v>43755</v>
      </c>
      <c r="AI5" s="42">
        <f t="shared" ca="1" si="0"/>
        <v>43756</v>
      </c>
      <c r="AJ5" s="42">
        <f ca="1">AI5+1</f>
        <v>43757</v>
      </c>
      <c r="AK5" s="42">
        <f ca="1">AJ5+1</f>
        <v>43758</v>
      </c>
      <c r="AL5" s="42">
        <f t="shared" ca="1" si="0"/>
        <v>43759</v>
      </c>
      <c r="AM5" s="42">
        <f t="shared" ca="1" si="0"/>
        <v>43760</v>
      </c>
      <c r="AN5" s="42">
        <f t="shared" ca="1" si="0"/>
        <v>43761</v>
      </c>
      <c r="AO5" s="42">
        <f t="shared" ca="1" si="0"/>
        <v>43762</v>
      </c>
      <c r="AP5" s="42">
        <f t="shared" ca="1" si="0"/>
        <v>43763</v>
      </c>
      <c r="AQ5" s="42">
        <f ca="1">AP5+1</f>
        <v>43764</v>
      </c>
      <c r="AR5" s="42">
        <f ca="1">AQ5+1</f>
        <v>43765</v>
      </c>
      <c r="AS5" s="42">
        <f t="shared" ca="1" si="0"/>
        <v>43766</v>
      </c>
      <c r="AT5" s="42">
        <f t="shared" ca="1" si="0"/>
        <v>43767</v>
      </c>
      <c r="AU5" s="42">
        <f t="shared" ca="1" si="0"/>
        <v>43768</v>
      </c>
      <c r="AV5" s="42">
        <f t="shared" ca="1" si="0"/>
        <v>43769</v>
      </c>
      <c r="AW5" s="42">
        <f t="shared" ca="1" si="0"/>
        <v>43770</v>
      </c>
      <c r="AX5" s="42">
        <f ca="1">AW5+1</f>
        <v>43771</v>
      </c>
      <c r="AY5" s="42">
        <f ca="1">AX5+1</f>
        <v>43772</v>
      </c>
      <c r="AZ5" s="42">
        <f t="shared" ref="AZ5:BD5" ca="1" si="1">AY5+1</f>
        <v>43773</v>
      </c>
      <c r="BA5" s="42">
        <f t="shared" ca="1" si="1"/>
        <v>43774</v>
      </c>
      <c r="BB5" s="42">
        <f t="shared" ca="1" si="1"/>
        <v>43775</v>
      </c>
      <c r="BC5" s="42">
        <f t="shared" ca="1" si="1"/>
        <v>43776</v>
      </c>
      <c r="BD5" s="42">
        <f t="shared" ca="1" si="1"/>
        <v>43777</v>
      </c>
      <c r="BE5" s="42">
        <f ca="1">BD5+1</f>
        <v>43778</v>
      </c>
      <c r="BF5" s="42">
        <f ca="1">BE5+1</f>
        <v>43779</v>
      </c>
      <c r="BG5" s="42">
        <f t="shared" ref="BG5:BK5" ca="1" si="2">BF5+1</f>
        <v>43780</v>
      </c>
      <c r="BH5" s="42">
        <f t="shared" ca="1" si="2"/>
        <v>43781</v>
      </c>
      <c r="BI5" s="42">
        <f t="shared" ca="1" si="2"/>
        <v>43782</v>
      </c>
      <c r="BJ5" s="42">
        <f t="shared" ca="1" si="2"/>
        <v>43783</v>
      </c>
      <c r="BK5" s="44">
        <f t="shared" ca="1" si="2"/>
        <v>43784</v>
      </c>
    </row>
    <row r="6" spans="1:63" ht="31" customHeight="1" thickBot="1" x14ac:dyDescent="0.25">
      <c r="A6" s="13" t="s">
        <v>12</v>
      </c>
      <c r="B6" s="22" t="s">
        <v>9</v>
      </c>
      <c r="C6" s="23" t="s">
        <v>4</v>
      </c>
      <c r="D6" s="23" t="s">
        <v>5</v>
      </c>
      <c r="E6" s="23" t="s">
        <v>6</v>
      </c>
      <c r="F6" s="23" t="s">
        <v>3</v>
      </c>
      <c r="G6" s="21"/>
      <c r="H6" s="43" t="str">
        <f ca="1">LEFT(TEXT(H5,"ddd"),1)</f>
        <v>S</v>
      </c>
      <c r="I6" s="46" t="str">
        <f ca="1">LEFT(TEXT(I5,"ddd"),1)</f>
        <v>S</v>
      </c>
      <c r="J6" s="48" t="str">
        <f ca="1">LEFT(TEXT(J5,"ddd"),1)</f>
        <v>M</v>
      </c>
      <c r="K6" s="47" t="str">
        <f t="shared" ref="K6:AM6" ca="1" si="3">LEFT(TEXT(K5,"ddd"),1)</f>
        <v>T</v>
      </c>
      <c r="L6" s="47" t="str">
        <f t="shared" ca="1" si="3"/>
        <v>W</v>
      </c>
      <c r="M6" s="47" t="str">
        <f t="shared" ca="1" si="3"/>
        <v>T</v>
      </c>
      <c r="N6" s="47" t="str">
        <f t="shared" ca="1" si="3"/>
        <v>F</v>
      </c>
      <c r="O6" s="47" t="str">
        <f t="shared" ca="1" si="3"/>
        <v>S</v>
      </c>
      <c r="P6" s="47" t="str">
        <f t="shared" ca="1" si="3"/>
        <v>S</v>
      </c>
      <c r="Q6" s="47" t="str">
        <f t="shared" ca="1" si="3"/>
        <v>M</v>
      </c>
      <c r="R6" s="47" t="str">
        <f t="shared" ca="1" si="3"/>
        <v>T</v>
      </c>
      <c r="S6" s="47" t="str">
        <f t="shared" ca="1" si="3"/>
        <v>W</v>
      </c>
      <c r="T6" s="47" t="str">
        <f t="shared" ca="1" si="3"/>
        <v>T</v>
      </c>
      <c r="U6" s="47" t="str">
        <f t="shared" ca="1" si="3"/>
        <v>F</v>
      </c>
      <c r="V6" s="47" t="str">
        <f t="shared" ca="1" si="3"/>
        <v>S</v>
      </c>
      <c r="W6" s="47" t="str">
        <f t="shared" ca="1" si="3"/>
        <v>S</v>
      </c>
      <c r="X6" s="47" t="str">
        <f t="shared" ca="1" si="3"/>
        <v>M</v>
      </c>
      <c r="Y6" s="47" t="str">
        <f t="shared" ca="1" si="3"/>
        <v>T</v>
      </c>
      <c r="Z6" s="47" t="str">
        <f t="shared" ca="1" si="3"/>
        <v>W</v>
      </c>
      <c r="AA6" s="47" t="str">
        <f t="shared" ca="1" si="3"/>
        <v>T</v>
      </c>
      <c r="AB6" s="47" t="str">
        <f t="shared" ca="1" si="3"/>
        <v>F</v>
      </c>
      <c r="AC6" s="47" t="str">
        <f t="shared" ca="1" si="3"/>
        <v>S</v>
      </c>
      <c r="AD6" s="47" t="str">
        <f t="shared" ca="1" si="3"/>
        <v>S</v>
      </c>
      <c r="AE6" s="47" t="str">
        <f t="shared" ca="1" si="3"/>
        <v>M</v>
      </c>
      <c r="AF6" s="47" t="str">
        <f t="shared" ca="1" si="3"/>
        <v>T</v>
      </c>
      <c r="AG6" s="47" t="str">
        <f t="shared" ca="1" si="3"/>
        <v>W</v>
      </c>
      <c r="AH6" s="47" t="str">
        <f t="shared" ca="1" si="3"/>
        <v>T</v>
      </c>
      <c r="AI6" s="47" t="str">
        <f t="shared" ca="1" si="3"/>
        <v>F</v>
      </c>
      <c r="AJ6" s="47" t="str">
        <f t="shared" ca="1" si="3"/>
        <v>S</v>
      </c>
      <c r="AK6" s="47" t="str">
        <f t="shared" ca="1" si="3"/>
        <v>S</v>
      </c>
      <c r="AL6" s="47" t="str">
        <f t="shared" ca="1" si="3"/>
        <v>M</v>
      </c>
      <c r="AM6" s="47" t="str">
        <f t="shared" ca="1" si="3"/>
        <v>T</v>
      </c>
      <c r="AN6" s="47" t="str">
        <f t="shared" ref="AN6:BK6" ca="1" si="4">LEFT(TEXT(AN5,"ddd"),1)</f>
        <v>W</v>
      </c>
      <c r="AO6" s="47" t="str">
        <f t="shared" ca="1" si="4"/>
        <v>T</v>
      </c>
      <c r="AP6" s="47" t="str">
        <f t="shared" ca="1" si="4"/>
        <v>F</v>
      </c>
      <c r="AQ6" s="47" t="str">
        <f t="shared" ca="1" si="4"/>
        <v>S</v>
      </c>
      <c r="AR6" s="47" t="str">
        <f t="shared" ca="1" si="4"/>
        <v>S</v>
      </c>
      <c r="AS6" s="47" t="str">
        <f t="shared" ca="1" si="4"/>
        <v>M</v>
      </c>
      <c r="AT6" s="47" t="str">
        <f t="shared" ca="1" si="4"/>
        <v>T</v>
      </c>
      <c r="AU6" s="47" t="str">
        <f t="shared" ca="1" si="4"/>
        <v>W</v>
      </c>
      <c r="AV6" s="47" t="str">
        <f t="shared" ca="1" si="4"/>
        <v>T</v>
      </c>
      <c r="AW6" s="47" t="str">
        <f t="shared" ca="1" si="4"/>
        <v>F</v>
      </c>
      <c r="AX6" s="47" t="str">
        <f t="shared" ca="1" si="4"/>
        <v>S</v>
      </c>
      <c r="AY6" s="47" t="str">
        <f t="shared" ca="1" si="4"/>
        <v>S</v>
      </c>
      <c r="AZ6" s="47" t="str">
        <f t="shared" ca="1" si="4"/>
        <v>M</v>
      </c>
      <c r="BA6" s="47" t="str">
        <f t="shared" ca="1" si="4"/>
        <v>T</v>
      </c>
      <c r="BB6" s="47" t="str">
        <f t="shared" ca="1" si="4"/>
        <v>W</v>
      </c>
      <c r="BC6" s="47" t="str">
        <f t="shared" ca="1" si="4"/>
        <v>T</v>
      </c>
      <c r="BD6" s="47" t="str">
        <f t="shared" ca="1" si="4"/>
        <v>F</v>
      </c>
      <c r="BE6" s="47" t="str">
        <f t="shared" ca="1" si="4"/>
        <v>S</v>
      </c>
      <c r="BF6" s="47" t="str">
        <f t="shared" ca="1" si="4"/>
        <v>S</v>
      </c>
      <c r="BG6" s="47" t="str">
        <f t="shared" ca="1" si="4"/>
        <v>M</v>
      </c>
      <c r="BH6" s="47" t="str">
        <f t="shared" ca="1" si="4"/>
        <v>T</v>
      </c>
      <c r="BI6" s="47" t="str">
        <f t="shared" ca="1" si="4"/>
        <v>W</v>
      </c>
      <c r="BJ6" s="47" t="str">
        <f t="shared" ca="1" si="4"/>
        <v>T</v>
      </c>
      <c r="BK6" s="47" t="str">
        <f t="shared" ca="1" si="4"/>
        <v>F</v>
      </c>
    </row>
    <row r="7" spans="1:63" ht="30" hidden="1" customHeight="1" thickBot="1" x14ac:dyDescent="0.25">
      <c r="A7" s="12" t="s">
        <v>19</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25">
      <c r="A8" s="13" t="s">
        <v>20</v>
      </c>
      <c r="B8" s="58" t="s">
        <v>27</v>
      </c>
      <c r="C8" s="27"/>
      <c r="D8" s="24"/>
      <c r="E8" s="25"/>
      <c r="F8" s="26"/>
      <c r="G8" s="20"/>
      <c r="H8" s="29" t="str">
        <f>IFERROR(IF(LEN(Milestones[[#This Row],[No. Days]])=0,"",IF(AND(H$5=$E8,$F8=1),Milestone_Marker,"")),"")</f>
        <v/>
      </c>
      <c r="I8" s="29" t="str">
        <f>IFERROR(IF(LEN(Milestones[[#This Row],[No. Days]])=0,"",IF(AND(I$5=$E8,$F8=1),Milestone_Marker,"")),"")</f>
        <v/>
      </c>
      <c r="J8" s="29" t="str">
        <f>IFERROR(IF(LEN(Milestones[[#This Row],[No. Days]])=0,"",IF(AND(J$5=$E8,$F8=1),Milestone_Marker,"")),"")</f>
        <v/>
      </c>
      <c r="K8" s="29" t="str">
        <f>IFERROR(IF(LEN(Milestones[[#This Row],[No. Days]])=0,"",IF(AND(K$5=$E8,$F8=1),Milestone_Marker,"")),"")</f>
        <v/>
      </c>
      <c r="L8" s="29" t="str">
        <f>IFERROR(IF(LEN(Milestones[[#This Row],[No. Days]])=0,"",IF(AND(L$5=$E8,$F8=1),Milestone_Marker,"")),"")</f>
        <v/>
      </c>
      <c r="M8" s="29" t="str">
        <f>IFERROR(IF(LEN(Milestones[[#This Row],[No. Days]])=0,"",IF(AND(M$5=$E8,$F8=1),Milestone_Marker,"")),"")</f>
        <v/>
      </c>
      <c r="N8" s="29" t="str">
        <f>IFERROR(IF(LEN(Milestones[[#This Row],[No. Days]])=0,"",IF(AND(N$5=$E8,$F8=1),Milestone_Marker,"")),"")</f>
        <v/>
      </c>
      <c r="O8" s="29" t="str">
        <f>IFERROR(IF(LEN(Milestones[[#This Row],[No. Days]])=0,"",IF(AND(O$5=$E8,$F8=1),Milestone_Marker,"")),"")</f>
        <v/>
      </c>
      <c r="P8" s="29" t="str">
        <f>IFERROR(IF(LEN(Milestones[[#This Row],[No. Days]])=0,"",IF(AND(P$5=$E8,$F8=1),Milestone_Marker,"")),"")</f>
        <v/>
      </c>
      <c r="Q8" s="29" t="str">
        <f>IFERROR(IF(LEN(Milestones[[#This Row],[No. Days]])=0,"",IF(AND(Q$5=$E8,$F8=1),Milestone_Marker,"")),"")</f>
        <v/>
      </c>
      <c r="R8" s="29" t="str">
        <f>IFERROR(IF(LEN(Milestones[[#This Row],[No. Days]])=0,"",IF(AND(R$5=$E8,$F8=1),Milestone_Marker,"")),"")</f>
        <v/>
      </c>
      <c r="S8" s="29" t="str">
        <f>IFERROR(IF(LEN(Milestones[[#This Row],[No. Days]])=0,"",IF(AND(S$5=$E8,$F8=1),Milestone_Marker,"")),"")</f>
        <v/>
      </c>
      <c r="T8" s="29" t="str">
        <f>IFERROR(IF(LEN(Milestones[[#This Row],[No. Days]])=0,"",IF(AND(T$5=$E8,$F8=1),Milestone_Marker,"")),"")</f>
        <v/>
      </c>
      <c r="U8" s="29" t="str">
        <f>IFERROR(IF(LEN(Milestones[[#This Row],[No. Days]])=0,"",IF(AND(U$5=$E8,$F8=1),Milestone_Marker,"")),"")</f>
        <v/>
      </c>
      <c r="V8" s="29" t="str">
        <f>IFERROR(IF(LEN(Milestones[[#This Row],[No. Days]])=0,"",IF(AND(V$5=$E8,$F8=1),Milestone_Marker,"")),"")</f>
        <v/>
      </c>
      <c r="W8" s="29" t="str">
        <f>IFERROR(IF(LEN(Milestones[[#This Row],[No. Days]])=0,"",IF(AND(W$5=$E8,$F8=1),Milestone_Marker,"")),"")</f>
        <v/>
      </c>
      <c r="X8" s="29" t="str">
        <f>IFERROR(IF(LEN(Milestones[[#This Row],[No. Days]])=0,"",IF(AND(X$5=$E8,$F8=1),Milestone_Marker,"")),"")</f>
        <v/>
      </c>
      <c r="Y8" s="29" t="str">
        <f>IFERROR(IF(LEN(Milestones[[#This Row],[No. Days]])=0,"",IF(AND(Y$5=$E8,$F8=1),Milestone_Marker,"")),"")</f>
        <v/>
      </c>
      <c r="Z8" s="29" t="str">
        <f>IFERROR(IF(LEN(Milestones[[#This Row],[No. Days]])=0,"",IF(AND(Z$5=$E8,$F8=1),Milestone_Marker,"")),"")</f>
        <v/>
      </c>
      <c r="AA8" s="29" t="str">
        <f>IFERROR(IF(LEN(Milestones[[#This Row],[No. Days]])=0,"",IF(AND(AA$5=$E8,$F8=1),Milestone_Marker,"")),"")</f>
        <v/>
      </c>
      <c r="AB8" s="29" t="str">
        <f>IFERROR(IF(LEN(Milestones[[#This Row],[No. Days]])=0,"",IF(AND(AB$5=$E8,$F8=1),Milestone_Marker,"")),"")</f>
        <v/>
      </c>
      <c r="AC8" s="29" t="str">
        <f>IFERROR(IF(LEN(Milestones[[#This Row],[No. Days]])=0,"",IF(AND(AC$5=$E8,$F8=1),Milestone_Marker,"")),"")</f>
        <v/>
      </c>
      <c r="AD8" s="29" t="str">
        <f>IFERROR(IF(LEN(Milestones[[#This Row],[No. Days]])=0,"",IF(AND(AD$5=$E8,$F8=1),Milestone_Marker,"")),"")</f>
        <v/>
      </c>
      <c r="AE8" s="29" t="str">
        <f>IFERROR(IF(LEN(Milestones[[#This Row],[No. Days]])=0,"",IF(AND(AE$5=$E8,$F8=1),Milestone_Marker,"")),"")</f>
        <v/>
      </c>
      <c r="AF8" s="29" t="str">
        <f>IFERROR(IF(LEN(Milestones[[#This Row],[No. Days]])=0,"",IF(AND(AF$5=$E8,$F8=1),Milestone_Marker,"")),"")</f>
        <v/>
      </c>
      <c r="AG8" s="29" t="str">
        <f>IFERROR(IF(LEN(Milestones[[#This Row],[No. Days]])=0,"",IF(AND(AG$5=$E8,$F8=1),Milestone_Marker,"")),"")</f>
        <v/>
      </c>
      <c r="AH8" s="29" t="str">
        <f>IFERROR(IF(LEN(Milestones[[#This Row],[No. Days]])=0,"",IF(AND(AH$5=$E8,$F8=1),Milestone_Marker,"")),"")</f>
        <v/>
      </c>
      <c r="AI8" s="29" t="str">
        <f>IFERROR(IF(LEN(Milestones[[#This Row],[No. Days]])=0,"",IF(AND(AI$5=$E8,$F8=1),Milestone_Marker,"")),"")</f>
        <v/>
      </c>
      <c r="AJ8" s="29" t="str">
        <f>IFERROR(IF(LEN(Milestones[[#This Row],[No. Days]])=0,"",IF(AND(AJ$5=$E8,$F8=1),Milestone_Marker,"")),"")</f>
        <v/>
      </c>
      <c r="AK8" s="29" t="str">
        <f>IFERROR(IF(LEN(Milestones[[#This Row],[No. Days]])=0,"",IF(AND(AK$5=$E8,$F8=1),Milestone_Marker,"")),"")</f>
        <v/>
      </c>
      <c r="AL8" s="29" t="str">
        <f>IFERROR(IF(LEN(Milestones[[#This Row],[No. Days]])=0,"",IF(AND(AL$5=$E8,$F8=1),Milestone_Marker,"")),"")</f>
        <v/>
      </c>
      <c r="AM8" s="29" t="str">
        <f>IFERROR(IF(LEN(Milestones[[#This Row],[No. Days]])=0,"",IF(AND(AM$5=$E8,$F8=1),Milestone_Marker,"")),"")</f>
        <v/>
      </c>
      <c r="AN8" s="29" t="str">
        <f>IFERROR(IF(LEN(Milestones[[#This Row],[No. Days]])=0,"",IF(AND(AN$5=$E8,$F8=1),Milestone_Marker,"")),"")</f>
        <v/>
      </c>
      <c r="AO8" s="29" t="str">
        <f>IFERROR(IF(LEN(Milestones[[#This Row],[No. Days]])=0,"",IF(AND(AO$5=$E8,$F8=1),Milestone_Marker,"")),"")</f>
        <v/>
      </c>
      <c r="AP8" s="29" t="str">
        <f>IFERROR(IF(LEN(Milestones[[#This Row],[No. Days]])=0,"",IF(AND(AP$5=$E8,$F8=1),Milestone_Marker,"")),"")</f>
        <v/>
      </c>
      <c r="AQ8" s="29" t="str">
        <f>IFERROR(IF(LEN(Milestones[[#This Row],[No. Days]])=0,"",IF(AND(AQ$5=$E8,$F8=1),Milestone_Marker,"")),"")</f>
        <v/>
      </c>
      <c r="AR8" s="29" t="str">
        <f>IFERROR(IF(LEN(Milestones[[#This Row],[No. Days]])=0,"",IF(AND(AR$5=$E8,$F8=1),Milestone_Marker,"")),"")</f>
        <v/>
      </c>
      <c r="AS8" s="29" t="str">
        <f>IFERROR(IF(LEN(Milestones[[#This Row],[No. Days]])=0,"",IF(AND(AS$5=$E8,$F8=1),Milestone_Marker,"")),"")</f>
        <v/>
      </c>
      <c r="AT8" s="29" t="str">
        <f>IFERROR(IF(LEN(Milestones[[#This Row],[No. Days]])=0,"",IF(AND(AT$5=$E8,$F8=1),Milestone_Marker,"")),"")</f>
        <v/>
      </c>
      <c r="AU8" s="29" t="str">
        <f>IFERROR(IF(LEN(Milestones[[#This Row],[No. Days]])=0,"",IF(AND(AU$5=$E8,$F8=1),Milestone_Marker,"")),"")</f>
        <v/>
      </c>
      <c r="AV8" s="29" t="str">
        <f>IFERROR(IF(LEN(Milestones[[#This Row],[No. Days]])=0,"",IF(AND(AV$5=$E8,$F8=1),Milestone_Marker,"")),"")</f>
        <v/>
      </c>
      <c r="AW8" s="29" t="str">
        <f>IFERROR(IF(LEN(Milestones[[#This Row],[No. Days]])=0,"",IF(AND(AW$5=$E8,$F8=1),Milestone_Marker,"")),"")</f>
        <v/>
      </c>
      <c r="AX8" s="29" t="str">
        <f>IFERROR(IF(LEN(Milestones[[#This Row],[No. Days]])=0,"",IF(AND(AX$5=$E8,$F8=1),Milestone_Marker,"")),"")</f>
        <v/>
      </c>
      <c r="AY8" s="29" t="str">
        <f>IFERROR(IF(LEN(Milestones[[#This Row],[No. Days]])=0,"",IF(AND(AY$5=$E8,$F8=1),Milestone_Marker,"")),"")</f>
        <v/>
      </c>
      <c r="AZ8" s="29" t="str">
        <f>IFERROR(IF(LEN(Milestones[[#This Row],[No. Days]])=0,"",IF(AND(AZ$5=$E8,$F8=1),Milestone_Marker,"")),"")</f>
        <v/>
      </c>
      <c r="BA8" s="29" t="str">
        <f>IFERROR(IF(LEN(Milestones[[#This Row],[No. Days]])=0,"",IF(AND(BA$5=$E8,$F8=1),Milestone_Marker,"")),"")</f>
        <v/>
      </c>
      <c r="BB8" s="29" t="str">
        <f>IFERROR(IF(LEN(Milestones[[#This Row],[No. Days]])=0,"",IF(AND(BB$5=$E8,$F8=1),Milestone_Marker,"")),"")</f>
        <v/>
      </c>
      <c r="BC8" s="29" t="str">
        <f>IFERROR(IF(LEN(Milestones[[#This Row],[No. Days]])=0,"",IF(AND(BC$5=$E8,$F8=1),Milestone_Marker,"")),"")</f>
        <v/>
      </c>
      <c r="BD8" s="29" t="str">
        <f>IFERROR(IF(LEN(Milestones[[#This Row],[No. Days]])=0,"",IF(AND(BD$5=$E8,$F8=1),Milestone_Marker,"")),"")</f>
        <v/>
      </c>
      <c r="BE8" s="29" t="str">
        <f>IFERROR(IF(LEN(Milestones[[#This Row],[No. Days]])=0,"",IF(AND(BE$5=$E8,$F8=1),Milestone_Marker,"")),"")</f>
        <v/>
      </c>
      <c r="BF8" s="29" t="str">
        <f>IFERROR(IF(LEN(Milestones[[#This Row],[No. Days]])=0,"",IF(AND(BF$5=$E8,$F8=1),Milestone_Marker,"")),"")</f>
        <v/>
      </c>
      <c r="BG8" s="29" t="str">
        <f>IFERROR(IF(LEN(Milestones[[#This Row],[No. Days]])=0,"",IF(AND(BG$5=$E8,$F8=1),Milestone_Marker,"")),"")</f>
        <v/>
      </c>
      <c r="BH8" s="29" t="str">
        <f>IFERROR(IF(LEN(Milestones[[#This Row],[No. Days]])=0,"",IF(AND(BH$5=$E8,$F8=1),Milestone_Marker,"")),"")</f>
        <v/>
      </c>
      <c r="BI8" s="29" t="str">
        <f>IFERROR(IF(LEN(Milestones[[#This Row],[No. Days]])=0,"",IF(AND(BI$5=$E8,$F8=1),Milestone_Marker,"")),"")</f>
        <v/>
      </c>
      <c r="BJ8" s="29" t="str">
        <f>IFERROR(IF(LEN(Milestones[[#This Row],[No. Days]])=0,"",IF(AND(BJ$5=$E8,$F8=1),Milestone_Marker,"")),"")</f>
        <v/>
      </c>
      <c r="BK8" s="29" t="str">
        <f>IFERROR(IF(LEN(Milestones[[#This Row],[No. Days]])=0,"",IF(AND(BK$5=$E8,$F8=1),Milestone_Marker,"")),"")</f>
        <v/>
      </c>
    </row>
    <row r="9" spans="1:63" s="2" customFormat="1" ht="30" customHeight="1" x14ac:dyDescent="0.2">
      <c r="A9" s="13"/>
      <c r="B9" s="59" t="s">
        <v>28</v>
      </c>
      <c r="C9" s="27" t="s">
        <v>26</v>
      </c>
      <c r="D9" s="24">
        <v>1</v>
      </c>
      <c r="E9" s="25">
        <v>43575</v>
      </c>
      <c r="F9" s="26">
        <v>30</v>
      </c>
      <c r="G9" s="20"/>
      <c r="H9" s="29" t="str">
        <f ca="1">IFERROR(IF(LEN(Milestones[[#This Row],[No. Days]])=0,"",IF(AND(H$5=$E9,$F9=1),Milestone_Marker,"")),"")</f>
        <v/>
      </c>
      <c r="I9" s="29" t="str">
        <f ca="1">IFERROR(IF(LEN(Milestones[[#This Row],[No. Days]])=0,"",IF(AND(I$5=$E9,$F9=1),Milestone_Marker,"")),"")</f>
        <v/>
      </c>
      <c r="J9" s="29" t="str">
        <f ca="1">IFERROR(IF(LEN(Milestones[[#This Row],[No. Days]])=0,"",IF(AND(J$5=$E9,$F9=1),Milestone_Marker,"")),"")</f>
        <v/>
      </c>
      <c r="K9" s="29" t="str">
        <f ca="1">IFERROR(IF(LEN(Milestones[[#This Row],[No. Days]])=0,"",IF(AND(K$5=$E9,$F9=1),Milestone_Marker,"")),"")</f>
        <v/>
      </c>
      <c r="L9" s="29" t="str">
        <f ca="1">IFERROR(IF(LEN(Milestones[[#This Row],[No. Days]])=0,"",IF(AND(L$5=$E9,$F9=1),Milestone_Marker,"")),"")</f>
        <v/>
      </c>
      <c r="M9" s="29" t="str">
        <f ca="1">IFERROR(IF(LEN(Milestones[[#This Row],[No. Days]])=0,"",IF(AND(M$5=$E9,$F9=1),Milestone_Marker,"")),"")</f>
        <v/>
      </c>
      <c r="N9" s="29" t="str">
        <f ca="1">IFERROR(IF(LEN(Milestones[[#This Row],[No. Days]])=0,"",IF(AND(N$5=$E9,$F9=1),Milestone_Marker,"")),"")</f>
        <v/>
      </c>
      <c r="O9" s="29" t="str">
        <f ca="1">IFERROR(IF(LEN(Milestones[[#This Row],[No. Days]])=0,"",IF(AND(O$5=$E9,$F9=1),Milestone_Marker,"")),"")</f>
        <v/>
      </c>
      <c r="P9" s="29" t="str">
        <f ca="1">IFERROR(IF(LEN(Milestones[[#This Row],[No. Days]])=0,"",IF(AND(P$5=$E9,$F9=1),Milestone_Marker,"")),"")</f>
        <v/>
      </c>
      <c r="Q9" s="29" t="str">
        <f ca="1">IFERROR(IF(LEN(Milestones[[#This Row],[No. Days]])=0,"",IF(AND(Q$5=$E9,$F9=1),Milestone_Marker,"")),"")</f>
        <v/>
      </c>
      <c r="R9" s="29" t="str">
        <f ca="1">IFERROR(IF(LEN(Milestones[[#This Row],[No. Days]])=0,"",IF(AND(R$5=$E9,$F9=1),Milestone_Marker,"")),"")</f>
        <v/>
      </c>
      <c r="S9" s="29" t="str">
        <f ca="1">IFERROR(IF(LEN(Milestones[[#This Row],[No. Days]])=0,"",IF(AND(S$5=$E9,$F9=1),Milestone_Marker,"")),"")</f>
        <v/>
      </c>
      <c r="T9" s="29" t="str">
        <f ca="1">IFERROR(IF(LEN(Milestones[[#This Row],[No. Days]])=0,"",IF(AND(T$5=$E9,$F9=1),Milestone_Marker,"")),"")</f>
        <v/>
      </c>
      <c r="U9" s="29" t="str">
        <f ca="1">IFERROR(IF(LEN(Milestones[[#This Row],[No. Days]])=0,"",IF(AND(U$5=$E9,$F9=1),Milestone_Marker,"")),"")</f>
        <v/>
      </c>
      <c r="V9" s="29" t="str">
        <f ca="1">IFERROR(IF(LEN(Milestones[[#This Row],[No. Days]])=0,"",IF(AND(V$5=$E9,$F9=1),Milestone_Marker,"")),"")</f>
        <v/>
      </c>
      <c r="W9" s="29" t="str">
        <f ca="1">IFERROR(IF(LEN(Milestones[[#This Row],[No. Days]])=0,"",IF(AND(W$5=$E9,$F9=1),Milestone_Marker,"")),"")</f>
        <v/>
      </c>
      <c r="X9" s="29" t="str">
        <f ca="1">IFERROR(IF(LEN(Milestones[[#This Row],[No. Days]])=0,"",IF(AND(X$5=$E9,$F9=1),Milestone_Marker,"")),"")</f>
        <v/>
      </c>
      <c r="Y9" s="29" t="str">
        <f ca="1">IFERROR(IF(LEN(Milestones[[#This Row],[No. Days]])=0,"",IF(AND(Y$5=$E9,$F9=1),Milestone_Marker,"")),"")</f>
        <v/>
      </c>
      <c r="Z9" s="29" t="str">
        <f ca="1">IFERROR(IF(LEN(Milestones[[#This Row],[No. Days]])=0,"",IF(AND(Z$5=$E9,$F9=1),Milestone_Marker,"")),"")</f>
        <v/>
      </c>
      <c r="AA9" s="29" t="str">
        <f ca="1">IFERROR(IF(LEN(Milestones[[#This Row],[No. Days]])=0,"",IF(AND(AA$5=$E9,$F9=1),Milestone_Marker,"")),"")</f>
        <v/>
      </c>
      <c r="AB9" s="29" t="str">
        <f ca="1">IFERROR(IF(LEN(Milestones[[#This Row],[No. Days]])=0,"",IF(AND(AB$5=$E9,$F9=1),Milestone_Marker,"")),"")</f>
        <v/>
      </c>
      <c r="AC9" s="29" t="str">
        <f ca="1">IFERROR(IF(LEN(Milestones[[#This Row],[No. Days]])=0,"",IF(AND(AC$5=$E9,$F9=1),Milestone_Marker,"")),"")</f>
        <v/>
      </c>
      <c r="AD9" s="29" t="str">
        <f ca="1">IFERROR(IF(LEN(Milestones[[#This Row],[No. Days]])=0,"",IF(AND(AD$5=$E9,$F9=1),Milestone_Marker,"")),"")</f>
        <v/>
      </c>
      <c r="AE9" s="29" t="str">
        <f ca="1">IFERROR(IF(LEN(Milestones[[#This Row],[No. Days]])=0,"",IF(AND(AE$5=$E9,$F9=1),Milestone_Marker,"")),"")</f>
        <v/>
      </c>
      <c r="AF9" s="29" t="str">
        <f ca="1">IFERROR(IF(LEN(Milestones[[#This Row],[No. Days]])=0,"",IF(AND(AF$5=$E9,$F9=1),Milestone_Marker,"")),"")</f>
        <v/>
      </c>
      <c r="AG9" s="29" t="str">
        <f ca="1">IFERROR(IF(LEN(Milestones[[#This Row],[No. Days]])=0,"",IF(AND(AG$5=$E9,$F9=1),Milestone_Marker,"")),"")</f>
        <v/>
      </c>
      <c r="AH9" s="29" t="str">
        <f ca="1">IFERROR(IF(LEN(Milestones[[#This Row],[No. Days]])=0,"",IF(AND(AH$5=$E9,$F9=1),Milestone_Marker,"")),"")</f>
        <v/>
      </c>
      <c r="AI9" s="29" t="str">
        <f ca="1">IFERROR(IF(LEN(Milestones[[#This Row],[No. Days]])=0,"",IF(AND(AI$5=$E9,$F9=1),Milestone_Marker,"")),"")</f>
        <v/>
      </c>
      <c r="AJ9" s="29" t="str">
        <f ca="1">IFERROR(IF(LEN(Milestones[[#This Row],[No. Days]])=0,"",IF(AND(AJ$5=$E9,$F9=1),Milestone_Marker,"")),"")</f>
        <v/>
      </c>
      <c r="AK9" s="29" t="str">
        <f ca="1">IFERROR(IF(LEN(Milestones[[#This Row],[No. Days]])=0,"",IF(AND(AK$5=$E9,$F9=1),Milestone_Marker,"")),"")</f>
        <v/>
      </c>
      <c r="AL9" s="29" t="str">
        <f ca="1">IFERROR(IF(LEN(Milestones[[#This Row],[No. Days]])=0,"",IF(AND(AL$5=$E9,$F9=1),Milestone_Marker,"")),"")</f>
        <v/>
      </c>
      <c r="AM9" s="29" t="str">
        <f ca="1">IFERROR(IF(LEN(Milestones[[#This Row],[No. Days]])=0,"",IF(AND(AM$5=$E9,$F9=1),Milestone_Marker,"")),"")</f>
        <v/>
      </c>
      <c r="AN9" s="29" t="str">
        <f ca="1">IFERROR(IF(LEN(Milestones[[#This Row],[No. Days]])=0,"",IF(AND(AN$5=$E9,$F9=1),Milestone_Marker,"")),"")</f>
        <v/>
      </c>
      <c r="AO9" s="29" t="str">
        <f ca="1">IFERROR(IF(LEN(Milestones[[#This Row],[No. Days]])=0,"",IF(AND(AO$5=$E9,$F9=1),Milestone_Marker,"")),"")</f>
        <v/>
      </c>
      <c r="AP9" s="29" t="str">
        <f ca="1">IFERROR(IF(LEN(Milestones[[#This Row],[No. Days]])=0,"",IF(AND(AP$5=$E9,$F9=1),Milestone_Marker,"")),"")</f>
        <v/>
      </c>
      <c r="AQ9" s="29" t="str">
        <f ca="1">IFERROR(IF(LEN(Milestones[[#This Row],[No. Days]])=0,"",IF(AND(AQ$5=$E9,$F9=1),Milestone_Marker,"")),"")</f>
        <v/>
      </c>
      <c r="AR9" s="29" t="str">
        <f ca="1">IFERROR(IF(LEN(Milestones[[#This Row],[No. Days]])=0,"",IF(AND(AR$5=$E9,$F9=1),Milestone_Marker,"")),"")</f>
        <v/>
      </c>
      <c r="AS9" s="29" t="str">
        <f ca="1">IFERROR(IF(LEN(Milestones[[#This Row],[No. Days]])=0,"",IF(AND(AS$5=$E9,$F9=1),Milestone_Marker,"")),"")</f>
        <v/>
      </c>
      <c r="AT9" s="29" t="str">
        <f ca="1">IFERROR(IF(LEN(Milestones[[#This Row],[No. Days]])=0,"",IF(AND(AT$5=$E9,$F9=1),Milestone_Marker,"")),"")</f>
        <v/>
      </c>
      <c r="AU9" s="29" t="str">
        <f ca="1">IFERROR(IF(LEN(Milestones[[#This Row],[No. Days]])=0,"",IF(AND(AU$5=$E9,$F9=1),Milestone_Marker,"")),"")</f>
        <v/>
      </c>
      <c r="AV9" s="29" t="str">
        <f ca="1">IFERROR(IF(LEN(Milestones[[#This Row],[No. Days]])=0,"",IF(AND(AV$5=$E9,$F9=1),Milestone_Marker,"")),"")</f>
        <v/>
      </c>
      <c r="AW9" s="29" t="str">
        <f ca="1">IFERROR(IF(LEN(Milestones[[#This Row],[No. Days]])=0,"",IF(AND(AW$5=$E9,$F9=1),Milestone_Marker,"")),"")</f>
        <v/>
      </c>
      <c r="AX9" s="29" t="str">
        <f ca="1">IFERROR(IF(LEN(Milestones[[#This Row],[No. Days]])=0,"",IF(AND(AX$5=$E9,$F9=1),Milestone_Marker,"")),"")</f>
        <v/>
      </c>
      <c r="AY9" s="29" t="str">
        <f ca="1">IFERROR(IF(LEN(Milestones[[#This Row],[No. Days]])=0,"",IF(AND(AY$5=$E9,$F9=1),Milestone_Marker,"")),"")</f>
        <v/>
      </c>
      <c r="AZ9" s="29" t="str">
        <f ca="1">IFERROR(IF(LEN(Milestones[[#This Row],[No. Days]])=0,"",IF(AND(AZ$5=$E9,$F9=1),Milestone_Marker,"")),"")</f>
        <v/>
      </c>
      <c r="BA9" s="29" t="str">
        <f ca="1">IFERROR(IF(LEN(Milestones[[#This Row],[No. Days]])=0,"",IF(AND(BA$5=$E9,$F9=1),Milestone_Marker,"")),"")</f>
        <v/>
      </c>
      <c r="BB9" s="29" t="str">
        <f ca="1">IFERROR(IF(LEN(Milestones[[#This Row],[No. Days]])=0,"",IF(AND(BB$5=$E9,$F9=1),Milestone_Marker,"")),"")</f>
        <v/>
      </c>
      <c r="BC9" s="29" t="str">
        <f ca="1">IFERROR(IF(LEN(Milestones[[#This Row],[No. Days]])=0,"",IF(AND(BC$5=$E9,$F9=1),Milestone_Marker,"")),"")</f>
        <v/>
      </c>
      <c r="BD9" s="29" t="str">
        <f ca="1">IFERROR(IF(LEN(Milestones[[#This Row],[No. Days]])=0,"",IF(AND(BD$5=$E9,$F9=1),Milestone_Marker,"")),"")</f>
        <v/>
      </c>
      <c r="BE9" s="29" t="str">
        <f ca="1">IFERROR(IF(LEN(Milestones[[#This Row],[No. Days]])=0,"",IF(AND(BE$5=$E9,$F9=1),Milestone_Marker,"")),"")</f>
        <v/>
      </c>
      <c r="BF9" s="29" t="str">
        <f ca="1">IFERROR(IF(LEN(Milestones[[#This Row],[No. Days]])=0,"",IF(AND(BF$5=$E9,$F9=1),Milestone_Marker,"")),"")</f>
        <v/>
      </c>
      <c r="BG9" s="29" t="str">
        <f ca="1">IFERROR(IF(LEN(Milestones[[#This Row],[No. Days]])=0,"",IF(AND(BG$5=$E9,$F9=1),Milestone_Marker,"")),"")</f>
        <v/>
      </c>
      <c r="BH9" s="29" t="str">
        <f ca="1">IFERROR(IF(LEN(Milestones[[#This Row],[No. Days]])=0,"",IF(AND(BH$5=$E9,$F9=1),Milestone_Marker,"")),"")</f>
        <v/>
      </c>
      <c r="BI9" s="29" t="str">
        <f ca="1">IFERROR(IF(LEN(Milestones[[#This Row],[No. Days]])=0,"",IF(AND(BI$5=$E9,$F9=1),Milestone_Marker,"")),"")</f>
        <v/>
      </c>
      <c r="BJ9" s="29" t="str">
        <f ca="1">IFERROR(IF(LEN(Milestones[[#This Row],[No. Days]])=0,"",IF(AND(BJ$5=$E9,$F9=1),Milestone_Marker,"")),"")</f>
        <v/>
      </c>
      <c r="BK9" s="29" t="str">
        <f ca="1">IFERROR(IF(LEN(Milestones[[#This Row],[No. Days]])=0,"",IF(AND(BK$5=$E9,$F9=1),Milestone_Marker,"")),"")</f>
        <v/>
      </c>
    </row>
    <row r="10" spans="1:63" s="2" customFormat="1" ht="30" customHeight="1" x14ac:dyDescent="0.2">
      <c r="A10" s="13"/>
      <c r="B10" s="59" t="s">
        <v>32</v>
      </c>
      <c r="C10" s="27" t="s">
        <v>26</v>
      </c>
      <c r="D10" s="24">
        <v>1</v>
      </c>
      <c r="E10" s="25">
        <v>43613</v>
      </c>
      <c r="F10" s="26">
        <v>25</v>
      </c>
      <c r="G10" s="20"/>
      <c r="H10" s="29" t="str">
        <f ca="1">IFERROR(IF(LEN(Milestones[[#This Row],[No. Days]])=0,"",IF(AND(H$5=$E10,$F10=1),Milestone_Marker,"")),"")</f>
        <v/>
      </c>
      <c r="I10" s="29" t="str">
        <f ca="1">IFERROR(IF(LEN(Milestones[[#This Row],[No. Days]])=0,"",IF(AND(I$5=$E10,$F10=1),Milestone_Marker,"")),"")</f>
        <v/>
      </c>
      <c r="J10" s="29" t="str">
        <f ca="1">IFERROR(IF(LEN(Milestones[[#This Row],[No. Days]])=0,"",IF(AND(J$5=$E10,$F10=1),Milestone_Marker,"")),"")</f>
        <v/>
      </c>
      <c r="K10" s="29" t="str">
        <f ca="1">IFERROR(IF(LEN(Milestones[[#This Row],[No. Days]])=0,"",IF(AND(K$5=$E10,$F10=1),Milestone_Marker,"")),"")</f>
        <v/>
      </c>
      <c r="L10" s="29" t="str">
        <f ca="1">IFERROR(IF(LEN(Milestones[[#This Row],[No. Days]])=0,"",IF(AND(L$5=$E10,$F10=1),Milestone_Marker,"")),"")</f>
        <v/>
      </c>
      <c r="M10" s="29" t="str">
        <f ca="1">IFERROR(IF(LEN(Milestones[[#This Row],[No. Days]])=0,"",IF(AND(M$5=$E10,$F10=1),Milestone_Marker,"")),"")</f>
        <v/>
      </c>
      <c r="N10" s="29" t="str">
        <f ca="1">IFERROR(IF(LEN(Milestones[[#This Row],[No. Days]])=0,"",IF(AND(N$5=$E10,$F10=1),Milestone_Marker,"")),"")</f>
        <v/>
      </c>
      <c r="O10" s="29" t="str">
        <f ca="1">IFERROR(IF(LEN(Milestones[[#This Row],[No. Days]])=0,"",IF(AND(O$5=$E10,$F10=1),Milestone_Marker,"")),"")</f>
        <v/>
      </c>
      <c r="P10" s="29" t="str">
        <f ca="1">IFERROR(IF(LEN(Milestones[[#This Row],[No. Days]])=0,"",IF(AND(P$5=$E10,$F10=1),Milestone_Marker,"")),"")</f>
        <v/>
      </c>
      <c r="Q10" s="29" t="str">
        <f ca="1">IFERROR(IF(LEN(Milestones[[#This Row],[No. Days]])=0,"",IF(AND(Q$5=$E10,$F10=1),Milestone_Marker,"")),"")</f>
        <v/>
      </c>
      <c r="R10" s="29" t="str">
        <f ca="1">IFERROR(IF(LEN(Milestones[[#This Row],[No. Days]])=0,"",IF(AND(R$5=$E10,$F10=1),Milestone_Marker,"")),"")</f>
        <v/>
      </c>
      <c r="S10" s="29" t="str">
        <f ca="1">IFERROR(IF(LEN(Milestones[[#This Row],[No. Days]])=0,"",IF(AND(S$5=$E10,$F10=1),Milestone_Marker,"")),"")</f>
        <v/>
      </c>
      <c r="T10" s="29" t="str">
        <f ca="1">IFERROR(IF(LEN(Milestones[[#This Row],[No. Days]])=0,"",IF(AND(T$5=$E10,$F10=1),Milestone_Marker,"")),"")</f>
        <v/>
      </c>
      <c r="U10" s="29" t="str">
        <f ca="1">IFERROR(IF(LEN(Milestones[[#This Row],[No. Days]])=0,"",IF(AND(U$5=$E10,$F10=1),Milestone_Marker,"")),"")</f>
        <v/>
      </c>
      <c r="V10" s="29" t="str">
        <f ca="1">IFERROR(IF(LEN(Milestones[[#This Row],[No. Days]])=0,"",IF(AND(V$5=$E10,$F10=1),Milestone_Marker,"")),"")</f>
        <v/>
      </c>
      <c r="W10" s="29" t="str">
        <f ca="1">IFERROR(IF(LEN(Milestones[[#This Row],[No. Days]])=0,"",IF(AND(W$5=$E10,$F10=1),Milestone_Marker,"")),"")</f>
        <v/>
      </c>
      <c r="X10" s="29" t="str">
        <f ca="1">IFERROR(IF(LEN(Milestones[[#This Row],[No. Days]])=0,"",IF(AND(X$5=$E10,$F10=1),Milestone_Marker,"")),"")</f>
        <v/>
      </c>
      <c r="Y10" s="29" t="str">
        <f ca="1">IFERROR(IF(LEN(Milestones[[#This Row],[No. Days]])=0,"",IF(AND(Y$5=$E10,$F10=1),Milestone_Marker,"")),"")</f>
        <v/>
      </c>
      <c r="Z10" s="29" t="str">
        <f ca="1">IFERROR(IF(LEN(Milestones[[#This Row],[No. Days]])=0,"",IF(AND(Z$5=$E10,$F10=1),Milestone_Marker,"")),"")</f>
        <v/>
      </c>
      <c r="AA10" s="29" t="str">
        <f ca="1">IFERROR(IF(LEN(Milestones[[#This Row],[No. Days]])=0,"",IF(AND(AA$5=$E10,$F10=1),Milestone_Marker,"")),"")</f>
        <v/>
      </c>
      <c r="AB10" s="29" t="str">
        <f ca="1">IFERROR(IF(LEN(Milestones[[#This Row],[No. Days]])=0,"",IF(AND(AB$5=$E10,$F10=1),Milestone_Marker,"")),"")</f>
        <v/>
      </c>
      <c r="AC10" s="29" t="str">
        <f ca="1">IFERROR(IF(LEN(Milestones[[#This Row],[No. Days]])=0,"",IF(AND(AC$5=$E10,$F10=1),Milestone_Marker,"")),"")</f>
        <v/>
      </c>
      <c r="AD10" s="29" t="str">
        <f ca="1">IFERROR(IF(LEN(Milestones[[#This Row],[No. Days]])=0,"",IF(AND(AD$5=$E10,$F10=1),Milestone_Marker,"")),"")</f>
        <v/>
      </c>
      <c r="AE10" s="29" t="str">
        <f ca="1">IFERROR(IF(LEN(Milestones[[#This Row],[No. Days]])=0,"",IF(AND(AE$5=$E10,$F10=1),Milestone_Marker,"")),"")</f>
        <v/>
      </c>
      <c r="AF10" s="29" t="str">
        <f ca="1">IFERROR(IF(LEN(Milestones[[#This Row],[No. Days]])=0,"",IF(AND(AF$5=$E10,$F10=1),Milestone_Marker,"")),"")</f>
        <v/>
      </c>
      <c r="AG10" s="29" t="str">
        <f ca="1">IFERROR(IF(LEN(Milestones[[#This Row],[No. Days]])=0,"",IF(AND(AG$5=$E10,$F10=1),Milestone_Marker,"")),"")</f>
        <v/>
      </c>
      <c r="AH10" s="29" t="str">
        <f ca="1">IFERROR(IF(LEN(Milestones[[#This Row],[No. Days]])=0,"",IF(AND(AH$5=$E10,$F10=1),Milestone_Marker,"")),"")</f>
        <v/>
      </c>
      <c r="AI10" s="29" t="str">
        <f ca="1">IFERROR(IF(LEN(Milestones[[#This Row],[No. Days]])=0,"",IF(AND(AI$5=$E10,$F10=1),Milestone_Marker,"")),"")</f>
        <v/>
      </c>
      <c r="AJ10" s="29" t="str">
        <f ca="1">IFERROR(IF(LEN(Milestones[[#This Row],[No. Days]])=0,"",IF(AND(AJ$5=$E10,$F10=1),Milestone_Marker,"")),"")</f>
        <v/>
      </c>
      <c r="AK10" s="29" t="str">
        <f ca="1">IFERROR(IF(LEN(Milestones[[#This Row],[No. Days]])=0,"",IF(AND(AK$5=$E10,$F10=1),Milestone_Marker,"")),"")</f>
        <v/>
      </c>
      <c r="AL10" s="29" t="str">
        <f ca="1">IFERROR(IF(LEN(Milestones[[#This Row],[No. Days]])=0,"",IF(AND(AL$5=$E10,$F10=1),Milestone_Marker,"")),"")</f>
        <v/>
      </c>
      <c r="AM10" s="29" t="str">
        <f ca="1">IFERROR(IF(LEN(Milestones[[#This Row],[No. Days]])=0,"",IF(AND(AM$5=$E10,$F10=1),Milestone_Marker,"")),"")</f>
        <v/>
      </c>
      <c r="AN10" s="29" t="str">
        <f ca="1">IFERROR(IF(LEN(Milestones[[#This Row],[No. Days]])=0,"",IF(AND(AN$5=$E10,$F10=1),Milestone_Marker,"")),"")</f>
        <v/>
      </c>
      <c r="AO10" s="29" t="str">
        <f ca="1">IFERROR(IF(LEN(Milestones[[#This Row],[No. Days]])=0,"",IF(AND(AO$5=$E10,$F10=1),Milestone_Marker,"")),"")</f>
        <v/>
      </c>
      <c r="AP10" s="29" t="str">
        <f ca="1">IFERROR(IF(LEN(Milestones[[#This Row],[No. Days]])=0,"",IF(AND(AP$5=$E10,$F10=1),Milestone_Marker,"")),"")</f>
        <v/>
      </c>
      <c r="AQ10" s="29" t="str">
        <f ca="1">IFERROR(IF(LEN(Milestones[[#This Row],[No. Days]])=0,"",IF(AND(AQ$5=$E10,$F10=1),Milestone_Marker,"")),"")</f>
        <v/>
      </c>
      <c r="AR10" s="29" t="str">
        <f ca="1">IFERROR(IF(LEN(Milestones[[#This Row],[No. Days]])=0,"",IF(AND(AR$5=$E10,$F10=1),Milestone_Marker,"")),"")</f>
        <v/>
      </c>
      <c r="AS10" s="29" t="str">
        <f ca="1">IFERROR(IF(LEN(Milestones[[#This Row],[No. Days]])=0,"",IF(AND(AS$5=$E10,$F10=1),Milestone_Marker,"")),"")</f>
        <v/>
      </c>
      <c r="AT10" s="29" t="str">
        <f ca="1">IFERROR(IF(LEN(Milestones[[#This Row],[No. Days]])=0,"",IF(AND(AT$5=$E10,$F10=1),Milestone_Marker,"")),"")</f>
        <v/>
      </c>
      <c r="AU10" s="29" t="str">
        <f ca="1">IFERROR(IF(LEN(Milestones[[#This Row],[No. Days]])=0,"",IF(AND(AU$5=$E10,$F10=1),Milestone_Marker,"")),"")</f>
        <v/>
      </c>
      <c r="AV10" s="29" t="str">
        <f ca="1">IFERROR(IF(LEN(Milestones[[#This Row],[No. Days]])=0,"",IF(AND(AV$5=$E10,$F10=1),Milestone_Marker,"")),"")</f>
        <v/>
      </c>
      <c r="AW10" s="29" t="str">
        <f ca="1">IFERROR(IF(LEN(Milestones[[#This Row],[No. Days]])=0,"",IF(AND(AW$5=$E10,$F10=1),Milestone_Marker,"")),"")</f>
        <v/>
      </c>
      <c r="AX10" s="29" t="str">
        <f ca="1">IFERROR(IF(LEN(Milestones[[#This Row],[No. Days]])=0,"",IF(AND(AX$5=$E10,$F10=1),Milestone_Marker,"")),"")</f>
        <v/>
      </c>
      <c r="AY10" s="29" t="str">
        <f ca="1">IFERROR(IF(LEN(Milestones[[#This Row],[No. Days]])=0,"",IF(AND(AY$5=$E10,$F10=1),Milestone_Marker,"")),"")</f>
        <v/>
      </c>
      <c r="AZ10" s="29" t="str">
        <f ca="1">IFERROR(IF(LEN(Milestones[[#This Row],[No. Days]])=0,"",IF(AND(AZ$5=$E10,$F10=1),Milestone_Marker,"")),"")</f>
        <v/>
      </c>
      <c r="BA10" s="29" t="str">
        <f ca="1">IFERROR(IF(LEN(Milestones[[#This Row],[No. Days]])=0,"",IF(AND(BA$5=$E10,$F10=1),Milestone_Marker,"")),"")</f>
        <v/>
      </c>
      <c r="BB10" s="29" t="str">
        <f ca="1">IFERROR(IF(LEN(Milestones[[#This Row],[No. Days]])=0,"",IF(AND(BB$5=$E10,$F10=1),Milestone_Marker,"")),"")</f>
        <v/>
      </c>
      <c r="BC10" s="29" t="str">
        <f ca="1">IFERROR(IF(LEN(Milestones[[#This Row],[No. Days]])=0,"",IF(AND(BC$5=$E10,$F10=1),Milestone_Marker,"")),"")</f>
        <v/>
      </c>
      <c r="BD10" s="29" t="str">
        <f ca="1">IFERROR(IF(LEN(Milestones[[#This Row],[No. Days]])=0,"",IF(AND(BD$5=$E10,$F10=1),Milestone_Marker,"")),"")</f>
        <v/>
      </c>
      <c r="BE10" s="29" t="str">
        <f ca="1">IFERROR(IF(LEN(Milestones[[#This Row],[No. Days]])=0,"",IF(AND(BE$5=$E10,$F10=1),Milestone_Marker,"")),"")</f>
        <v/>
      </c>
      <c r="BF10" s="29" t="str">
        <f ca="1">IFERROR(IF(LEN(Milestones[[#This Row],[No. Days]])=0,"",IF(AND(BF$5=$E10,$F10=1),Milestone_Marker,"")),"")</f>
        <v/>
      </c>
      <c r="BG10" s="29" t="str">
        <f ca="1">IFERROR(IF(LEN(Milestones[[#This Row],[No. Days]])=0,"",IF(AND(BG$5=$E10,$F10=1),Milestone_Marker,"")),"")</f>
        <v/>
      </c>
      <c r="BH10" s="29" t="str">
        <f ca="1">IFERROR(IF(LEN(Milestones[[#This Row],[No. Days]])=0,"",IF(AND(BH$5=$E10,$F10=1),Milestone_Marker,"")),"")</f>
        <v/>
      </c>
      <c r="BI10" s="29" t="str">
        <f ca="1">IFERROR(IF(LEN(Milestones[[#This Row],[No. Days]])=0,"",IF(AND(BI$5=$E10,$F10=1),Milestone_Marker,"")),"")</f>
        <v/>
      </c>
      <c r="BJ10" s="29" t="str">
        <f ca="1">IFERROR(IF(LEN(Milestones[[#This Row],[No. Days]])=0,"",IF(AND(BJ$5=$E10,$F10=1),Milestone_Marker,"")),"")</f>
        <v/>
      </c>
      <c r="BK10" s="29" t="str">
        <f ca="1">IFERROR(IF(LEN(Milestones[[#This Row],[No. Days]])=0,"",IF(AND(BK$5=$E10,$F10=1),Milestone_Marker,"")),"")</f>
        <v/>
      </c>
    </row>
    <row r="11" spans="1:63" s="2" customFormat="1" ht="30" customHeight="1" x14ac:dyDescent="0.2">
      <c r="A11" s="12"/>
      <c r="B11" s="59" t="s">
        <v>29</v>
      </c>
      <c r="C11" s="27" t="s">
        <v>26</v>
      </c>
      <c r="D11" s="24">
        <v>1</v>
      </c>
      <c r="E11" s="25">
        <v>43630</v>
      </c>
      <c r="F11" s="26">
        <v>5</v>
      </c>
      <c r="G11" s="20"/>
      <c r="H11" s="29" t="str">
        <f ca="1">IFERROR(IF(LEN(Milestones[[#This Row],[No. Days]])=0,"",IF(AND(H$5=$E11,$F11=1),Milestone_Marker,"")),"")</f>
        <v/>
      </c>
      <c r="I11" s="29" t="str">
        <f ca="1">IFERROR(IF(LEN(Milestones[[#This Row],[No. Days]])=0,"",IF(AND(I$5=$E11,$F11=1),Milestone_Marker,"")),"")</f>
        <v/>
      </c>
      <c r="J11" s="29" t="str">
        <f ca="1">IFERROR(IF(LEN(Milestones[[#This Row],[No. Days]])=0,"",IF(AND(J$5=$E11,$F11=1),Milestone_Marker,"")),"")</f>
        <v/>
      </c>
      <c r="K11" s="29" t="str">
        <f ca="1">IFERROR(IF(LEN(Milestones[[#This Row],[No. Days]])=0,"",IF(AND(K$5=$E11,$F11=1),Milestone_Marker,"")),"")</f>
        <v/>
      </c>
      <c r="L11" s="29" t="str">
        <f ca="1">IFERROR(IF(LEN(Milestones[[#This Row],[No. Days]])=0,"",IF(AND(L$5=$E11,$F11=1),Milestone_Marker,"")),"")</f>
        <v/>
      </c>
      <c r="M11" s="29" t="str">
        <f ca="1">IFERROR(IF(LEN(Milestones[[#This Row],[No. Days]])=0,"",IF(AND(M$5=$E11,$F11=1),Milestone_Marker,"")),"")</f>
        <v/>
      </c>
      <c r="N11" s="29" t="str">
        <f ca="1">IFERROR(IF(LEN(Milestones[[#This Row],[No. Days]])=0,"",IF(AND(N$5=$E11,$F11=1),Milestone_Marker,"")),"")</f>
        <v/>
      </c>
      <c r="O11" s="29" t="str">
        <f ca="1">IFERROR(IF(LEN(Milestones[[#This Row],[No. Days]])=0,"",IF(AND(O$5=$E11,$F11=1),Milestone_Marker,"")),"")</f>
        <v/>
      </c>
      <c r="P11" s="29" t="str">
        <f ca="1">IFERROR(IF(LEN(Milestones[[#This Row],[No. Days]])=0,"",IF(AND(P$5=$E11,$F11=1),Milestone_Marker,"")),"")</f>
        <v/>
      </c>
      <c r="Q11" s="29" t="str">
        <f ca="1">IFERROR(IF(LEN(Milestones[[#This Row],[No. Days]])=0,"",IF(AND(Q$5=$E11,$F11=1),Milestone_Marker,"")),"")</f>
        <v/>
      </c>
      <c r="R11" s="29" t="str">
        <f ca="1">IFERROR(IF(LEN(Milestones[[#This Row],[No. Days]])=0,"",IF(AND(R$5=$E11,$F11=1),Milestone_Marker,"")),"")</f>
        <v/>
      </c>
      <c r="S11" s="29" t="str">
        <f ca="1">IFERROR(IF(LEN(Milestones[[#This Row],[No. Days]])=0,"",IF(AND(S$5=$E11,$F11=1),Milestone_Marker,"")),"")</f>
        <v/>
      </c>
      <c r="T11" s="29" t="str">
        <f ca="1">IFERROR(IF(LEN(Milestones[[#This Row],[No. Days]])=0,"",IF(AND(T$5=$E11,$F11=1),Milestone_Marker,"")),"")</f>
        <v/>
      </c>
      <c r="U11" s="29" t="str">
        <f ca="1">IFERROR(IF(LEN(Milestones[[#This Row],[No. Days]])=0,"",IF(AND(U$5=$E11,$F11=1),Milestone_Marker,"")),"")</f>
        <v/>
      </c>
      <c r="V11" s="29" t="str">
        <f ca="1">IFERROR(IF(LEN(Milestones[[#This Row],[No. Days]])=0,"",IF(AND(V$5=$E11,$F11=1),Milestone_Marker,"")),"")</f>
        <v/>
      </c>
      <c r="W11" s="29" t="str">
        <f ca="1">IFERROR(IF(LEN(Milestones[[#This Row],[No. Days]])=0,"",IF(AND(W$5=$E11,$F11=1),Milestone_Marker,"")),"")</f>
        <v/>
      </c>
      <c r="X11" s="29" t="str">
        <f ca="1">IFERROR(IF(LEN(Milestones[[#This Row],[No. Days]])=0,"",IF(AND(X$5=$E11,$F11=1),Milestone_Marker,"")),"")</f>
        <v/>
      </c>
      <c r="Y11" s="29" t="str">
        <f ca="1">IFERROR(IF(LEN(Milestones[[#This Row],[No. Days]])=0,"",IF(AND(Y$5=$E11,$F11=1),Milestone_Marker,"")),"")</f>
        <v/>
      </c>
      <c r="Z11" s="29" t="str">
        <f ca="1">IFERROR(IF(LEN(Milestones[[#This Row],[No. Days]])=0,"",IF(AND(Z$5=$E11,$F11=1),Milestone_Marker,"")),"")</f>
        <v/>
      </c>
      <c r="AA11" s="29" t="str">
        <f ca="1">IFERROR(IF(LEN(Milestones[[#This Row],[No. Days]])=0,"",IF(AND(AA$5=$E11,$F11=1),Milestone_Marker,"")),"")</f>
        <v/>
      </c>
      <c r="AB11" s="29" t="str">
        <f ca="1">IFERROR(IF(LEN(Milestones[[#This Row],[No. Days]])=0,"",IF(AND(AB$5=$E11,$F11=1),Milestone_Marker,"")),"")</f>
        <v/>
      </c>
      <c r="AC11" s="29" t="str">
        <f ca="1">IFERROR(IF(LEN(Milestones[[#This Row],[No. Days]])=0,"",IF(AND(AC$5=$E11,$F11=1),Milestone_Marker,"")),"")</f>
        <v/>
      </c>
      <c r="AD11" s="29" t="str">
        <f ca="1">IFERROR(IF(LEN(Milestones[[#This Row],[No. Days]])=0,"",IF(AND(AD$5=$E11,$F11=1),Milestone_Marker,"")),"")</f>
        <v/>
      </c>
      <c r="AE11" s="29" t="str">
        <f ca="1">IFERROR(IF(LEN(Milestones[[#This Row],[No. Days]])=0,"",IF(AND(AE$5=$E11,$F11=1),Milestone_Marker,"")),"")</f>
        <v/>
      </c>
      <c r="AF11" s="29" t="str">
        <f ca="1">IFERROR(IF(LEN(Milestones[[#This Row],[No. Days]])=0,"",IF(AND(AF$5=$E11,$F11=1),Milestone_Marker,"")),"")</f>
        <v/>
      </c>
      <c r="AG11" s="29" t="str">
        <f ca="1">IFERROR(IF(LEN(Milestones[[#This Row],[No. Days]])=0,"",IF(AND(AG$5=$E11,$F11=1),Milestone_Marker,"")),"")</f>
        <v/>
      </c>
      <c r="AH11" s="29" t="str">
        <f ca="1">IFERROR(IF(LEN(Milestones[[#This Row],[No. Days]])=0,"",IF(AND(AH$5=$E11,$F11=1),Milestone_Marker,"")),"")</f>
        <v/>
      </c>
      <c r="AI11" s="29" t="str">
        <f ca="1">IFERROR(IF(LEN(Milestones[[#This Row],[No. Days]])=0,"",IF(AND(AI$5=$E11,$F11=1),Milestone_Marker,"")),"")</f>
        <v/>
      </c>
      <c r="AJ11" s="29" t="str">
        <f ca="1">IFERROR(IF(LEN(Milestones[[#This Row],[No. Days]])=0,"",IF(AND(AJ$5=$E11,$F11=1),Milestone_Marker,"")),"")</f>
        <v/>
      </c>
      <c r="AK11" s="29" t="str">
        <f ca="1">IFERROR(IF(LEN(Milestones[[#This Row],[No. Days]])=0,"",IF(AND(AK$5=$E11,$F11=1),Milestone_Marker,"")),"")</f>
        <v/>
      </c>
      <c r="AL11" s="29" t="str">
        <f ca="1">IFERROR(IF(LEN(Milestones[[#This Row],[No. Days]])=0,"",IF(AND(AL$5=$E11,$F11=1),Milestone_Marker,"")),"")</f>
        <v/>
      </c>
      <c r="AM11" s="29" t="str">
        <f ca="1">IFERROR(IF(LEN(Milestones[[#This Row],[No. Days]])=0,"",IF(AND(AM$5=$E11,$F11=1),Milestone_Marker,"")),"")</f>
        <v/>
      </c>
      <c r="AN11" s="29" t="str">
        <f ca="1">IFERROR(IF(LEN(Milestones[[#This Row],[No. Days]])=0,"",IF(AND(AN$5=$E11,$F11=1),Milestone_Marker,"")),"")</f>
        <v/>
      </c>
      <c r="AO11" s="29" t="str">
        <f ca="1">IFERROR(IF(LEN(Milestones[[#This Row],[No. Days]])=0,"",IF(AND(AO$5=$E11,$F11=1),Milestone_Marker,"")),"")</f>
        <v/>
      </c>
      <c r="AP11" s="29" t="str">
        <f ca="1">IFERROR(IF(LEN(Milestones[[#This Row],[No. Days]])=0,"",IF(AND(AP$5=$E11,$F11=1),Milestone_Marker,"")),"")</f>
        <v/>
      </c>
      <c r="AQ11" s="29" t="str">
        <f ca="1">IFERROR(IF(LEN(Milestones[[#This Row],[No. Days]])=0,"",IF(AND(AQ$5=$E11,$F11=1),Milestone_Marker,"")),"")</f>
        <v/>
      </c>
      <c r="AR11" s="29" t="str">
        <f ca="1">IFERROR(IF(LEN(Milestones[[#This Row],[No. Days]])=0,"",IF(AND(AR$5=$E11,$F11=1),Milestone_Marker,"")),"")</f>
        <v/>
      </c>
      <c r="AS11" s="29" t="str">
        <f ca="1">IFERROR(IF(LEN(Milestones[[#This Row],[No. Days]])=0,"",IF(AND(AS$5=$E11,$F11=1),Milestone_Marker,"")),"")</f>
        <v/>
      </c>
      <c r="AT11" s="29" t="str">
        <f ca="1">IFERROR(IF(LEN(Milestones[[#This Row],[No. Days]])=0,"",IF(AND(AT$5=$E11,$F11=1),Milestone_Marker,"")),"")</f>
        <v/>
      </c>
      <c r="AU11" s="29" t="str">
        <f ca="1">IFERROR(IF(LEN(Milestones[[#This Row],[No. Days]])=0,"",IF(AND(AU$5=$E11,$F11=1),Milestone_Marker,"")),"")</f>
        <v/>
      </c>
      <c r="AV11" s="29" t="str">
        <f ca="1">IFERROR(IF(LEN(Milestones[[#This Row],[No. Days]])=0,"",IF(AND(AV$5=$E11,$F11=1),Milestone_Marker,"")),"")</f>
        <v/>
      </c>
      <c r="AW11" s="29" t="str">
        <f ca="1">IFERROR(IF(LEN(Milestones[[#This Row],[No. Days]])=0,"",IF(AND(AW$5=$E11,$F11=1),Milestone_Marker,"")),"")</f>
        <v/>
      </c>
      <c r="AX11" s="29" t="str">
        <f ca="1">IFERROR(IF(LEN(Milestones[[#This Row],[No. Days]])=0,"",IF(AND(AX$5=$E11,$F11=1),Milestone_Marker,"")),"")</f>
        <v/>
      </c>
      <c r="AY11" s="29" t="str">
        <f ca="1">IFERROR(IF(LEN(Milestones[[#This Row],[No. Days]])=0,"",IF(AND(AY$5=$E11,$F11=1),Milestone_Marker,"")),"")</f>
        <v/>
      </c>
      <c r="AZ11" s="29" t="str">
        <f ca="1">IFERROR(IF(LEN(Milestones[[#This Row],[No. Days]])=0,"",IF(AND(AZ$5=$E11,$F11=1),Milestone_Marker,"")),"")</f>
        <v/>
      </c>
      <c r="BA11" s="29" t="str">
        <f ca="1">IFERROR(IF(LEN(Milestones[[#This Row],[No. Days]])=0,"",IF(AND(BA$5=$E11,$F11=1),Milestone_Marker,"")),"")</f>
        <v/>
      </c>
      <c r="BB11" s="29" t="str">
        <f ca="1">IFERROR(IF(LEN(Milestones[[#This Row],[No. Days]])=0,"",IF(AND(BB$5=$E11,$F11=1),Milestone_Marker,"")),"")</f>
        <v/>
      </c>
      <c r="BC11" s="29" t="str">
        <f ca="1">IFERROR(IF(LEN(Milestones[[#This Row],[No. Days]])=0,"",IF(AND(BC$5=$E11,$F11=1),Milestone_Marker,"")),"")</f>
        <v/>
      </c>
      <c r="BD11" s="29" t="str">
        <f ca="1">IFERROR(IF(LEN(Milestones[[#This Row],[No. Days]])=0,"",IF(AND(BD$5=$E11,$F11=1),Milestone_Marker,"")),"")</f>
        <v/>
      </c>
      <c r="BE11" s="29" t="str">
        <f ca="1">IFERROR(IF(LEN(Milestones[[#This Row],[No. Days]])=0,"",IF(AND(BE$5=$E11,$F11=1),Milestone_Marker,"")),"")</f>
        <v/>
      </c>
      <c r="BF11" s="29" t="str">
        <f ca="1">IFERROR(IF(LEN(Milestones[[#This Row],[No. Days]])=0,"",IF(AND(BF$5=$E11,$F11=1),Milestone_Marker,"")),"")</f>
        <v/>
      </c>
      <c r="BG11" s="29" t="str">
        <f ca="1">IFERROR(IF(LEN(Milestones[[#This Row],[No. Days]])=0,"",IF(AND(BG$5=$E11,$F11=1),Milestone_Marker,"")),"")</f>
        <v/>
      </c>
      <c r="BH11" s="29" t="str">
        <f ca="1">IFERROR(IF(LEN(Milestones[[#This Row],[No. Days]])=0,"",IF(AND(BH$5=$E11,$F11=1),Milestone_Marker,"")),"")</f>
        <v/>
      </c>
      <c r="BI11" s="29" t="str">
        <f ca="1">IFERROR(IF(LEN(Milestones[[#This Row],[No. Days]])=0,"",IF(AND(BI$5=$E11,$F11=1),Milestone_Marker,"")),"")</f>
        <v/>
      </c>
      <c r="BJ11" s="29" t="str">
        <f ca="1">IFERROR(IF(LEN(Milestones[[#This Row],[No. Days]])=0,"",IF(AND(BJ$5=$E11,$F11=1),Milestone_Marker,"")),"")</f>
        <v/>
      </c>
      <c r="BK11" s="29" t="str">
        <f ca="1">IFERROR(IF(LEN(Milestones[[#This Row],[No. Days]])=0,"",IF(AND(BK$5=$E11,$F11=1),Milestone_Marker,"")),"")</f>
        <v/>
      </c>
    </row>
    <row r="12" spans="1:63" s="2" customFormat="1" ht="30" customHeight="1" x14ac:dyDescent="0.2">
      <c r="A12" s="12"/>
      <c r="B12" s="59" t="s">
        <v>31</v>
      </c>
      <c r="C12" s="27" t="s">
        <v>26</v>
      </c>
      <c r="D12" s="24">
        <v>1</v>
      </c>
      <c r="E12" s="25">
        <f ca="1">TODAY()+20</f>
        <v>43724</v>
      </c>
      <c r="F12" s="26">
        <v>1</v>
      </c>
      <c r="G12" s="20"/>
      <c r="H12" s="29" t="str">
        <f ca="1">IFERROR(IF(LEN(Milestones[[#This Row],[No. Days]])=0,"",IF(AND(H$5=$E12,$F12=1),Milestone_Marker,"")),"")</f>
        <v/>
      </c>
      <c r="I12" s="29" t="str">
        <f ca="1">IFERROR(IF(LEN(Milestones[[#This Row],[No. Days]])=0,"",IF(AND(I$5=$E12,$F12=1),Milestone_Marker,"")),"")</f>
        <v/>
      </c>
      <c r="J12" s="29" t="str">
        <f ca="1">IFERROR(IF(LEN(Milestones[[#This Row],[No. Days]])=0,"",IF(AND(J$5=$E12,$F12=1),Milestone_Marker,"")),"")</f>
        <v/>
      </c>
      <c r="K12" s="29" t="str">
        <f ca="1">IFERROR(IF(LEN(Milestones[[#This Row],[No. Days]])=0,"",IF(AND(K$5=$E12,$F12=1),Milestone_Marker,"")),"")</f>
        <v/>
      </c>
      <c r="L12" s="29" t="str">
        <f ca="1">IFERROR(IF(LEN(Milestones[[#This Row],[No. Days]])=0,"",IF(AND(L$5=$E12,$F12=1),Milestone_Marker,"")),"")</f>
        <v/>
      </c>
      <c r="M12" s="29" t="str">
        <f ca="1">IFERROR(IF(LEN(Milestones[[#This Row],[No. Days]])=0,"",IF(AND(M$5=$E12,$F12=1),Milestone_Marker,"")),"")</f>
        <v/>
      </c>
      <c r="N12" s="29" t="str">
        <f ca="1">IFERROR(IF(LEN(Milestones[[#This Row],[No. Days]])=0,"",IF(AND(N$5=$E12,$F12=1),Milestone_Marker,"")),"")</f>
        <v/>
      </c>
      <c r="O12" s="29" t="str">
        <f ca="1">IFERROR(IF(LEN(Milestones[[#This Row],[No. Days]])=0,"",IF(AND(O$5=$E12,$F12=1),Milestone_Marker,"")),"")</f>
        <v/>
      </c>
      <c r="P12" s="29" t="str">
        <f ca="1">IFERROR(IF(LEN(Milestones[[#This Row],[No. Days]])=0,"",IF(AND(P$5=$E12,$F12=1),Milestone_Marker,"")),"")</f>
        <v/>
      </c>
      <c r="Q12" s="29" t="str">
        <f ca="1">IFERROR(IF(LEN(Milestones[[#This Row],[No. Days]])=0,"",IF(AND(Q$5=$E12,$F12=1),Milestone_Marker,"")),"")</f>
        <v/>
      </c>
      <c r="R12" s="29" t="str">
        <f ca="1">IFERROR(IF(LEN(Milestones[[#This Row],[No. Days]])=0,"",IF(AND(R$5=$E12,$F12=1),Milestone_Marker,"")),"")</f>
        <v/>
      </c>
      <c r="S12" s="29" t="str">
        <f ca="1">IFERROR(IF(LEN(Milestones[[#This Row],[No. Days]])=0,"",IF(AND(S$5=$E12,$F12=1),Milestone_Marker,"")),"")</f>
        <v/>
      </c>
      <c r="T12" s="29" t="str">
        <f ca="1">IFERROR(IF(LEN(Milestones[[#This Row],[No. Days]])=0,"",IF(AND(T$5=$E12,$F12=1),Milestone_Marker,"")),"")</f>
        <v/>
      </c>
      <c r="U12" s="29" t="str">
        <f ca="1">IFERROR(IF(LEN(Milestones[[#This Row],[No. Days]])=0,"",IF(AND(U$5=$E12,$F12=1),Milestone_Marker,"")),"")</f>
        <v/>
      </c>
      <c r="V12" s="29" t="str">
        <f ca="1">IFERROR(IF(LEN(Milestones[[#This Row],[No. Days]])=0,"",IF(AND(V$5=$E12,$F12=1),Milestone_Marker,"")),"")</f>
        <v/>
      </c>
      <c r="W12" s="29" t="str">
        <f ca="1">IFERROR(IF(LEN(Milestones[[#This Row],[No. Days]])=0,"",IF(AND(W$5=$E12,$F12=1),Milestone_Marker,"")),"")</f>
        <v/>
      </c>
      <c r="X12" s="29" t="str">
        <f ca="1">IFERROR(IF(LEN(Milestones[[#This Row],[No. Days]])=0,"",IF(AND(X$5=$E12,$F12=1),Milestone_Marker,"")),"")</f>
        <v/>
      </c>
      <c r="Y12" s="29" t="str">
        <f ca="1">IFERROR(IF(LEN(Milestones[[#This Row],[No. Days]])=0,"",IF(AND(Y$5=$E12,$F12=1),Milestone_Marker,"")),"")</f>
        <v/>
      </c>
      <c r="Z12" s="29" t="str">
        <f ca="1">IFERROR(IF(LEN(Milestones[[#This Row],[No. Days]])=0,"",IF(AND(Z$5=$E12,$F12=1),Milestone_Marker,"")),"")</f>
        <v/>
      </c>
      <c r="AA12" s="29" t="str">
        <f ca="1">IFERROR(IF(LEN(Milestones[[#This Row],[No. Days]])=0,"",IF(AND(AA$5=$E12,$F12=1),Milestone_Marker,"")),"")</f>
        <v/>
      </c>
      <c r="AB12" s="29" t="str">
        <f ca="1">IFERROR(IF(LEN(Milestones[[#This Row],[No. Days]])=0,"",IF(AND(AB$5=$E12,$F12=1),Milestone_Marker,"")),"")</f>
        <v/>
      </c>
      <c r="AC12" s="29" t="str">
        <f ca="1">IFERROR(IF(LEN(Milestones[[#This Row],[No. Days]])=0,"",IF(AND(AC$5=$E12,$F12=1),Milestone_Marker,"")),"")</f>
        <v/>
      </c>
      <c r="AD12" s="29" t="str">
        <f ca="1">IFERROR(IF(LEN(Milestones[[#This Row],[No. Days]])=0,"",IF(AND(AD$5=$E12,$F12=1),Milestone_Marker,"")),"")</f>
        <v/>
      </c>
      <c r="AE12" s="29" t="str">
        <f ca="1">IFERROR(IF(LEN(Milestones[[#This Row],[No. Days]])=0,"",IF(AND(AE$5=$E12,$F12=1),Milestone_Marker,"")),"")</f>
        <v/>
      </c>
      <c r="AF12" s="29" t="str">
        <f ca="1">IFERROR(IF(LEN(Milestones[[#This Row],[No. Days]])=0,"",IF(AND(AF$5=$E12,$F12=1),Milestone_Marker,"")),"")</f>
        <v/>
      </c>
      <c r="AG12" s="29" t="str">
        <f ca="1">IFERROR(IF(LEN(Milestones[[#This Row],[No. Days]])=0,"",IF(AND(AG$5=$E12,$F12=1),Milestone_Marker,"")),"")</f>
        <v/>
      </c>
      <c r="AH12" s="29" t="str">
        <f ca="1">IFERROR(IF(LEN(Milestones[[#This Row],[No. Days]])=0,"",IF(AND(AH$5=$E12,$F12=1),Milestone_Marker,"")),"")</f>
        <v/>
      </c>
      <c r="AI12" s="29" t="str">
        <f ca="1">IFERROR(IF(LEN(Milestones[[#This Row],[No. Days]])=0,"",IF(AND(AI$5=$E12,$F12=1),Milestone_Marker,"")),"")</f>
        <v/>
      </c>
      <c r="AJ12" s="29" t="str">
        <f ca="1">IFERROR(IF(LEN(Milestones[[#This Row],[No. Days]])=0,"",IF(AND(AJ$5=$E12,$F12=1),Milestone_Marker,"")),"")</f>
        <v/>
      </c>
      <c r="AK12" s="29" t="str">
        <f ca="1">IFERROR(IF(LEN(Milestones[[#This Row],[No. Days]])=0,"",IF(AND(AK$5=$E12,$F12=1),Milestone_Marker,"")),"")</f>
        <v/>
      </c>
      <c r="AL12" s="29" t="str">
        <f ca="1">IFERROR(IF(LEN(Milestones[[#This Row],[No. Days]])=0,"",IF(AND(AL$5=$E12,$F12=1),Milestone_Marker,"")),"")</f>
        <v/>
      </c>
      <c r="AM12" s="29" t="str">
        <f ca="1">IFERROR(IF(LEN(Milestones[[#This Row],[No. Days]])=0,"",IF(AND(AM$5=$E12,$F12=1),Milestone_Marker,"")),"")</f>
        <v/>
      </c>
      <c r="AN12" s="29" t="str">
        <f ca="1">IFERROR(IF(LEN(Milestones[[#This Row],[No. Days]])=0,"",IF(AND(AN$5=$E12,$F12=1),Milestone_Marker,"")),"")</f>
        <v/>
      </c>
      <c r="AO12" s="29" t="str">
        <f ca="1">IFERROR(IF(LEN(Milestones[[#This Row],[No. Days]])=0,"",IF(AND(AO$5=$E12,$F12=1),Milestone_Marker,"")),"")</f>
        <v/>
      </c>
      <c r="AP12" s="29" t="str">
        <f ca="1">IFERROR(IF(LEN(Milestones[[#This Row],[No. Days]])=0,"",IF(AND(AP$5=$E12,$F12=1),Milestone_Marker,"")),"")</f>
        <v/>
      </c>
      <c r="AQ12" s="29" t="str">
        <f ca="1">IFERROR(IF(LEN(Milestones[[#This Row],[No. Days]])=0,"",IF(AND(AQ$5=$E12,$F12=1),Milestone_Marker,"")),"")</f>
        <v/>
      </c>
      <c r="AR12" s="29" t="str">
        <f ca="1">IFERROR(IF(LEN(Milestones[[#This Row],[No. Days]])=0,"",IF(AND(AR$5=$E12,$F12=1),Milestone_Marker,"")),"")</f>
        <v/>
      </c>
      <c r="AS12" s="29" t="str">
        <f ca="1">IFERROR(IF(LEN(Milestones[[#This Row],[No. Days]])=0,"",IF(AND(AS$5=$E12,$F12=1),Milestone_Marker,"")),"")</f>
        <v/>
      </c>
      <c r="AT12" s="29" t="str">
        <f ca="1">IFERROR(IF(LEN(Milestones[[#This Row],[No. Days]])=0,"",IF(AND(AT$5=$E12,$F12=1),Milestone_Marker,"")),"")</f>
        <v/>
      </c>
      <c r="AU12" s="29" t="str">
        <f ca="1">IFERROR(IF(LEN(Milestones[[#This Row],[No. Days]])=0,"",IF(AND(AU$5=$E12,$F12=1),Milestone_Marker,"")),"")</f>
        <v/>
      </c>
      <c r="AV12" s="29" t="str">
        <f ca="1">IFERROR(IF(LEN(Milestones[[#This Row],[No. Days]])=0,"",IF(AND(AV$5=$E12,$F12=1),Milestone_Marker,"")),"")</f>
        <v/>
      </c>
      <c r="AW12" s="29" t="str">
        <f ca="1">IFERROR(IF(LEN(Milestones[[#This Row],[No. Days]])=0,"",IF(AND(AW$5=$E12,$F12=1),Milestone_Marker,"")),"")</f>
        <v/>
      </c>
      <c r="AX12" s="29" t="str">
        <f ca="1">IFERROR(IF(LEN(Milestones[[#This Row],[No. Days]])=0,"",IF(AND(AX$5=$E12,$F12=1),Milestone_Marker,"")),"")</f>
        <v/>
      </c>
      <c r="AY12" s="29" t="str">
        <f ca="1">IFERROR(IF(LEN(Milestones[[#This Row],[No. Days]])=0,"",IF(AND(AY$5=$E12,$F12=1),Milestone_Marker,"")),"")</f>
        <v/>
      </c>
      <c r="AZ12" s="29" t="str">
        <f ca="1">IFERROR(IF(LEN(Milestones[[#This Row],[No. Days]])=0,"",IF(AND(AZ$5=$E12,$F12=1),Milestone_Marker,"")),"")</f>
        <v/>
      </c>
      <c r="BA12" s="29" t="str">
        <f ca="1">IFERROR(IF(LEN(Milestones[[#This Row],[No. Days]])=0,"",IF(AND(BA$5=$E12,$F12=1),Milestone_Marker,"")),"")</f>
        <v/>
      </c>
      <c r="BB12" s="29" t="str">
        <f ca="1">IFERROR(IF(LEN(Milestones[[#This Row],[No. Days]])=0,"",IF(AND(BB$5=$E12,$F12=1),Milestone_Marker,"")),"")</f>
        <v/>
      </c>
      <c r="BC12" s="29" t="str">
        <f ca="1">IFERROR(IF(LEN(Milestones[[#This Row],[No. Days]])=0,"",IF(AND(BC$5=$E12,$F12=1),Milestone_Marker,"")),"")</f>
        <v/>
      </c>
      <c r="BD12" s="29" t="str">
        <f ca="1">IFERROR(IF(LEN(Milestones[[#This Row],[No. Days]])=0,"",IF(AND(BD$5=$E12,$F12=1),Milestone_Marker,"")),"")</f>
        <v/>
      </c>
      <c r="BE12" s="29" t="str">
        <f ca="1">IFERROR(IF(LEN(Milestones[[#This Row],[No. Days]])=0,"",IF(AND(BE$5=$E12,$F12=1),Milestone_Marker,"")),"")</f>
        <v/>
      </c>
      <c r="BF12" s="29" t="str">
        <f ca="1">IFERROR(IF(LEN(Milestones[[#This Row],[No. Days]])=0,"",IF(AND(BF$5=$E12,$F12=1),Milestone_Marker,"")),"")</f>
        <v/>
      </c>
      <c r="BG12" s="29" t="str">
        <f ca="1">IFERROR(IF(LEN(Milestones[[#This Row],[No. Days]])=0,"",IF(AND(BG$5=$E12,$F12=1),Milestone_Marker,"")),"")</f>
        <v/>
      </c>
      <c r="BH12" s="29" t="str">
        <f ca="1">IFERROR(IF(LEN(Milestones[[#This Row],[No. Days]])=0,"",IF(AND(BH$5=$E12,$F12=1),Milestone_Marker,"")),"")</f>
        <v/>
      </c>
      <c r="BI12" s="29" t="str">
        <f ca="1">IFERROR(IF(LEN(Milestones[[#This Row],[No. Days]])=0,"",IF(AND(BI$5=$E12,$F12=1),Milestone_Marker,"")),"")</f>
        <v/>
      </c>
      <c r="BJ12" s="29" t="str">
        <f ca="1">IFERROR(IF(LEN(Milestones[[#This Row],[No. Days]])=0,"",IF(AND(BJ$5=$E12,$F12=1),Milestone_Marker,"")),"")</f>
        <v/>
      </c>
      <c r="BK12" s="29" t="str">
        <f ca="1">IFERROR(IF(LEN(Milestones[[#This Row],[No. Days]])=0,"",IF(AND(BK$5=$E12,$F12=1),Milestone_Marker,"")),"")</f>
        <v/>
      </c>
    </row>
    <row r="13" spans="1:63" s="2" customFormat="1" ht="29" customHeight="1" x14ac:dyDescent="0.2">
      <c r="A13" s="12"/>
      <c r="B13" s="59" t="s">
        <v>30</v>
      </c>
      <c r="C13" s="27" t="s">
        <v>24</v>
      </c>
      <c r="D13" s="24">
        <v>1</v>
      </c>
      <c r="E13" s="25">
        <v>43640</v>
      </c>
      <c r="F13" s="26">
        <v>6</v>
      </c>
      <c r="G13" s="20"/>
      <c r="H13" s="29" t="str">
        <f ca="1">IFERROR(IF(LEN(Milestones[[#This Row],[No. Days]])=0,"",IF(AND(H$5=$E13,$F13=1),Milestone_Marker,"")),"")</f>
        <v/>
      </c>
      <c r="I13" s="29" t="str">
        <f ca="1">IFERROR(IF(LEN(Milestones[[#This Row],[No. Days]])=0,"",IF(AND(I$5=$E13,$F13=1),Milestone_Marker,"")),"")</f>
        <v/>
      </c>
      <c r="J13" s="29" t="str">
        <f ca="1">IFERROR(IF(LEN(Milestones[[#This Row],[No. Days]])=0,"",IF(AND(J$5=$E13,$F13=1),Milestone_Marker,"")),"")</f>
        <v/>
      </c>
      <c r="K13" s="29" t="str">
        <f ca="1">IFERROR(IF(LEN(Milestones[[#This Row],[No. Days]])=0,"",IF(AND(K$5=$E13,$F13=1),Milestone_Marker,"")),"")</f>
        <v/>
      </c>
      <c r="L13" s="29" t="str">
        <f ca="1">IFERROR(IF(LEN(Milestones[[#This Row],[No. Days]])=0,"",IF(AND(L$5=$E13,$F13=1),Milestone_Marker,"")),"")</f>
        <v/>
      </c>
      <c r="M13" s="29" t="str">
        <f ca="1">IFERROR(IF(LEN(Milestones[[#This Row],[No. Days]])=0,"",IF(AND(M$5=$E13,$F13=1),Milestone_Marker,"")),"")</f>
        <v/>
      </c>
      <c r="N13" s="29" t="str">
        <f ca="1">IFERROR(IF(LEN(Milestones[[#This Row],[No. Days]])=0,"",IF(AND(N$5=$E13,$F13=1),Milestone_Marker,"")),"")</f>
        <v/>
      </c>
      <c r="O13" s="29" t="str">
        <f ca="1">IFERROR(IF(LEN(Milestones[[#This Row],[No. Days]])=0,"",IF(AND(O$5=$E13,$F13=1),Milestone_Marker,"")),"")</f>
        <v/>
      </c>
      <c r="P13" s="29" t="str">
        <f ca="1">IFERROR(IF(LEN(Milestones[[#This Row],[No. Days]])=0,"",IF(AND(P$5=$E13,$F13=1),Milestone_Marker,"")),"")</f>
        <v/>
      </c>
      <c r="Q13" s="29" t="str">
        <f ca="1">IFERROR(IF(LEN(Milestones[[#This Row],[No. Days]])=0,"",IF(AND(Q$5=$E13,$F13=1),Milestone_Marker,"")),"")</f>
        <v/>
      </c>
      <c r="R13" s="29" t="str">
        <f ca="1">IFERROR(IF(LEN(Milestones[[#This Row],[No. Days]])=0,"",IF(AND(R$5=$E13,$F13=1),Milestone_Marker,"")),"")</f>
        <v/>
      </c>
      <c r="S13" s="29" t="str">
        <f ca="1">IFERROR(IF(LEN(Milestones[[#This Row],[No. Days]])=0,"",IF(AND(S$5=$E13,$F13=1),Milestone_Marker,"")),"")</f>
        <v/>
      </c>
      <c r="T13" s="29" t="str">
        <f ca="1">IFERROR(IF(LEN(Milestones[[#This Row],[No. Days]])=0,"",IF(AND(T$5=$E13,$F13=1),Milestone_Marker,"")),"")</f>
        <v/>
      </c>
      <c r="U13" s="29" t="str">
        <f ca="1">IFERROR(IF(LEN(Milestones[[#This Row],[No. Days]])=0,"",IF(AND(U$5=$E13,$F13=1),Milestone_Marker,"")),"")</f>
        <v/>
      </c>
      <c r="V13" s="29" t="str">
        <f ca="1">IFERROR(IF(LEN(Milestones[[#This Row],[No. Days]])=0,"",IF(AND(V$5=$E13,$F13=1),Milestone_Marker,"")),"")</f>
        <v/>
      </c>
      <c r="W13" s="29" t="str">
        <f ca="1">IFERROR(IF(LEN(Milestones[[#This Row],[No. Days]])=0,"",IF(AND(W$5=$E13,$F13=1),Milestone_Marker,"")),"")</f>
        <v/>
      </c>
      <c r="X13" s="29" t="str">
        <f ca="1">IFERROR(IF(LEN(Milestones[[#This Row],[No. Days]])=0,"",IF(AND(X$5=$E13,$F13=1),Milestone_Marker,"")),"")</f>
        <v/>
      </c>
      <c r="Y13" s="29" t="str">
        <f ca="1">IFERROR(IF(LEN(Milestones[[#This Row],[No. Days]])=0,"",IF(AND(Y$5=$E13,$F13=1),Milestone_Marker,"")),"")</f>
        <v/>
      </c>
      <c r="Z13" s="29" t="str">
        <f ca="1">IFERROR(IF(LEN(Milestones[[#This Row],[No. Days]])=0,"",IF(AND(Z$5=$E13,$F13=1),Milestone_Marker,"")),"")</f>
        <v/>
      </c>
      <c r="AA13" s="29" t="str">
        <f ca="1">IFERROR(IF(LEN(Milestones[[#This Row],[No. Days]])=0,"",IF(AND(AA$5=$E13,$F13=1),Milestone_Marker,"")),"")</f>
        <v/>
      </c>
      <c r="AB13" s="29" t="str">
        <f ca="1">IFERROR(IF(LEN(Milestones[[#This Row],[No. Days]])=0,"",IF(AND(AB$5=$E13,$F13=1),Milestone_Marker,"")),"")</f>
        <v/>
      </c>
      <c r="AC13" s="29" t="str">
        <f ca="1">IFERROR(IF(LEN(Milestones[[#This Row],[No. Days]])=0,"",IF(AND(AC$5=$E13,$F13=1),Milestone_Marker,"")),"")</f>
        <v/>
      </c>
      <c r="AD13" s="29" t="str">
        <f ca="1">IFERROR(IF(LEN(Milestones[[#This Row],[No. Days]])=0,"",IF(AND(AD$5=$E13,$F13=1),Milestone_Marker,"")),"")</f>
        <v/>
      </c>
      <c r="AE13" s="29" t="str">
        <f ca="1">IFERROR(IF(LEN(Milestones[[#This Row],[No. Days]])=0,"",IF(AND(AE$5=$E13,$F13=1),Milestone_Marker,"")),"")</f>
        <v/>
      </c>
      <c r="AF13" s="29" t="str">
        <f ca="1">IFERROR(IF(LEN(Milestones[[#This Row],[No. Days]])=0,"",IF(AND(AF$5=$E13,$F13=1),Milestone_Marker,"")),"")</f>
        <v/>
      </c>
      <c r="AG13" s="29" t="str">
        <f ca="1">IFERROR(IF(LEN(Milestones[[#This Row],[No. Days]])=0,"",IF(AND(AG$5=$E13,$F13=1),Milestone_Marker,"")),"")</f>
        <v/>
      </c>
      <c r="AH13" s="29" t="str">
        <f ca="1">IFERROR(IF(LEN(Milestones[[#This Row],[No. Days]])=0,"",IF(AND(AH$5=$E13,$F13=1),Milestone_Marker,"")),"")</f>
        <v/>
      </c>
      <c r="AI13" s="29" t="str">
        <f ca="1">IFERROR(IF(LEN(Milestones[[#This Row],[No. Days]])=0,"",IF(AND(AI$5=$E13,$F13=1),Milestone_Marker,"")),"")</f>
        <v/>
      </c>
      <c r="AJ13" s="29" t="str">
        <f ca="1">IFERROR(IF(LEN(Milestones[[#This Row],[No. Days]])=0,"",IF(AND(AJ$5=$E13,$F13=1),Milestone_Marker,"")),"")</f>
        <v/>
      </c>
      <c r="AK13" s="29" t="str">
        <f ca="1">IFERROR(IF(LEN(Milestones[[#This Row],[No. Days]])=0,"",IF(AND(AK$5=$E13,$F13=1),Milestone_Marker,"")),"")</f>
        <v/>
      </c>
      <c r="AL13" s="29" t="str">
        <f ca="1">IFERROR(IF(LEN(Milestones[[#This Row],[No. Days]])=0,"",IF(AND(AL$5=$E13,$F13=1),Milestone_Marker,"")),"")</f>
        <v/>
      </c>
      <c r="AM13" s="29" t="str">
        <f ca="1">IFERROR(IF(LEN(Milestones[[#This Row],[No. Days]])=0,"",IF(AND(AM$5=$E13,$F13=1),Milestone_Marker,"")),"")</f>
        <v/>
      </c>
      <c r="AN13" s="29" t="str">
        <f ca="1">IFERROR(IF(LEN(Milestones[[#This Row],[No. Days]])=0,"",IF(AND(AN$5=$E13,$F13=1),Milestone_Marker,"")),"")</f>
        <v/>
      </c>
      <c r="AO13" s="29" t="str">
        <f ca="1">IFERROR(IF(LEN(Milestones[[#This Row],[No. Days]])=0,"",IF(AND(AO$5=$E13,$F13=1),Milestone_Marker,"")),"")</f>
        <v/>
      </c>
      <c r="AP13" s="29" t="str">
        <f ca="1">IFERROR(IF(LEN(Milestones[[#This Row],[No. Days]])=0,"",IF(AND(AP$5=$E13,$F13=1),Milestone_Marker,"")),"")</f>
        <v/>
      </c>
      <c r="AQ13" s="29" t="str">
        <f ca="1">IFERROR(IF(LEN(Milestones[[#This Row],[No. Days]])=0,"",IF(AND(AQ$5=$E13,$F13=1),Milestone_Marker,"")),"")</f>
        <v/>
      </c>
      <c r="AR13" s="29" t="str">
        <f ca="1">IFERROR(IF(LEN(Milestones[[#This Row],[No. Days]])=0,"",IF(AND(AR$5=$E13,$F13=1),Milestone_Marker,"")),"")</f>
        <v/>
      </c>
      <c r="AS13" s="29" t="str">
        <f ca="1">IFERROR(IF(LEN(Milestones[[#This Row],[No. Days]])=0,"",IF(AND(AS$5=$E13,$F13=1),Milestone_Marker,"")),"")</f>
        <v/>
      </c>
      <c r="AT13" s="29" t="str">
        <f ca="1">IFERROR(IF(LEN(Milestones[[#This Row],[No. Days]])=0,"",IF(AND(AT$5=$E13,$F13=1),Milestone_Marker,"")),"")</f>
        <v/>
      </c>
      <c r="AU13" s="29" t="str">
        <f ca="1">IFERROR(IF(LEN(Milestones[[#This Row],[No. Days]])=0,"",IF(AND(AU$5=$E13,$F13=1),Milestone_Marker,"")),"")</f>
        <v/>
      </c>
      <c r="AV13" s="29" t="str">
        <f ca="1">IFERROR(IF(LEN(Milestones[[#This Row],[No. Days]])=0,"",IF(AND(AV$5=$E13,$F13=1),Milestone_Marker,"")),"")</f>
        <v/>
      </c>
      <c r="AW13" s="29" t="str">
        <f ca="1">IFERROR(IF(LEN(Milestones[[#This Row],[No. Days]])=0,"",IF(AND(AW$5=$E13,$F13=1),Milestone_Marker,"")),"")</f>
        <v/>
      </c>
      <c r="AX13" s="29" t="str">
        <f ca="1">IFERROR(IF(LEN(Milestones[[#This Row],[No. Days]])=0,"",IF(AND(AX$5=$E13,$F13=1),Milestone_Marker,"")),"")</f>
        <v/>
      </c>
      <c r="AY13" s="29" t="str">
        <f ca="1">IFERROR(IF(LEN(Milestones[[#This Row],[No. Days]])=0,"",IF(AND(AY$5=$E13,$F13=1),Milestone_Marker,"")),"")</f>
        <v/>
      </c>
      <c r="AZ13" s="29" t="str">
        <f ca="1">IFERROR(IF(LEN(Milestones[[#This Row],[No. Days]])=0,"",IF(AND(AZ$5=$E13,$F13=1),Milestone_Marker,"")),"")</f>
        <v/>
      </c>
      <c r="BA13" s="29" t="str">
        <f ca="1">IFERROR(IF(LEN(Milestones[[#This Row],[No. Days]])=0,"",IF(AND(BA$5=$E13,$F13=1),Milestone_Marker,"")),"")</f>
        <v/>
      </c>
      <c r="BB13" s="29" t="str">
        <f ca="1">IFERROR(IF(LEN(Milestones[[#This Row],[No. Days]])=0,"",IF(AND(BB$5=$E13,$F13=1),Milestone_Marker,"")),"")</f>
        <v/>
      </c>
      <c r="BC13" s="29" t="str">
        <f ca="1">IFERROR(IF(LEN(Milestones[[#This Row],[No. Days]])=0,"",IF(AND(BC$5=$E13,$F13=1),Milestone_Marker,"")),"")</f>
        <v/>
      </c>
      <c r="BD13" s="29" t="str">
        <f ca="1">IFERROR(IF(LEN(Milestones[[#This Row],[No. Days]])=0,"",IF(AND(BD$5=$E13,$F13=1),Milestone_Marker,"")),"")</f>
        <v/>
      </c>
      <c r="BE13" s="29" t="str">
        <f ca="1">IFERROR(IF(LEN(Milestones[[#This Row],[No. Days]])=0,"",IF(AND(BE$5=$E13,$F13=1),Milestone_Marker,"")),"")</f>
        <v/>
      </c>
      <c r="BF13" s="29" t="str">
        <f ca="1">IFERROR(IF(LEN(Milestones[[#This Row],[No. Days]])=0,"",IF(AND(BF$5=$E13,$F13=1),Milestone_Marker,"")),"")</f>
        <v/>
      </c>
      <c r="BG13" s="29" t="str">
        <f ca="1">IFERROR(IF(LEN(Milestones[[#This Row],[No. Days]])=0,"",IF(AND(BG$5=$E13,$F13=1),Milestone_Marker,"")),"")</f>
        <v/>
      </c>
      <c r="BH13" s="29" t="str">
        <f ca="1">IFERROR(IF(LEN(Milestones[[#This Row],[No. Days]])=0,"",IF(AND(BH$5=$E13,$F13=1),Milestone_Marker,"")),"")</f>
        <v/>
      </c>
      <c r="BI13" s="29" t="str">
        <f ca="1">IFERROR(IF(LEN(Milestones[[#This Row],[No. Days]])=0,"",IF(AND(BI$5=$E13,$F13=1),Milestone_Marker,"")),"")</f>
        <v/>
      </c>
      <c r="BJ13" s="29" t="str">
        <f ca="1">IFERROR(IF(LEN(Milestones[[#This Row],[No. Days]])=0,"",IF(AND(BJ$5=$E13,$F13=1),Milestone_Marker,"")),"")</f>
        <v/>
      </c>
      <c r="BK13" s="29" t="str">
        <f ca="1">IFERROR(IF(LEN(Milestones[[#This Row],[No. Days]])=0,"",IF(AND(BK$5=$E13,$F13=1),Milestone_Marker,"")),"")</f>
        <v/>
      </c>
    </row>
    <row r="14" spans="1:63" s="2" customFormat="1" ht="63" customHeight="1" x14ac:dyDescent="0.25">
      <c r="A14" s="13"/>
      <c r="B14" s="58" t="s">
        <v>33</v>
      </c>
      <c r="C14" s="27"/>
      <c r="D14" s="24"/>
      <c r="E14" s="25"/>
      <c r="F14" s="26"/>
      <c r="G14" s="20"/>
      <c r="H14" s="29" t="str">
        <f>IFERROR(IF(LEN(Milestones[[#This Row],[No. Days]])=0,"",IF(AND(H$5=$E14,$F14=1),Milestone_Marker,"")),"")</f>
        <v/>
      </c>
      <c r="I14" s="29" t="str">
        <f>IFERROR(IF(LEN(Milestones[[#This Row],[No. Days]])=0,"",IF(AND(I$5=$E14,$F14=1),Milestone_Marker,"")),"")</f>
        <v/>
      </c>
      <c r="J14" s="29" t="str">
        <f>IFERROR(IF(LEN(Milestones[[#This Row],[No. Days]])=0,"",IF(AND(J$5=$E14,$F14=1),Milestone_Marker,"")),"")</f>
        <v/>
      </c>
      <c r="K14" s="29" t="str">
        <f>IFERROR(IF(LEN(Milestones[[#This Row],[No. Days]])=0,"",IF(AND(K$5=$E14,$F14=1),Milestone_Marker,"")),"")</f>
        <v/>
      </c>
      <c r="L14" s="29" t="str">
        <f>IFERROR(IF(LEN(Milestones[[#This Row],[No. Days]])=0,"",IF(AND(L$5=$E14,$F14=1),Milestone_Marker,"")),"")</f>
        <v/>
      </c>
      <c r="M14" s="29" t="str">
        <f>IFERROR(IF(LEN(Milestones[[#This Row],[No. Days]])=0,"",IF(AND(M$5=$E14,$F14=1),Milestone_Marker,"")),"")</f>
        <v/>
      </c>
      <c r="N14" s="29" t="str">
        <f>IFERROR(IF(LEN(Milestones[[#This Row],[No. Days]])=0,"",IF(AND(N$5=$E14,$F14=1),Milestone_Marker,"")),"")</f>
        <v/>
      </c>
      <c r="O14" s="29" t="str">
        <f>IFERROR(IF(LEN(Milestones[[#This Row],[No. Days]])=0,"",IF(AND(O$5=$E14,$F14=1),Milestone_Marker,"")),"")</f>
        <v/>
      </c>
      <c r="P14" s="29" t="str">
        <f>IFERROR(IF(LEN(Milestones[[#This Row],[No. Days]])=0,"",IF(AND(P$5=$E14,$F14=1),Milestone_Marker,"")),"")</f>
        <v/>
      </c>
      <c r="Q14" s="29" t="str">
        <f>IFERROR(IF(LEN(Milestones[[#This Row],[No. Days]])=0,"",IF(AND(Q$5=$E14,$F14=1),Milestone_Marker,"")),"")</f>
        <v/>
      </c>
      <c r="R14" s="29" t="str">
        <f>IFERROR(IF(LEN(Milestones[[#This Row],[No. Days]])=0,"",IF(AND(R$5=$E14,$F14=1),Milestone_Marker,"")),"")</f>
        <v/>
      </c>
      <c r="S14" s="29" t="str">
        <f>IFERROR(IF(LEN(Milestones[[#This Row],[No. Days]])=0,"",IF(AND(S$5=$E14,$F14=1),Milestone_Marker,"")),"")</f>
        <v/>
      </c>
      <c r="T14" s="29" t="str">
        <f>IFERROR(IF(LEN(Milestones[[#This Row],[No. Days]])=0,"",IF(AND(T$5=$E14,$F14=1),Milestone_Marker,"")),"")</f>
        <v/>
      </c>
      <c r="U14" s="29" t="str">
        <f>IFERROR(IF(LEN(Milestones[[#This Row],[No. Days]])=0,"",IF(AND(U$5=$E14,$F14=1),Milestone_Marker,"")),"")</f>
        <v/>
      </c>
      <c r="V14" s="29" t="str">
        <f>IFERROR(IF(LEN(Milestones[[#This Row],[No. Days]])=0,"",IF(AND(V$5=$E14,$F14=1),Milestone_Marker,"")),"")</f>
        <v/>
      </c>
      <c r="W14" s="29" t="str">
        <f>IFERROR(IF(LEN(Milestones[[#This Row],[No. Days]])=0,"",IF(AND(W$5=$E14,$F14=1),Milestone_Marker,"")),"")</f>
        <v/>
      </c>
      <c r="X14" s="29" t="str">
        <f>IFERROR(IF(LEN(Milestones[[#This Row],[No. Days]])=0,"",IF(AND(X$5=$E14,$F14=1),Milestone_Marker,"")),"")</f>
        <v/>
      </c>
      <c r="Y14" s="29" t="str">
        <f>IFERROR(IF(LEN(Milestones[[#This Row],[No. Days]])=0,"",IF(AND(Y$5=$E14,$F14=1),Milestone_Marker,"")),"")</f>
        <v/>
      </c>
      <c r="Z14" s="29" t="str">
        <f>IFERROR(IF(LEN(Milestones[[#This Row],[No. Days]])=0,"",IF(AND(Z$5=$E14,$F14=1),Milestone_Marker,"")),"")</f>
        <v/>
      </c>
      <c r="AA14" s="29" t="str">
        <f>IFERROR(IF(LEN(Milestones[[#This Row],[No. Days]])=0,"",IF(AND(AA$5=$E14,$F14=1),Milestone_Marker,"")),"")</f>
        <v/>
      </c>
      <c r="AB14" s="29" t="str">
        <f>IFERROR(IF(LEN(Milestones[[#This Row],[No. Days]])=0,"",IF(AND(AB$5=$E14,$F14=1),Milestone_Marker,"")),"")</f>
        <v/>
      </c>
      <c r="AC14" s="29" t="str">
        <f>IFERROR(IF(LEN(Milestones[[#This Row],[No. Days]])=0,"",IF(AND(AC$5=$E14,$F14=1),Milestone_Marker,"")),"")</f>
        <v/>
      </c>
      <c r="AD14" s="29" t="str">
        <f>IFERROR(IF(LEN(Milestones[[#This Row],[No. Days]])=0,"",IF(AND(AD$5=$E14,$F14=1),Milestone_Marker,"")),"")</f>
        <v/>
      </c>
      <c r="AE14" s="29" t="str">
        <f>IFERROR(IF(LEN(Milestones[[#This Row],[No. Days]])=0,"",IF(AND(AE$5=$E14,$F14=1),Milestone_Marker,"")),"")</f>
        <v/>
      </c>
      <c r="AF14" s="29" t="str">
        <f>IFERROR(IF(LEN(Milestones[[#This Row],[No. Days]])=0,"",IF(AND(AF$5=$E14,$F14=1),Milestone_Marker,"")),"")</f>
        <v/>
      </c>
      <c r="AG14" s="29" t="str">
        <f>IFERROR(IF(LEN(Milestones[[#This Row],[No. Days]])=0,"",IF(AND(AG$5=$E14,$F14=1),Milestone_Marker,"")),"")</f>
        <v/>
      </c>
      <c r="AH14" s="29" t="str">
        <f>IFERROR(IF(LEN(Milestones[[#This Row],[No. Days]])=0,"",IF(AND(AH$5=$E14,$F14=1),Milestone_Marker,"")),"")</f>
        <v/>
      </c>
      <c r="AI14" s="29" t="str">
        <f>IFERROR(IF(LEN(Milestones[[#This Row],[No. Days]])=0,"",IF(AND(AI$5=$E14,$F14=1),Milestone_Marker,"")),"")</f>
        <v/>
      </c>
      <c r="AJ14" s="29" t="str">
        <f>IFERROR(IF(LEN(Milestones[[#This Row],[No. Days]])=0,"",IF(AND(AJ$5=$E14,$F14=1),Milestone_Marker,"")),"")</f>
        <v/>
      </c>
      <c r="AK14" s="29" t="str">
        <f>IFERROR(IF(LEN(Milestones[[#This Row],[No. Days]])=0,"",IF(AND(AK$5=$E14,$F14=1),Milestone_Marker,"")),"")</f>
        <v/>
      </c>
      <c r="AL14" s="29" t="str">
        <f>IFERROR(IF(LEN(Milestones[[#This Row],[No. Days]])=0,"",IF(AND(AL$5=$E14,$F14=1),Milestone_Marker,"")),"")</f>
        <v/>
      </c>
      <c r="AM14" s="29" t="str">
        <f>IFERROR(IF(LEN(Milestones[[#This Row],[No. Days]])=0,"",IF(AND(AM$5=$E14,$F14=1),Milestone_Marker,"")),"")</f>
        <v/>
      </c>
      <c r="AN14" s="29" t="str">
        <f>IFERROR(IF(LEN(Milestones[[#This Row],[No. Days]])=0,"",IF(AND(AN$5=$E14,$F14=1),Milestone_Marker,"")),"")</f>
        <v/>
      </c>
      <c r="AO14" s="29" t="str">
        <f>IFERROR(IF(LEN(Milestones[[#This Row],[No. Days]])=0,"",IF(AND(AO$5=$E14,$F14=1),Milestone_Marker,"")),"")</f>
        <v/>
      </c>
      <c r="AP14" s="29" t="str">
        <f>IFERROR(IF(LEN(Milestones[[#This Row],[No. Days]])=0,"",IF(AND(AP$5=$E14,$F14=1),Milestone_Marker,"")),"")</f>
        <v/>
      </c>
      <c r="AQ14" s="29" t="str">
        <f>IFERROR(IF(LEN(Milestones[[#This Row],[No. Days]])=0,"",IF(AND(AQ$5=$E14,$F14=1),Milestone_Marker,"")),"")</f>
        <v/>
      </c>
      <c r="AR14" s="29" t="str">
        <f>IFERROR(IF(LEN(Milestones[[#This Row],[No. Days]])=0,"",IF(AND(AR$5=$E14,$F14=1),Milestone_Marker,"")),"")</f>
        <v/>
      </c>
      <c r="AS14" s="29" t="str">
        <f>IFERROR(IF(LEN(Milestones[[#This Row],[No. Days]])=0,"",IF(AND(AS$5=$E14,$F14=1),Milestone_Marker,"")),"")</f>
        <v/>
      </c>
      <c r="AT14" s="29" t="str">
        <f>IFERROR(IF(LEN(Milestones[[#This Row],[No. Days]])=0,"",IF(AND(AT$5=$E14,$F14=1),Milestone_Marker,"")),"")</f>
        <v/>
      </c>
      <c r="AU14" s="29" t="str">
        <f>IFERROR(IF(LEN(Milestones[[#This Row],[No. Days]])=0,"",IF(AND(AU$5=$E14,$F14=1),Milestone_Marker,"")),"")</f>
        <v/>
      </c>
      <c r="AV14" s="29" t="str">
        <f>IFERROR(IF(LEN(Milestones[[#This Row],[No. Days]])=0,"",IF(AND(AV$5=$E14,$F14=1),Milestone_Marker,"")),"")</f>
        <v/>
      </c>
      <c r="AW14" s="29" t="str">
        <f>IFERROR(IF(LEN(Milestones[[#This Row],[No. Days]])=0,"",IF(AND(AW$5=$E14,$F14=1),Milestone_Marker,"")),"")</f>
        <v/>
      </c>
      <c r="AX14" s="29" t="str">
        <f>IFERROR(IF(LEN(Milestones[[#This Row],[No. Days]])=0,"",IF(AND(AX$5=$E14,$F14=1),Milestone_Marker,"")),"")</f>
        <v/>
      </c>
      <c r="AY14" s="29" t="str">
        <f>IFERROR(IF(LEN(Milestones[[#This Row],[No. Days]])=0,"",IF(AND(AY$5=$E14,$F14=1),Milestone_Marker,"")),"")</f>
        <v/>
      </c>
      <c r="AZ14" s="29" t="str">
        <f>IFERROR(IF(LEN(Milestones[[#This Row],[No. Days]])=0,"",IF(AND(AZ$5=$E14,$F14=1),Milestone_Marker,"")),"")</f>
        <v/>
      </c>
      <c r="BA14" s="29" t="str">
        <f>IFERROR(IF(LEN(Milestones[[#This Row],[No. Days]])=0,"",IF(AND(BA$5=$E14,$F14=1),Milestone_Marker,"")),"")</f>
        <v/>
      </c>
      <c r="BB14" s="29" t="str">
        <f>IFERROR(IF(LEN(Milestones[[#This Row],[No. Days]])=0,"",IF(AND(BB$5=$E14,$F14=1),Milestone_Marker,"")),"")</f>
        <v/>
      </c>
      <c r="BC14" s="29" t="str">
        <f>IFERROR(IF(LEN(Milestones[[#This Row],[No. Days]])=0,"",IF(AND(BC$5=$E14,$F14=1),Milestone_Marker,"")),"")</f>
        <v/>
      </c>
      <c r="BD14" s="29" t="str">
        <f>IFERROR(IF(LEN(Milestones[[#This Row],[No. Days]])=0,"",IF(AND(BD$5=$E14,$F14=1),Milestone_Marker,"")),"")</f>
        <v/>
      </c>
      <c r="BE14" s="29" t="str">
        <f>IFERROR(IF(LEN(Milestones[[#This Row],[No. Days]])=0,"",IF(AND(BE$5=$E14,$F14=1),Milestone_Marker,"")),"")</f>
        <v/>
      </c>
      <c r="BF14" s="29" t="str">
        <f>IFERROR(IF(LEN(Milestones[[#This Row],[No. Days]])=0,"",IF(AND(BF$5=$E14,$F14=1),Milestone_Marker,"")),"")</f>
        <v/>
      </c>
      <c r="BG14" s="29" t="str">
        <f>IFERROR(IF(LEN(Milestones[[#This Row],[No. Days]])=0,"",IF(AND(BG$5=$E14,$F14=1),Milestone_Marker,"")),"")</f>
        <v/>
      </c>
      <c r="BH14" s="29" t="str">
        <f>IFERROR(IF(LEN(Milestones[[#This Row],[No. Days]])=0,"",IF(AND(BH$5=$E14,$F14=1),Milestone_Marker,"")),"")</f>
        <v/>
      </c>
      <c r="BI14" s="29" t="str">
        <f>IFERROR(IF(LEN(Milestones[[#This Row],[No. Days]])=0,"",IF(AND(BI$5=$E14,$F14=1),Milestone_Marker,"")),"")</f>
        <v/>
      </c>
      <c r="BJ14" s="29" t="str">
        <f>IFERROR(IF(LEN(Milestones[[#This Row],[No. Days]])=0,"",IF(AND(BJ$5=$E14,$F14=1),Milestone_Marker,"")),"")</f>
        <v/>
      </c>
      <c r="BK14" s="29" t="str">
        <f>IFERROR(IF(LEN(Milestones[[#This Row],[No. Days]])=0,"",IF(AND(BK$5=$E14,$F14=1),Milestone_Marker,"")),"")</f>
        <v/>
      </c>
    </row>
    <row r="15" spans="1:63" s="2" customFormat="1" ht="30" customHeight="1" x14ac:dyDescent="0.2">
      <c r="A15" s="13"/>
      <c r="B15" s="59" t="s">
        <v>34</v>
      </c>
      <c r="C15" s="27" t="s">
        <v>26</v>
      </c>
      <c r="D15" s="24">
        <v>1</v>
      </c>
      <c r="E15" s="25">
        <v>43647</v>
      </c>
      <c r="F15" s="26">
        <v>15</v>
      </c>
      <c r="G15" s="20"/>
      <c r="H15" s="29" t="str">
        <f ca="1">IFERROR(IF(LEN(Milestones[[#This Row],[No. Days]])=0,"",IF(AND(H$5=$E15,$F15=1),Milestone_Marker,"")),"")</f>
        <v/>
      </c>
      <c r="I15" s="29" t="str">
        <f ca="1">IFERROR(IF(LEN(Milestones[[#This Row],[No. Days]])=0,"",IF(AND(I$5=$E15,$F15=1),Milestone_Marker,"")),"")</f>
        <v/>
      </c>
      <c r="J15" s="29" t="str">
        <f ca="1">IFERROR(IF(LEN(Milestones[[#This Row],[No. Days]])=0,"",IF(AND(J$5=$E15,$F15=1),Milestone_Marker,"")),"")</f>
        <v/>
      </c>
      <c r="K15" s="29" t="str">
        <f ca="1">IFERROR(IF(LEN(Milestones[[#This Row],[No. Days]])=0,"",IF(AND(K$5=$E15,$F15=1),Milestone_Marker,"")),"")</f>
        <v/>
      </c>
      <c r="L15" s="29" t="str">
        <f ca="1">IFERROR(IF(LEN(Milestones[[#This Row],[No. Days]])=0,"",IF(AND(L$5=$E15,$F15=1),Milestone_Marker,"")),"")</f>
        <v/>
      </c>
      <c r="M15" s="29" t="str">
        <f ca="1">IFERROR(IF(LEN(Milestones[[#This Row],[No. Days]])=0,"",IF(AND(M$5=$E15,$F15=1),Milestone_Marker,"")),"")</f>
        <v/>
      </c>
      <c r="N15" s="29" t="str">
        <f ca="1">IFERROR(IF(LEN(Milestones[[#This Row],[No. Days]])=0,"",IF(AND(N$5=$E15,$F15=1),Milestone_Marker,"")),"")</f>
        <v/>
      </c>
      <c r="O15" s="29" t="str">
        <f ca="1">IFERROR(IF(LEN(Milestones[[#This Row],[No. Days]])=0,"",IF(AND(O$5=$E15,$F15=1),Milestone_Marker,"")),"")</f>
        <v/>
      </c>
      <c r="P15" s="29" t="str">
        <f ca="1">IFERROR(IF(LEN(Milestones[[#This Row],[No. Days]])=0,"",IF(AND(P$5=$E15,$F15=1),Milestone_Marker,"")),"")</f>
        <v/>
      </c>
      <c r="Q15" s="29" t="str">
        <f ca="1">IFERROR(IF(LEN(Milestones[[#This Row],[No. Days]])=0,"",IF(AND(Q$5=$E15,$F15=1),Milestone_Marker,"")),"")</f>
        <v/>
      </c>
      <c r="R15" s="29" t="str">
        <f ca="1">IFERROR(IF(LEN(Milestones[[#This Row],[No. Days]])=0,"",IF(AND(R$5=$E15,$F15=1),Milestone_Marker,"")),"")</f>
        <v/>
      </c>
      <c r="S15" s="29" t="str">
        <f ca="1">IFERROR(IF(LEN(Milestones[[#This Row],[No. Days]])=0,"",IF(AND(S$5=$E15,$F15=1),Milestone_Marker,"")),"")</f>
        <v/>
      </c>
      <c r="T15" s="29" t="str">
        <f ca="1">IFERROR(IF(LEN(Milestones[[#This Row],[No. Days]])=0,"",IF(AND(T$5=$E15,$F15=1),Milestone_Marker,"")),"")</f>
        <v/>
      </c>
      <c r="U15" s="29" t="str">
        <f ca="1">IFERROR(IF(LEN(Milestones[[#This Row],[No. Days]])=0,"",IF(AND(U$5=$E15,$F15=1),Milestone_Marker,"")),"")</f>
        <v/>
      </c>
      <c r="V15" s="29" t="str">
        <f ca="1">IFERROR(IF(LEN(Milestones[[#This Row],[No. Days]])=0,"",IF(AND(V$5=$E15,$F15=1),Milestone_Marker,"")),"")</f>
        <v/>
      </c>
      <c r="W15" s="29" t="str">
        <f ca="1">IFERROR(IF(LEN(Milestones[[#This Row],[No. Days]])=0,"",IF(AND(W$5=$E15,$F15=1),Milestone_Marker,"")),"")</f>
        <v/>
      </c>
      <c r="X15" s="29" t="str">
        <f ca="1">IFERROR(IF(LEN(Milestones[[#This Row],[No. Days]])=0,"",IF(AND(X$5=$E15,$F15=1),Milestone_Marker,"")),"")</f>
        <v/>
      </c>
      <c r="Y15" s="29" t="str">
        <f ca="1">IFERROR(IF(LEN(Milestones[[#This Row],[No. Days]])=0,"",IF(AND(Y$5=$E15,$F15=1),Milestone_Marker,"")),"")</f>
        <v/>
      </c>
      <c r="Z15" s="29" t="str">
        <f ca="1">IFERROR(IF(LEN(Milestones[[#This Row],[No. Days]])=0,"",IF(AND(Z$5=$E15,$F15=1),Milestone_Marker,"")),"")</f>
        <v/>
      </c>
      <c r="AA15" s="29" t="str">
        <f ca="1">IFERROR(IF(LEN(Milestones[[#This Row],[No. Days]])=0,"",IF(AND(AA$5=$E15,$F15=1),Milestone_Marker,"")),"")</f>
        <v/>
      </c>
      <c r="AB15" s="29" t="str">
        <f ca="1">IFERROR(IF(LEN(Milestones[[#This Row],[No. Days]])=0,"",IF(AND(AB$5=$E15,$F15=1),Milestone_Marker,"")),"")</f>
        <v/>
      </c>
      <c r="AC15" s="29" t="str">
        <f ca="1">IFERROR(IF(LEN(Milestones[[#This Row],[No. Days]])=0,"",IF(AND(AC$5=$E15,$F15=1),Milestone_Marker,"")),"")</f>
        <v/>
      </c>
      <c r="AD15" s="29" t="str">
        <f ca="1">IFERROR(IF(LEN(Milestones[[#This Row],[No. Days]])=0,"",IF(AND(AD$5=$E15,$F15=1),Milestone_Marker,"")),"")</f>
        <v/>
      </c>
      <c r="AE15" s="29" t="str">
        <f ca="1">IFERROR(IF(LEN(Milestones[[#This Row],[No. Days]])=0,"",IF(AND(AE$5=$E15,$F15=1),Milestone_Marker,"")),"")</f>
        <v/>
      </c>
      <c r="AF15" s="29" t="str">
        <f ca="1">IFERROR(IF(LEN(Milestones[[#This Row],[No. Days]])=0,"",IF(AND(AF$5=$E15,$F15=1),Milestone_Marker,"")),"")</f>
        <v/>
      </c>
      <c r="AG15" s="29" t="str">
        <f ca="1">IFERROR(IF(LEN(Milestones[[#This Row],[No. Days]])=0,"",IF(AND(AG$5=$E15,$F15=1),Milestone_Marker,"")),"")</f>
        <v/>
      </c>
      <c r="AH15" s="29" t="str">
        <f ca="1">IFERROR(IF(LEN(Milestones[[#This Row],[No. Days]])=0,"",IF(AND(AH$5=$E15,$F15=1),Milestone_Marker,"")),"")</f>
        <v/>
      </c>
      <c r="AI15" s="29" t="str">
        <f ca="1">IFERROR(IF(LEN(Milestones[[#This Row],[No. Days]])=0,"",IF(AND(AI$5=$E15,$F15=1),Milestone_Marker,"")),"")</f>
        <v/>
      </c>
      <c r="AJ15" s="29" t="str">
        <f ca="1">IFERROR(IF(LEN(Milestones[[#This Row],[No. Days]])=0,"",IF(AND(AJ$5=$E15,$F15=1),Milestone_Marker,"")),"")</f>
        <v/>
      </c>
      <c r="AK15" s="29" t="str">
        <f ca="1">IFERROR(IF(LEN(Milestones[[#This Row],[No. Days]])=0,"",IF(AND(AK$5=$E15,$F15=1),Milestone_Marker,"")),"")</f>
        <v/>
      </c>
      <c r="AL15" s="29" t="str">
        <f ca="1">IFERROR(IF(LEN(Milestones[[#This Row],[No. Days]])=0,"",IF(AND(AL$5=$E15,$F15=1),Milestone_Marker,"")),"")</f>
        <v/>
      </c>
      <c r="AM15" s="29" t="str">
        <f ca="1">IFERROR(IF(LEN(Milestones[[#This Row],[No. Days]])=0,"",IF(AND(AM$5=$E15,$F15=1),Milestone_Marker,"")),"")</f>
        <v/>
      </c>
      <c r="AN15" s="29" t="str">
        <f ca="1">IFERROR(IF(LEN(Milestones[[#This Row],[No. Days]])=0,"",IF(AND(AN$5=$E15,$F15=1),Milestone_Marker,"")),"")</f>
        <v/>
      </c>
      <c r="AO15" s="29" t="str">
        <f ca="1">IFERROR(IF(LEN(Milestones[[#This Row],[No. Days]])=0,"",IF(AND(AO$5=$E15,$F15=1),Milestone_Marker,"")),"")</f>
        <v/>
      </c>
      <c r="AP15" s="29" t="str">
        <f ca="1">IFERROR(IF(LEN(Milestones[[#This Row],[No. Days]])=0,"",IF(AND(AP$5=$E15,$F15=1),Milestone_Marker,"")),"")</f>
        <v/>
      </c>
      <c r="AQ15" s="29" t="str">
        <f ca="1">IFERROR(IF(LEN(Milestones[[#This Row],[No. Days]])=0,"",IF(AND(AQ$5=$E15,$F15=1),Milestone_Marker,"")),"")</f>
        <v/>
      </c>
      <c r="AR15" s="29" t="str">
        <f ca="1">IFERROR(IF(LEN(Milestones[[#This Row],[No. Days]])=0,"",IF(AND(AR$5=$E15,$F15=1),Milestone_Marker,"")),"")</f>
        <v/>
      </c>
      <c r="AS15" s="29" t="str">
        <f ca="1">IFERROR(IF(LEN(Milestones[[#This Row],[No. Days]])=0,"",IF(AND(AS$5=$E15,$F15=1),Milestone_Marker,"")),"")</f>
        <v/>
      </c>
      <c r="AT15" s="29" t="str">
        <f ca="1">IFERROR(IF(LEN(Milestones[[#This Row],[No. Days]])=0,"",IF(AND(AT$5=$E15,$F15=1),Milestone_Marker,"")),"")</f>
        <v/>
      </c>
      <c r="AU15" s="29" t="str">
        <f ca="1">IFERROR(IF(LEN(Milestones[[#This Row],[No. Days]])=0,"",IF(AND(AU$5=$E15,$F15=1),Milestone_Marker,"")),"")</f>
        <v/>
      </c>
      <c r="AV15" s="29" t="str">
        <f ca="1">IFERROR(IF(LEN(Milestones[[#This Row],[No. Days]])=0,"",IF(AND(AV$5=$E15,$F15=1),Milestone_Marker,"")),"")</f>
        <v/>
      </c>
      <c r="AW15" s="29" t="str">
        <f ca="1">IFERROR(IF(LEN(Milestones[[#This Row],[No. Days]])=0,"",IF(AND(AW$5=$E15,$F15=1),Milestone_Marker,"")),"")</f>
        <v/>
      </c>
      <c r="AX15" s="29" t="str">
        <f ca="1">IFERROR(IF(LEN(Milestones[[#This Row],[No. Days]])=0,"",IF(AND(AX$5=$E15,$F15=1),Milestone_Marker,"")),"")</f>
        <v/>
      </c>
      <c r="AY15" s="29" t="str">
        <f ca="1">IFERROR(IF(LEN(Milestones[[#This Row],[No. Days]])=0,"",IF(AND(AY$5=$E15,$F15=1),Milestone_Marker,"")),"")</f>
        <v/>
      </c>
      <c r="AZ15" s="29" t="str">
        <f ca="1">IFERROR(IF(LEN(Milestones[[#This Row],[No. Days]])=0,"",IF(AND(AZ$5=$E15,$F15=1),Milestone_Marker,"")),"")</f>
        <v/>
      </c>
      <c r="BA15" s="29" t="str">
        <f ca="1">IFERROR(IF(LEN(Milestones[[#This Row],[No. Days]])=0,"",IF(AND(BA$5=$E15,$F15=1),Milestone_Marker,"")),"")</f>
        <v/>
      </c>
      <c r="BB15" s="29" t="str">
        <f ca="1">IFERROR(IF(LEN(Milestones[[#This Row],[No. Days]])=0,"",IF(AND(BB$5=$E15,$F15=1),Milestone_Marker,"")),"")</f>
        <v/>
      </c>
      <c r="BC15" s="29" t="str">
        <f ca="1">IFERROR(IF(LEN(Milestones[[#This Row],[No. Days]])=0,"",IF(AND(BC$5=$E15,$F15=1),Milestone_Marker,"")),"")</f>
        <v/>
      </c>
      <c r="BD15" s="29" t="str">
        <f ca="1">IFERROR(IF(LEN(Milestones[[#This Row],[No. Days]])=0,"",IF(AND(BD$5=$E15,$F15=1),Milestone_Marker,"")),"")</f>
        <v/>
      </c>
      <c r="BE15" s="29" t="str">
        <f ca="1">IFERROR(IF(LEN(Milestones[[#This Row],[No. Days]])=0,"",IF(AND(BE$5=$E15,$F15=1),Milestone_Marker,"")),"")</f>
        <v/>
      </c>
      <c r="BF15" s="29" t="str">
        <f ca="1">IFERROR(IF(LEN(Milestones[[#This Row],[No. Days]])=0,"",IF(AND(BF$5=$E15,$F15=1),Milestone_Marker,"")),"")</f>
        <v/>
      </c>
      <c r="BG15" s="29" t="str">
        <f ca="1">IFERROR(IF(LEN(Milestones[[#This Row],[No. Days]])=0,"",IF(AND(BG$5=$E15,$F15=1),Milestone_Marker,"")),"")</f>
        <v/>
      </c>
      <c r="BH15" s="29" t="str">
        <f ca="1">IFERROR(IF(LEN(Milestones[[#This Row],[No. Days]])=0,"",IF(AND(BH$5=$E15,$F15=1),Milestone_Marker,"")),"")</f>
        <v/>
      </c>
      <c r="BI15" s="29" t="str">
        <f ca="1">IFERROR(IF(LEN(Milestones[[#This Row],[No. Days]])=0,"",IF(AND(BI$5=$E15,$F15=1),Milestone_Marker,"")),"")</f>
        <v/>
      </c>
      <c r="BJ15" s="29" t="str">
        <f ca="1">IFERROR(IF(LEN(Milestones[[#This Row],[No. Days]])=0,"",IF(AND(BJ$5=$E15,$F15=1),Milestone_Marker,"")),"")</f>
        <v/>
      </c>
      <c r="BK15" s="29" t="str">
        <f ca="1">IFERROR(IF(LEN(Milestones[[#This Row],[No. Days]])=0,"",IF(AND(BK$5=$E15,$F15=1),Milestone_Marker,"")),"")</f>
        <v/>
      </c>
    </row>
    <row r="16" spans="1:63" s="2" customFormat="1" ht="32" customHeight="1" x14ac:dyDescent="0.2">
      <c r="A16" s="12"/>
      <c r="B16" s="59" t="s">
        <v>60</v>
      </c>
      <c r="C16" s="27" t="s">
        <v>26</v>
      </c>
      <c r="D16" s="24">
        <v>1</v>
      </c>
      <c r="E16" s="25">
        <v>43660</v>
      </c>
      <c r="F16" s="26">
        <v>9</v>
      </c>
      <c r="G16" s="20"/>
      <c r="H16" s="29" t="str">
        <f ca="1">IFERROR(IF(LEN(Milestones[[#This Row],[No. Days]])=0,"",IF(AND(H$5=$E16,$F16=1),Milestone_Marker,"")),"")</f>
        <v/>
      </c>
      <c r="I16" s="29" t="str">
        <f ca="1">IFERROR(IF(LEN(Milestones[[#This Row],[No. Days]])=0,"",IF(AND(I$5=$E16,$F16=1),Milestone_Marker,"")),"")</f>
        <v/>
      </c>
      <c r="J16" s="29" t="str">
        <f ca="1">IFERROR(IF(LEN(Milestones[[#This Row],[No. Days]])=0,"",IF(AND(J$5=$E16,$F16=1),Milestone_Marker,"")),"")</f>
        <v/>
      </c>
      <c r="K16" s="29" t="str">
        <f ca="1">IFERROR(IF(LEN(Milestones[[#This Row],[No. Days]])=0,"",IF(AND(K$5=$E16,$F16=1),Milestone_Marker,"")),"")</f>
        <v/>
      </c>
      <c r="L16" s="29" t="str">
        <f ca="1">IFERROR(IF(LEN(Milestones[[#This Row],[No. Days]])=0,"",IF(AND(L$5=$E16,$F16=1),Milestone_Marker,"")),"")</f>
        <v/>
      </c>
      <c r="M16" s="29" t="str">
        <f ca="1">IFERROR(IF(LEN(Milestones[[#This Row],[No. Days]])=0,"",IF(AND(M$5=$E16,$F16=1),Milestone_Marker,"")),"")</f>
        <v/>
      </c>
      <c r="N16" s="29" t="str">
        <f ca="1">IFERROR(IF(LEN(Milestones[[#This Row],[No. Days]])=0,"",IF(AND(N$5=$E16,$F16=1),Milestone_Marker,"")),"")</f>
        <v/>
      </c>
      <c r="O16" s="29" t="str">
        <f ca="1">IFERROR(IF(LEN(Milestones[[#This Row],[No. Days]])=0,"",IF(AND(O$5=$E16,$F16=1),Milestone_Marker,"")),"")</f>
        <v/>
      </c>
      <c r="P16" s="29" t="str">
        <f ca="1">IFERROR(IF(LEN(Milestones[[#This Row],[No. Days]])=0,"",IF(AND(P$5=$E16,$F16=1),Milestone_Marker,"")),"")</f>
        <v/>
      </c>
      <c r="Q16" s="29" t="str">
        <f ca="1">IFERROR(IF(LEN(Milestones[[#This Row],[No. Days]])=0,"",IF(AND(Q$5=$E16,$F16=1),Milestone_Marker,"")),"")</f>
        <v/>
      </c>
      <c r="R16" s="29" t="str">
        <f ca="1">IFERROR(IF(LEN(Milestones[[#This Row],[No. Days]])=0,"",IF(AND(R$5=$E16,$F16=1),Milestone_Marker,"")),"")</f>
        <v/>
      </c>
      <c r="S16" s="29" t="str">
        <f ca="1">IFERROR(IF(LEN(Milestones[[#This Row],[No. Days]])=0,"",IF(AND(S$5=$E16,$F16=1),Milestone_Marker,"")),"")</f>
        <v/>
      </c>
      <c r="T16" s="29" t="str">
        <f ca="1">IFERROR(IF(LEN(Milestones[[#This Row],[No. Days]])=0,"",IF(AND(T$5=$E16,$F16=1),Milestone_Marker,"")),"")</f>
        <v/>
      </c>
      <c r="U16" s="29" t="str">
        <f ca="1">IFERROR(IF(LEN(Milestones[[#This Row],[No. Days]])=0,"",IF(AND(U$5=$E16,$F16=1),Milestone_Marker,"")),"")</f>
        <v/>
      </c>
      <c r="V16" s="29" t="str">
        <f ca="1">IFERROR(IF(LEN(Milestones[[#This Row],[No. Days]])=0,"",IF(AND(V$5=$E16,$F16=1),Milestone_Marker,"")),"")</f>
        <v/>
      </c>
      <c r="W16" s="29" t="str">
        <f ca="1">IFERROR(IF(LEN(Milestones[[#This Row],[No. Days]])=0,"",IF(AND(W$5=$E16,$F16=1),Milestone_Marker,"")),"")</f>
        <v/>
      </c>
      <c r="X16" s="29" t="str">
        <f ca="1">IFERROR(IF(LEN(Milestones[[#This Row],[No. Days]])=0,"",IF(AND(X$5=$E16,$F16=1),Milestone_Marker,"")),"")</f>
        <v/>
      </c>
      <c r="Y16" s="29" t="str">
        <f ca="1">IFERROR(IF(LEN(Milestones[[#This Row],[No. Days]])=0,"",IF(AND(Y$5=$E16,$F16=1),Milestone_Marker,"")),"")</f>
        <v/>
      </c>
      <c r="Z16" s="29" t="str">
        <f ca="1">IFERROR(IF(LEN(Milestones[[#This Row],[No. Days]])=0,"",IF(AND(Z$5=$E16,$F16=1),Milestone_Marker,"")),"")</f>
        <v/>
      </c>
      <c r="AA16" s="29" t="str">
        <f ca="1">IFERROR(IF(LEN(Milestones[[#This Row],[No. Days]])=0,"",IF(AND(AA$5=$E16,$F16=1),Milestone_Marker,"")),"")</f>
        <v/>
      </c>
      <c r="AB16" s="29" t="str">
        <f ca="1">IFERROR(IF(LEN(Milestones[[#This Row],[No. Days]])=0,"",IF(AND(AB$5=$E16,$F16=1),Milestone_Marker,"")),"")</f>
        <v/>
      </c>
      <c r="AC16" s="29" t="str">
        <f ca="1">IFERROR(IF(LEN(Milestones[[#This Row],[No. Days]])=0,"",IF(AND(AC$5=$E16,$F16=1),Milestone_Marker,"")),"")</f>
        <v/>
      </c>
      <c r="AD16" s="29" t="str">
        <f ca="1">IFERROR(IF(LEN(Milestones[[#This Row],[No. Days]])=0,"",IF(AND(AD$5=$E16,$F16=1),Milestone_Marker,"")),"")</f>
        <v/>
      </c>
      <c r="AE16" s="29" t="str">
        <f ca="1">IFERROR(IF(LEN(Milestones[[#This Row],[No. Days]])=0,"",IF(AND(AE$5=$E16,$F16=1),Milestone_Marker,"")),"")</f>
        <v/>
      </c>
      <c r="AF16" s="29" t="str">
        <f ca="1">IFERROR(IF(LEN(Milestones[[#This Row],[No. Days]])=0,"",IF(AND(AF$5=$E16,$F16=1),Milestone_Marker,"")),"")</f>
        <v/>
      </c>
      <c r="AG16" s="29" t="str">
        <f ca="1">IFERROR(IF(LEN(Milestones[[#This Row],[No. Days]])=0,"",IF(AND(AG$5=$E16,$F16=1),Milestone_Marker,"")),"")</f>
        <v/>
      </c>
      <c r="AH16" s="29" t="str">
        <f ca="1">IFERROR(IF(LEN(Milestones[[#This Row],[No. Days]])=0,"",IF(AND(AH$5=$E16,$F16=1),Milestone_Marker,"")),"")</f>
        <v/>
      </c>
      <c r="AI16" s="29" t="str">
        <f ca="1">IFERROR(IF(LEN(Milestones[[#This Row],[No. Days]])=0,"",IF(AND(AI$5=$E16,$F16=1),Milestone_Marker,"")),"")</f>
        <v/>
      </c>
      <c r="AJ16" s="29" t="str">
        <f ca="1">IFERROR(IF(LEN(Milestones[[#This Row],[No. Days]])=0,"",IF(AND(AJ$5=$E16,$F16=1),Milestone_Marker,"")),"")</f>
        <v/>
      </c>
      <c r="AK16" s="29" t="str">
        <f ca="1">IFERROR(IF(LEN(Milestones[[#This Row],[No. Days]])=0,"",IF(AND(AK$5=$E16,$F16=1),Milestone_Marker,"")),"")</f>
        <v/>
      </c>
      <c r="AL16" s="29" t="str">
        <f ca="1">IFERROR(IF(LEN(Milestones[[#This Row],[No. Days]])=0,"",IF(AND(AL$5=$E16,$F16=1),Milestone_Marker,"")),"")</f>
        <v/>
      </c>
      <c r="AM16" s="29" t="str">
        <f ca="1">IFERROR(IF(LEN(Milestones[[#This Row],[No. Days]])=0,"",IF(AND(AM$5=$E16,$F16=1),Milestone_Marker,"")),"")</f>
        <v/>
      </c>
      <c r="AN16" s="29" t="str">
        <f ca="1">IFERROR(IF(LEN(Milestones[[#This Row],[No. Days]])=0,"",IF(AND(AN$5=$E16,$F16=1),Milestone_Marker,"")),"")</f>
        <v/>
      </c>
      <c r="AO16" s="29" t="str">
        <f ca="1">IFERROR(IF(LEN(Milestones[[#This Row],[No. Days]])=0,"",IF(AND(AO$5=$E16,$F16=1),Milestone_Marker,"")),"")</f>
        <v/>
      </c>
      <c r="AP16" s="29" t="str">
        <f ca="1">IFERROR(IF(LEN(Milestones[[#This Row],[No. Days]])=0,"",IF(AND(AP$5=$E16,$F16=1),Milestone_Marker,"")),"")</f>
        <v/>
      </c>
      <c r="AQ16" s="29" t="str">
        <f ca="1">IFERROR(IF(LEN(Milestones[[#This Row],[No. Days]])=0,"",IF(AND(AQ$5=$E16,$F16=1),Milestone_Marker,"")),"")</f>
        <v/>
      </c>
      <c r="AR16" s="29" t="str">
        <f ca="1">IFERROR(IF(LEN(Milestones[[#This Row],[No. Days]])=0,"",IF(AND(AR$5=$E16,$F16=1),Milestone_Marker,"")),"")</f>
        <v/>
      </c>
      <c r="AS16" s="29" t="str">
        <f ca="1">IFERROR(IF(LEN(Milestones[[#This Row],[No. Days]])=0,"",IF(AND(AS$5=$E16,$F16=1),Milestone_Marker,"")),"")</f>
        <v/>
      </c>
      <c r="AT16" s="29" t="str">
        <f ca="1">IFERROR(IF(LEN(Milestones[[#This Row],[No. Days]])=0,"",IF(AND(AT$5=$E16,$F16=1),Milestone_Marker,"")),"")</f>
        <v/>
      </c>
      <c r="AU16" s="29" t="str">
        <f ca="1">IFERROR(IF(LEN(Milestones[[#This Row],[No. Days]])=0,"",IF(AND(AU$5=$E16,$F16=1),Milestone_Marker,"")),"")</f>
        <v/>
      </c>
      <c r="AV16" s="29" t="str">
        <f ca="1">IFERROR(IF(LEN(Milestones[[#This Row],[No. Days]])=0,"",IF(AND(AV$5=$E16,$F16=1),Milestone_Marker,"")),"")</f>
        <v/>
      </c>
      <c r="AW16" s="29" t="str">
        <f ca="1">IFERROR(IF(LEN(Milestones[[#This Row],[No. Days]])=0,"",IF(AND(AW$5=$E16,$F16=1),Milestone_Marker,"")),"")</f>
        <v/>
      </c>
      <c r="AX16" s="29" t="str">
        <f ca="1">IFERROR(IF(LEN(Milestones[[#This Row],[No. Days]])=0,"",IF(AND(AX$5=$E16,$F16=1),Milestone_Marker,"")),"")</f>
        <v/>
      </c>
      <c r="AY16" s="29" t="str">
        <f ca="1">IFERROR(IF(LEN(Milestones[[#This Row],[No. Days]])=0,"",IF(AND(AY$5=$E16,$F16=1),Milestone_Marker,"")),"")</f>
        <v/>
      </c>
      <c r="AZ16" s="29" t="str">
        <f ca="1">IFERROR(IF(LEN(Milestones[[#This Row],[No. Days]])=0,"",IF(AND(AZ$5=$E16,$F16=1),Milestone_Marker,"")),"")</f>
        <v/>
      </c>
      <c r="BA16" s="29" t="str">
        <f ca="1">IFERROR(IF(LEN(Milestones[[#This Row],[No. Days]])=0,"",IF(AND(BA$5=$E16,$F16=1),Milestone_Marker,"")),"")</f>
        <v/>
      </c>
      <c r="BB16" s="29" t="str">
        <f ca="1">IFERROR(IF(LEN(Milestones[[#This Row],[No. Days]])=0,"",IF(AND(BB$5=$E16,$F16=1),Milestone_Marker,"")),"")</f>
        <v/>
      </c>
      <c r="BC16" s="29" t="str">
        <f ca="1">IFERROR(IF(LEN(Milestones[[#This Row],[No. Days]])=0,"",IF(AND(BC$5=$E16,$F16=1),Milestone_Marker,"")),"")</f>
        <v/>
      </c>
      <c r="BD16" s="29" t="str">
        <f ca="1">IFERROR(IF(LEN(Milestones[[#This Row],[No. Days]])=0,"",IF(AND(BD$5=$E16,$F16=1),Milestone_Marker,"")),"")</f>
        <v/>
      </c>
      <c r="BE16" s="29" t="str">
        <f ca="1">IFERROR(IF(LEN(Milestones[[#This Row],[No. Days]])=0,"",IF(AND(BE$5=$E16,$F16=1),Milestone_Marker,"")),"")</f>
        <v/>
      </c>
      <c r="BF16" s="29" t="str">
        <f ca="1">IFERROR(IF(LEN(Milestones[[#This Row],[No. Days]])=0,"",IF(AND(BF$5=$E16,$F16=1),Milestone_Marker,"")),"")</f>
        <v/>
      </c>
      <c r="BG16" s="29" t="str">
        <f ca="1">IFERROR(IF(LEN(Milestones[[#This Row],[No. Days]])=0,"",IF(AND(BG$5=$E16,$F16=1),Milestone_Marker,"")),"")</f>
        <v/>
      </c>
      <c r="BH16" s="29" t="str">
        <f ca="1">IFERROR(IF(LEN(Milestones[[#This Row],[No. Days]])=0,"",IF(AND(BH$5=$E16,$F16=1),Milestone_Marker,"")),"")</f>
        <v/>
      </c>
      <c r="BI16" s="29" t="str">
        <f ca="1">IFERROR(IF(LEN(Milestones[[#This Row],[No. Days]])=0,"",IF(AND(BI$5=$E16,$F16=1),Milestone_Marker,"")),"")</f>
        <v/>
      </c>
      <c r="BJ16" s="29" t="str">
        <f ca="1">IFERROR(IF(LEN(Milestones[[#This Row],[No. Days]])=0,"",IF(AND(BJ$5=$E16,$F16=1),Milestone_Marker,"")),"")</f>
        <v/>
      </c>
      <c r="BK16" s="29" t="str">
        <f ca="1">IFERROR(IF(LEN(Milestones[[#This Row],[No. Days]])=0,"",IF(AND(BK$5=$E16,$F16=1),Milestone_Marker,"")),"")</f>
        <v/>
      </c>
    </row>
    <row r="17" spans="1:63" s="2" customFormat="1" ht="17" customHeight="1" x14ac:dyDescent="0.2">
      <c r="A17" s="12"/>
      <c r="B17" s="59" t="s">
        <v>36</v>
      </c>
      <c r="C17" s="27" t="s">
        <v>26</v>
      </c>
      <c r="D17" s="24">
        <v>1</v>
      </c>
      <c r="E17" s="25">
        <v>43677</v>
      </c>
      <c r="F17" s="26">
        <v>5</v>
      </c>
      <c r="G17" s="20"/>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row>
    <row r="18" spans="1:63" s="2" customFormat="1" ht="30" customHeight="1" x14ac:dyDescent="0.2">
      <c r="A18" s="12"/>
      <c r="B18" s="59" t="s">
        <v>61</v>
      </c>
      <c r="C18" s="27" t="s">
        <v>26</v>
      </c>
      <c r="D18" s="24">
        <v>1</v>
      </c>
      <c r="E18" s="25">
        <v>43689</v>
      </c>
      <c r="F18" s="26">
        <v>11</v>
      </c>
      <c r="G18" s="20"/>
      <c r="H18" s="29" t="str">
        <f ca="1">IFERROR(IF(LEN(Milestones[[#This Row],[No. Days]])=0,"",IF(AND(H$5=$E18,$F18=1),Milestone_Marker,"")),"")</f>
        <v/>
      </c>
      <c r="I18" s="29" t="str">
        <f ca="1">IFERROR(IF(LEN(Milestones[[#This Row],[No. Days]])=0,"",IF(AND(I$5=$E18,$F18=1),Milestone_Marker,"")),"")</f>
        <v/>
      </c>
      <c r="J18" s="29" t="str">
        <f ca="1">IFERROR(IF(LEN(Milestones[[#This Row],[No. Days]])=0,"",IF(AND(J$5=$E18,$F18=1),Milestone_Marker,"")),"")</f>
        <v/>
      </c>
      <c r="K18" s="29" t="str">
        <f ca="1">IFERROR(IF(LEN(Milestones[[#This Row],[No. Days]])=0,"",IF(AND(K$5=$E18,$F18=1),Milestone_Marker,"")),"")</f>
        <v/>
      </c>
      <c r="L18" s="29" t="str">
        <f ca="1">IFERROR(IF(LEN(Milestones[[#This Row],[No. Days]])=0,"",IF(AND(L$5=$E18,$F18=1),Milestone_Marker,"")),"")</f>
        <v/>
      </c>
      <c r="M18" s="29" t="str">
        <f ca="1">IFERROR(IF(LEN(Milestones[[#This Row],[No. Days]])=0,"",IF(AND(M$5=$E18,$F18=1),Milestone_Marker,"")),"")</f>
        <v/>
      </c>
      <c r="N18" s="29" t="str">
        <f ca="1">IFERROR(IF(LEN(Milestones[[#This Row],[No. Days]])=0,"",IF(AND(N$5=$E18,$F18=1),Milestone_Marker,"")),"")</f>
        <v/>
      </c>
      <c r="O18" s="29" t="str">
        <f ca="1">IFERROR(IF(LEN(Milestones[[#This Row],[No. Days]])=0,"",IF(AND(O$5=$E18,$F18=1),Milestone_Marker,"")),"")</f>
        <v/>
      </c>
      <c r="P18" s="29" t="str">
        <f ca="1">IFERROR(IF(LEN(Milestones[[#This Row],[No. Days]])=0,"",IF(AND(P$5=$E18,$F18=1),Milestone_Marker,"")),"")</f>
        <v/>
      </c>
      <c r="Q18" s="29" t="str">
        <f ca="1">IFERROR(IF(LEN(Milestones[[#This Row],[No. Days]])=0,"",IF(AND(Q$5=$E18,$F18=1),Milestone_Marker,"")),"")</f>
        <v/>
      </c>
      <c r="R18" s="29" t="str">
        <f ca="1">IFERROR(IF(LEN(Milestones[[#This Row],[No. Days]])=0,"",IF(AND(R$5=$E18,$F18=1),Milestone_Marker,"")),"")</f>
        <v/>
      </c>
      <c r="S18" s="29" t="str">
        <f ca="1">IFERROR(IF(LEN(Milestones[[#This Row],[No. Days]])=0,"",IF(AND(S$5=$E18,$F18=1),Milestone_Marker,"")),"")</f>
        <v/>
      </c>
      <c r="T18" s="29" t="str">
        <f ca="1">IFERROR(IF(LEN(Milestones[[#This Row],[No. Days]])=0,"",IF(AND(T$5=$E18,$F18=1),Milestone_Marker,"")),"")</f>
        <v/>
      </c>
      <c r="U18" s="29" t="str">
        <f ca="1">IFERROR(IF(LEN(Milestones[[#This Row],[No. Days]])=0,"",IF(AND(U$5=$E18,$F18=1),Milestone_Marker,"")),"")</f>
        <v/>
      </c>
      <c r="V18" s="29" t="str">
        <f ca="1">IFERROR(IF(LEN(Milestones[[#This Row],[No. Days]])=0,"",IF(AND(V$5=$E18,$F18=1),Milestone_Marker,"")),"")</f>
        <v/>
      </c>
      <c r="W18" s="29" t="str">
        <f ca="1">IFERROR(IF(LEN(Milestones[[#This Row],[No. Days]])=0,"",IF(AND(W$5=$E18,$F18=1),Milestone_Marker,"")),"")</f>
        <v/>
      </c>
      <c r="X18" s="29" t="str">
        <f ca="1">IFERROR(IF(LEN(Milestones[[#This Row],[No. Days]])=0,"",IF(AND(X$5=$E18,$F18=1),Milestone_Marker,"")),"")</f>
        <v/>
      </c>
      <c r="Y18" s="29" t="str">
        <f ca="1">IFERROR(IF(LEN(Milestones[[#This Row],[No. Days]])=0,"",IF(AND(Y$5=$E18,$F18=1),Milestone_Marker,"")),"")</f>
        <v/>
      </c>
      <c r="Z18" s="29" t="str">
        <f ca="1">IFERROR(IF(LEN(Milestones[[#This Row],[No. Days]])=0,"",IF(AND(Z$5=$E18,$F18=1),Milestone_Marker,"")),"")</f>
        <v/>
      </c>
      <c r="AA18" s="29" t="str">
        <f ca="1">IFERROR(IF(LEN(Milestones[[#This Row],[No. Days]])=0,"",IF(AND(AA$5=$E18,$F18=1),Milestone_Marker,"")),"")</f>
        <v/>
      </c>
      <c r="AB18" s="29" t="str">
        <f ca="1">IFERROR(IF(LEN(Milestones[[#This Row],[No. Days]])=0,"",IF(AND(AB$5=$E18,$F18=1),Milestone_Marker,"")),"")</f>
        <v/>
      </c>
      <c r="AC18" s="29" t="str">
        <f ca="1">IFERROR(IF(LEN(Milestones[[#This Row],[No. Days]])=0,"",IF(AND(AC$5=$E18,$F18=1),Milestone_Marker,"")),"")</f>
        <v/>
      </c>
      <c r="AD18" s="29" t="str">
        <f ca="1">IFERROR(IF(LEN(Milestones[[#This Row],[No. Days]])=0,"",IF(AND(AD$5=$E18,$F18=1),Milestone_Marker,"")),"")</f>
        <v/>
      </c>
      <c r="AE18" s="29" t="str">
        <f ca="1">IFERROR(IF(LEN(Milestones[[#This Row],[No. Days]])=0,"",IF(AND(AE$5=$E18,$F18=1),Milestone_Marker,"")),"")</f>
        <v/>
      </c>
      <c r="AF18" s="29" t="str">
        <f ca="1">IFERROR(IF(LEN(Milestones[[#This Row],[No. Days]])=0,"",IF(AND(AF$5=$E18,$F18=1),Milestone_Marker,"")),"")</f>
        <v/>
      </c>
      <c r="AG18" s="29" t="str">
        <f ca="1">IFERROR(IF(LEN(Milestones[[#This Row],[No. Days]])=0,"",IF(AND(AG$5=$E18,$F18=1),Milestone_Marker,"")),"")</f>
        <v/>
      </c>
      <c r="AH18" s="29" t="str">
        <f ca="1">IFERROR(IF(LEN(Milestones[[#This Row],[No. Days]])=0,"",IF(AND(AH$5=$E18,$F18=1),Milestone_Marker,"")),"")</f>
        <v/>
      </c>
      <c r="AI18" s="29" t="str">
        <f ca="1">IFERROR(IF(LEN(Milestones[[#This Row],[No. Days]])=0,"",IF(AND(AI$5=$E18,$F18=1),Milestone_Marker,"")),"")</f>
        <v/>
      </c>
      <c r="AJ18" s="29" t="str">
        <f ca="1">IFERROR(IF(LEN(Milestones[[#This Row],[No. Days]])=0,"",IF(AND(AJ$5=$E18,$F18=1),Milestone_Marker,"")),"")</f>
        <v/>
      </c>
      <c r="AK18" s="29" t="str">
        <f ca="1">IFERROR(IF(LEN(Milestones[[#This Row],[No. Days]])=0,"",IF(AND(AK$5=$E18,$F18=1),Milestone_Marker,"")),"")</f>
        <v/>
      </c>
      <c r="AL18" s="29" t="str">
        <f ca="1">IFERROR(IF(LEN(Milestones[[#This Row],[No. Days]])=0,"",IF(AND(AL$5=$E18,$F18=1),Milestone_Marker,"")),"")</f>
        <v/>
      </c>
      <c r="AM18" s="29" t="str">
        <f ca="1">IFERROR(IF(LEN(Milestones[[#This Row],[No. Days]])=0,"",IF(AND(AM$5=$E18,$F18=1),Milestone_Marker,"")),"")</f>
        <v/>
      </c>
      <c r="AN18" s="29" t="str">
        <f ca="1">IFERROR(IF(LEN(Milestones[[#This Row],[No. Days]])=0,"",IF(AND(AN$5=$E18,$F18=1),Milestone_Marker,"")),"")</f>
        <v/>
      </c>
      <c r="AO18" s="29" t="str">
        <f ca="1">IFERROR(IF(LEN(Milestones[[#This Row],[No. Days]])=0,"",IF(AND(AO$5=$E18,$F18=1),Milestone_Marker,"")),"")</f>
        <v/>
      </c>
      <c r="AP18" s="29" t="str">
        <f ca="1">IFERROR(IF(LEN(Milestones[[#This Row],[No. Days]])=0,"",IF(AND(AP$5=$E18,$F18=1),Milestone_Marker,"")),"")</f>
        <v/>
      </c>
      <c r="AQ18" s="29" t="str">
        <f ca="1">IFERROR(IF(LEN(Milestones[[#This Row],[No. Days]])=0,"",IF(AND(AQ$5=$E18,$F18=1),Milestone_Marker,"")),"")</f>
        <v/>
      </c>
      <c r="AR18" s="29" t="str">
        <f ca="1">IFERROR(IF(LEN(Milestones[[#This Row],[No. Days]])=0,"",IF(AND(AR$5=$E18,$F18=1),Milestone_Marker,"")),"")</f>
        <v/>
      </c>
      <c r="AS18" s="29" t="str">
        <f ca="1">IFERROR(IF(LEN(Milestones[[#This Row],[No. Days]])=0,"",IF(AND(AS$5=$E18,$F18=1),Milestone_Marker,"")),"")</f>
        <v/>
      </c>
      <c r="AT18" s="29" t="str">
        <f ca="1">IFERROR(IF(LEN(Milestones[[#This Row],[No. Days]])=0,"",IF(AND(AT$5=$E18,$F18=1),Milestone_Marker,"")),"")</f>
        <v/>
      </c>
      <c r="AU18" s="29" t="str">
        <f ca="1">IFERROR(IF(LEN(Milestones[[#This Row],[No. Days]])=0,"",IF(AND(AU$5=$E18,$F18=1),Milestone_Marker,"")),"")</f>
        <v/>
      </c>
      <c r="AV18" s="29" t="str">
        <f ca="1">IFERROR(IF(LEN(Milestones[[#This Row],[No. Days]])=0,"",IF(AND(AV$5=$E18,$F18=1),Milestone_Marker,"")),"")</f>
        <v/>
      </c>
      <c r="AW18" s="29" t="str">
        <f ca="1">IFERROR(IF(LEN(Milestones[[#This Row],[No. Days]])=0,"",IF(AND(AW$5=$E18,$F18=1),Milestone_Marker,"")),"")</f>
        <v/>
      </c>
      <c r="AX18" s="29" t="str">
        <f ca="1">IFERROR(IF(LEN(Milestones[[#This Row],[No. Days]])=0,"",IF(AND(AX$5=$E18,$F18=1),Milestone_Marker,"")),"")</f>
        <v/>
      </c>
      <c r="AY18" s="29" t="str">
        <f ca="1">IFERROR(IF(LEN(Milestones[[#This Row],[No. Days]])=0,"",IF(AND(AY$5=$E18,$F18=1),Milestone_Marker,"")),"")</f>
        <v/>
      </c>
      <c r="AZ18" s="29" t="str">
        <f ca="1">IFERROR(IF(LEN(Milestones[[#This Row],[No. Days]])=0,"",IF(AND(AZ$5=$E18,$F18=1),Milestone_Marker,"")),"")</f>
        <v/>
      </c>
      <c r="BA18" s="29" t="str">
        <f ca="1">IFERROR(IF(LEN(Milestones[[#This Row],[No. Days]])=0,"",IF(AND(BA$5=$E18,$F18=1),Milestone_Marker,"")),"")</f>
        <v/>
      </c>
      <c r="BB18" s="29" t="str">
        <f ca="1">IFERROR(IF(LEN(Milestones[[#This Row],[No. Days]])=0,"",IF(AND(BB$5=$E18,$F18=1),Milestone_Marker,"")),"")</f>
        <v/>
      </c>
      <c r="BC18" s="29" t="str">
        <f ca="1">IFERROR(IF(LEN(Milestones[[#This Row],[No. Days]])=0,"",IF(AND(BC$5=$E18,$F18=1),Milestone_Marker,"")),"")</f>
        <v/>
      </c>
      <c r="BD18" s="29" t="str">
        <f ca="1">IFERROR(IF(LEN(Milestones[[#This Row],[No. Days]])=0,"",IF(AND(BD$5=$E18,$F18=1),Milestone_Marker,"")),"")</f>
        <v/>
      </c>
      <c r="BE18" s="29" t="str">
        <f ca="1">IFERROR(IF(LEN(Milestones[[#This Row],[No. Days]])=0,"",IF(AND(BE$5=$E18,$F18=1),Milestone_Marker,"")),"")</f>
        <v/>
      </c>
      <c r="BF18" s="29" t="str">
        <f ca="1">IFERROR(IF(LEN(Milestones[[#This Row],[No. Days]])=0,"",IF(AND(BF$5=$E18,$F18=1),Milestone_Marker,"")),"")</f>
        <v/>
      </c>
      <c r="BG18" s="29" t="str">
        <f ca="1">IFERROR(IF(LEN(Milestones[[#This Row],[No. Days]])=0,"",IF(AND(BG$5=$E18,$F18=1),Milestone_Marker,"")),"")</f>
        <v/>
      </c>
      <c r="BH18" s="29" t="str">
        <f ca="1">IFERROR(IF(LEN(Milestones[[#This Row],[No. Days]])=0,"",IF(AND(BH$5=$E18,$F18=1),Milestone_Marker,"")),"")</f>
        <v/>
      </c>
      <c r="BI18" s="29" t="str">
        <f ca="1">IFERROR(IF(LEN(Milestones[[#This Row],[No. Days]])=0,"",IF(AND(BI$5=$E18,$F18=1),Milestone_Marker,"")),"")</f>
        <v/>
      </c>
      <c r="BJ18" s="29" t="str">
        <f ca="1">IFERROR(IF(LEN(Milestones[[#This Row],[No. Days]])=0,"",IF(AND(BJ$5=$E18,$F18=1),Milestone_Marker,"")),"")</f>
        <v/>
      </c>
      <c r="BK18" s="29" t="str">
        <f ca="1">IFERROR(IF(LEN(Milestones[[#This Row],[No. Days]])=0,"",IF(AND(BK$5=$E18,$F18=1),Milestone_Marker,"")),"")</f>
        <v/>
      </c>
    </row>
    <row r="19" spans="1:63" s="2" customFormat="1" ht="30" customHeight="1" x14ac:dyDescent="0.2">
      <c r="A19" s="12"/>
      <c r="B19" s="59" t="s">
        <v>35</v>
      </c>
      <c r="C19" s="27" t="s">
        <v>26</v>
      </c>
      <c r="D19" s="24">
        <v>1</v>
      </c>
      <c r="E19" s="25">
        <v>43695</v>
      </c>
      <c r="F19" s="26">
        <v>1</v>
      </c>
      <c r="G19" s="20"/>
      <c r="H19" s="29" t="str">
        <f ca="1">IFERROR(IF(LEN(Milestones[[#This Row],[No. Days]])=0,"",IF(AND(H$5=$E19,$F19=1),Milestone_Marker,"")),"")</f>
        <v/>
      </c>
      <c r="I19" s="29" t="str">
        <f ca="1">IFERROR(IF(LEN(Milestones[[#This Row],[No. Days]])=0,"",IF(AND(I$5=$E19,$F19=1),Milestone_Marker,"")),"")</f>
        <v/>
      </c>
      <c r="J19" s="29" t="str">
        <f ca="1">IFERROR(IF(LEN(Milestones[[#This Row],[No. Days]])=0,"",IF(AND(J$5=$E19,$F19=1),Milestone_Marker,"")),"")</f>
        <v/>
      </c>
      <c r="K19" s="29" t="str">
        <f ca="1">IFERROR(IF(LEN(Milestones[[#This Row],[No. Days]])=0,"",IF(AND(K$5=$E19,$F19=1),Milestone_Marker,"")),"")</f>
        <v/>
      </c>
      <c r="L19" s="29" t="str">
        <f ca="1">IFERROR(IF(LEN(Milestones[[#This Row],[No. Days]])=0,"",IF(AND(L$5=$E19,$F19=1),Milestone_Marker,"")),"")</f>
        <v/>
      </c>
      <c r="M19" s="29" t="str">
        <f ca="1">IFERROR(IF(LEN(Milestones[[#This Row],[No. Days]])=0,"",IF(AND(M$5=$E19,$F19=1),Milestone_Marker,"")),"")</f>
        <v/>
      </c>
      <c r="N19" s="29" t="str">
        <f ca="1">IFERROR(IF(LEN(Milestones[[#This Row],[No. Days]])=0,"",IF(AND(N$5=$E19,$F19=1),Milestone_Marker,"")),"")</f>
        <v/>
      </c>
      <c r="O19" s="29" t="str">
        <f ca="1">IFERROR(IF(LEN(Milestones[[#This Row],[No. Days]])=0,"",IF(AND(O$5=$E19,$F19=1),Milestone_Marker,"")),"")</f>
        <v/>
      </c>
      <c r="P19" s="29" t="str">
        <f ca="1">IFERROR(IF(LEN(Milestones[[#This Row],[No. Days]])=0,"",IF(AND(P$5=$E19,$F19=1),Milestone_Marker,"")),"")</f>
        <v/>
      </c>
      <c r="Q19" s="29" t="str">
        <f ca="1">IFERROR(IF(LEN(Milestones[[#This Row],[No. Days]])=0,"",IF(AND(Q$5=$E19,$F19=1),Milestone_Marker,"")),"")</f>
        <v/>
      </c>
      <c r="R19" s="29" t="str">
        <f ca="1">IFERROR(IF(LEN(Milestones[[#This Row],[No. Days]])=0,"",IF(AND(R$5=$E19,$F19=1),Milestone_Marker,"")),"")</f>
        <v/>
      </c>
      <c r="S19" s="29" t="str">
        <f ca="1">IFERROR(IF(LEN(Milestones[[#This Row],[No. Days]])=0,"",IF(AND(S$5=$E19,$F19=1),Milestone_Marker,"")),"")</f>
        <v/>
      </c>
      <c r="T19" s="29" t="str">
        <f ca="1">IFERROR(IF(LEN(Milestones[[#This Row],[No. Days]])=0,"",IF(AND(T$5=$E19,$F19=1),Milestone_Marker,"")),"")</f>
        <v/>
      </c>
      <c r="U19" s="29" t="str">
        <f ca="1">IFERROR(IF(LEN(Milestones[[#This Row],[No. Days]])=0,"",IF(AND(U$5=$E19,$F19=1),Milestone_Marker,"")),"")</f>
        <v/>
      </c>
      <c r="V19" s="29" t="str">
        <f ca="1">IFERROR(IF(LEN(Milestones[[#This Row],[No. Days]])=0,"",IF(AND(V$5=$E19,$F19=1),Milestone_Marker,"")),"")</f>
        <v/>
      </c>
      <c r="W19" s="29" t="str">
        <f ca="1">IFERROR(IF(LEN(Milestones[[#This Row],[No. Days]])=0,"",IF(AND(W$5=$E19,$F19=1),Milestone_Marker,"")),"")</f>
        <v/>
      </c>
      <c r="X19" s="29" t="str">
        <f ca="1">IFERROR(IF(LEN(Milestones[[#This Row],[No. Days]])=0,"",IF(AND(X$5=$E19,$F19=1),Milestone_Marker,"")),"")</f>
        <v/>
      </c>
      <c r="Y19" s="29" t="str">
        <f ca="1">IFERROR(IF(LEN(Milestones[[#This Row],[No. Days]])=0,"",IF(AND(Y$5=$E19,$F19=1),Milestone_Marker,"")),"")</f>
        <v/>
      </c>
      <c r="Z19" s="29" t="str">
        <f ca="1">IFERROR(IF(LEN(Milestones[[#This Row],[No. Days]])=0,"",IF(AND(Z$5=$E19,$F19=1),Milestone_Marker,"")),"")</f>
        <v/>
      </c>
      <c r="AA19" s="29" t="str">
        <f ca="1">IFERROR(IF(LEN(Milestones[[#This Row],[No. Days]])=0,"",IF(AND(AA$5=$E19,$F19=1),Milestone_Marker,"")),"")</f>
        <v/>
      </c>
      <c r="AB19" s="29" t="str">
        <f ca="1">IFERROR(IF(LEN(Milestones[[#This Row],[No. Days]])=0,"",IF(AND(AB$5=$E19,$F19=1),Milestone_Marker,"")),"")</f>
        <v/>
      </c>
      <c r="AC19" s="29" t="str">
        <f ca="1">IFERROR(IF(LEN(Milestones[[#This Row],[No. Days]])=0,"",IF(AND(AC$5=$E19,$F19=1),Milestone_Marker,"")),"")</f>
        <v/>
      </c>
      <c r="AD19" s="29" t="str">
        <f ca="1">IFERROR(IF(LEN(Milestones[[#This Row],[No. Days]])=0,"",IF(AND(AD$5=$E19,$F19=1),Milestone_Marker,"")),"")</f>
        <v/>
      </c>
      <c r="AE19" s="29" t="str">
        <f ca="1">IFERROR(IF(LEN(Milestones[[#This Row],[No. Days]])=0,"",IF(AND(AE$5=$E19,$F19=1),Milestone_Marker,"")),"")</f>
        <v/>
      </c>
      <c r="AF19" s="29" t="str">
        <f ca="1">IFERROR(IF(LEN(Milestones[[#This Row],[No. Days]])=0,"",IF(AND(AF$5=$E19,$F19=1),Milestone_Marker,"")),"")</f>
        <v/>
      </c>
      <c r="AG19" s="29" t="str">
        <f ca="1">IFERROR(IF(LEN(Milestones[[#This Row],[No. Days]])=0,"",IF(AND(AG$5=$E19,$F19=1),Milestone_Marker,"")),"")</f>
        <v/>
      </c>
      <c r="AH19" s="29" t="str">
        <f ca="1">IFERROR(IF(LEN(Milestones[[#This Row],[No. Days]])=0,"",IF(AND(AH$5=$E19,$F19=1),Milestone_Marker,"")),"")</f>
        <v/>
      </c>
      <c r="AI19" s="29" t="str">
        <f ca="1">IFERROR(IF(LEN(Milestones[[#This Row],[No. Days]])=0,"",IF(AND(AI$5=$E19,$F19=1),Milestone_Marker,"")),"")</f>
        <v/>
      </c>
      <c r="AJ19" s="29" t="str">
        <f ca="1">IFERROR(IF(LEN(Milestones[[#This Row],[No. Days]])=0,"",IF(AND(AJ$5=$E19,$F19=1),Milestone_Marker,"")),"")</f>
        <v/>
      </c>
      <c r="AK19" s="29" t="str">
        <f ca="1">IFERROR(IF(LEN(Milestones[[#This Row],[No. Days]])=0,"",IF(AND(AK$5=$E19,$F19=1),Milestone_Marker,"")),"")</f>
        <v/>
      </c>
      <c r="AL19" s="29" t="str">
        <f ca="1">IFERROR(IF(LEN(Milestones[[#This Row],[No. Days]])=0,"",IF(AND(AL$5=$E19,$F19=1),Milestone_Marker,"")),"")</f>
        <v/>
      </c>
      <c r="AM19" s="29" t="str">
        <f ca="1">IFERROR(IF(LEN(Milestones[[#This Row],[No. Days]])=0,"",IF(AND(AM$5=$E19,$F19=1),Milestone_Marker,"")),"")</f>
        <v/>
      </c>
      <c r="AN19" s="29" t="str">
        <f ca="1">IFERROR(IF(LEN(Milestones[[#This Row],[No. Days]])=0,"",IF(AND(AN$5=$E19,$F19=1),Milestone_Marker,"")),"")</f>
        <v/>
      </c>
      <c r="AO19" s="29" t="str">
        <f ca="1">IFERROR(IF(LEN(Milestones[[#This Row],[No. Days]])=0,"",IF(AND(AO$5=$E19,$F19=1),Milestone_Marker,"")),"")</f>
        <v/>
      </c>
      <c r="AP19" s="29" t="str">
        <f ca="1">IFERROR(IF(LEN(Milestones[[#This Row],[No. Days]])=0,"",IF(AND(AP$5=$E19,$F19=1),Milestone_Marker,"")),"")</f>
        <v/>
      </c>
      <c r="AQ19" s="29" t="str">
        <f ca="1">IFERROR(IF(LEN(Milestones[[#This Row],[No. Days]])=0,"",IF(AND(AQ$5=$E19,$F19=1),Milestone_Marker,"")),"")</f>
        <v/>
      </c>
      <c r="AR19" s="29" t="str">
        <f ca="1">IFERROR(IF(LEN(Milestones[[#This Row],[No. Days]])=0,"",IF(AND(AR$5=$E19,$F19=1),Milestone_Marker,"")),"")</f>
        <v/>
      </c>
      <c r="AS19" s="29" t="str">
        <f ca="1">IFERROR(IF(LEN(Milestones[[#This Row],[No. Days]])=0,"",IF(AND(AS$5=$E19,$F19=1),Milestone_Marker,"")),"")</f>
        <v/>
      </c>
      <c r="AT19" s="29" t="str">
        <f ca="1">IFERROR(IF(LEN(Milestones[[#This Row],[No. Days]])=0,"",IF(AND(AT$5=$E19,$F19=1),Milestone_Marker,"")),"")</f>
        <v/>
      </c>
      <c r="AU19" s="29" t="str">
        <f ca="1">IFERROR(IF(LEN(Milestones[[#This Row],[No. Days]])=0,"",IF(AND(AU$5=$E19,$F19=1),Milestone_Marker,"")),"")</f>
        <v/>
      </c>
      <c r="AV19" s="29" t="str">
        <f ca="1">IFERROR(IF(LEN(Milestones[[#This Row],[No. Days]])=0,"",IF(AND(AV$5=$E19,$F19=1),Milestone_Marker,"")),"")</f>
        <v/>
      </c>
      <c r="AW19" s="29" t="str">
        <f ca="1">IFERROR(IF(LEN(Milestones[[#This Row],[No. Days]])=0,"",IF(AND(AW$5=$E19,$F19=1),Milestone_Marker,"")),"")</f>
        <v/>
      </c>
      <c r="AX19" s="29" t="str">
        <f ca="1">IFERROR(IF(LEN(Milestones[[#This Row],[No. Days]])=0,"",IF(AND(AX$5=$E19,$F19=1),Milestone_Marker,"")),"")</f>
        <v/>
      </c>
      <c r="AY19" s="29" t="str">
        <f ca="1">IFERROR(IF(LEN(Milestones[[#This Row],[No. Days]])=0,"",IF(AND(AY$5=$E19,$F19=1),Milestone_Marker,"")),"")</f>
        <v/>
      </c>
      <c r="AZ19" s="29" t="str">
        <f ca="1">IFERROR(IF(LEN(Milestones[[#This Row],[No. Days]])=0,"",IF(AND(AZ$5=$E19,$F19=1),Milestone_Marker,"")),"")</f>
        <v/>
      </c>
      <c r="BA19" s="29" t="str">
        <f ca="1">IFERROR(IF(LEN(Milestones[[#This Row],[No. Days]])=0,"",IF(AND(BA$5=$E19,$F19=1),Milestone_Marker,"")),"")</f>
        <v/>
      </c>
      <c r="BB19" s="29" t="str">
        <f ca="1">IFERROR(IF(LEN(Milestones[[#This Row],[No. Days]])=0,"",IF(AND(BB$5=$E19,$F19=1),Milestone_Marker,"")),"")</f>
        <v/>
      </c>
      <c r="BC19" s="29" t="str">
        <f ca="1">IFERROR(IF(LEN(Milestones[[#This Row],[No. Days]])=0,"",IF(AND(BC$5=$E19,$F19=1),Milestone_Marker,"")),"")</f>
        <v/>
      </c>
      <c r="BD19" s="29" t="str">
        <f ca="1">IFERROR(IF(LEN(Milestones[[#This Row],[No. Days]])=0,"",IF(AND(BD$5=$E19,$F19=1),Milestone_Marker,"")),"")</f>
        <v/>
      </c>
      <c r="BE19" s="29" t="str">
        <f ca="1">IFERROR(IF(LEN(Milestones[[#This Row],[No. Days]])=0,"",IF(AND(BE$5=$E19,$F19=1),Milestone_Marker,"")),"")</f>
        <v/>
      </c>
      <c r="BF19" s="29" t="str">
        <f ca="1">IFERROR(IF(LEN(Milestones[[#This Row],[No. Days]])=0,"",IF(AND(BF$5=$E19,$F19=1),Milestone_Marker,"")),"")</f>
        <v/>
      </c>
      <c r="BG19" s="29" t="str">
        <f ca="1">IFERROR(IF(LEN(Milestones[[#This Row],[No. Days]])=0,"",IF(AND(BG$5=$E19,$F19=1),Milestone_Marker,"")),"")</f>
        <v/>
      </c>
      <c r="BH19" s="29" t="str">
        <f ca="1">IFERROR(IF(LEN(Milestones[[#This Row],[No. Days]])=0,"",IF(AND(BH$5=$E19,$F19=1),Milestone_Marker,"")),"")</f>
        <v/>
      </c>
      <c r="BI19" s="29" t="str">
        <f ca="1">IFERROR(IF(LEN(Milestones[[#This Row],[No. Days]])=0,"",IF(AND(BI$5=$E19,$F19=1),Milestone_Marker,"")),"")</f>
        <v/>
      </c>
      <c r="BJ19" s="29" t="str">
        <f ca="1">IFERROR(IF(LEN(Milestones[[#This Row],[No. Days]])=0,"",IF(AND(BJ$5=$E19,$F19=1),Milestone_Marker,"")),"")</f>
        <v/>
      </c>
      <c r="BK19" s="29" t="str">
        <f ca="1">IFERROR(IF(LEN(Milestones[[#This Row],[No. Days]])=0,"",IF(AND(BK$5=$E19,$F19=1),Milestone_Marker,"")),"")</f>
        <v/>
      </c>
    </row>
    <row r="20" spans="1:63" s="2" customFormat="1" ht="30" customHeight="1" x14ac:dyDescent="0.25">
      <c r="A20" s="12"/>
      <c r="B20" s="58" t="s">
        <v>37</v>
      </c>
      <c r="C20" s="27"/>
      <c r="D20" s="24"/>
      <c r="E20" s="25"/>
      <c r="F20" s="26"/>
      <c r="G20" s="20"/>
      <c r="H20" s="29" t="str">
        <f>IFERROR(IF(LEN(Milestones[[#This Row],[No. Days]])=0,"",IF(AND(H$5=$E20,$F20=1),Milestone_Marker,"")),"")</f>
        <v/>
      </c>
      <c r="I20" s="29" t="str">
        <f>IFERROR(IF(LEN(Milestones[[#This Row],[No. Days]])=0,"",IF(AND(I$5=$E20,$F20=1),Milestone_Marker,"")),"")</f>
        <v/>
      </c>
      <c r="J20" s="29" t="str">
        <f>IFERROR(IF(LEN(Milestones[[#This Row],[No. Days]])=0,"",IF(AND(J$5=$E20,$F20=1),Milestone_Marker,"")),"")</f>
        <v/>
      </c>
      <c r="K20" s="29" t="str">
        <f>IFERROR(IF(LEN(Milestones[[#This Row],[No. Days]])=0,"",IF(AND(K$5=$E20,$F20=1),Milestone_Marker,"")),"")</f>
        <v/>
      </c>
      <c r="L20" s="29" t="str">
        <f>IFERROR(IF(LEN(Milestones[[#This Row],[No. Days]])=0,"",IF(AND(L$5=$E20,$F20=1),Milestone_Marker,"")),"")</f>
        <v/>
      </c>
      <c r="M20" s="29" t="str">
        <f>IFERROR(IF(LEN(Milestones[[#This Row],[No. Days]])=0,"",IF(AND(M$5=$E20,$F20=1),Milestone_Marker,"")),"")</f>
        <v/>
      </c>
      <c r="N20" s="29" t="str">
        <f>IFERROR(IF(LEN(Milestones[[#This Row],[No. Days]])=0,"",IF(AND(N$5=$E20,$F20=1),Milestone_Marker,"")),"")</f>
        <v/>
      </c>
      <c r="O20" s="29" t="str">
        <f>IFERROR(IF(LEN(Milestones[[#This Row],[No. Days]])=0,"",IF(AND(O$5=$E20,$F20=1),Milestone_Marker,"")),"")</f>
        <v/>
      </c>
      <c r="P20" s="29" t="str">
        <f>IFERROR(IF(LEN(Milestones[[#This Row],[No. Days]])=0,"",IF(AND(P$5=$E20,$F20=1),Milestone_Marker,"")),"")</f>
        <v/>
      </c>
      <c r="Q20" s="29" t="str">
        <f>IFERROR(IF(LEN(Milestones[[#This Row],[No. Days]])=0,"",IF(AND(Q$5=$E20,$F20=1),Milestone_Marker,"")),"")</f>
        <v/>
      </c>
      <c r="R20" s="29" t="str">
        <f>IFERROR(IF(LEN(Milestones[[#This Row],[No. Days]])=0,"",IF(AND(R$5=$E20,$F20=1),Milestone_Marker,"")),"")</f>
        <v/>
      </c>
      <c r="S20" s="29" t="str">
        <f>IFERROR(IF(LEN(Milestones[[#This Row],[No. Days]])=0,"",IF(AND(S$5=$E20,$F20=1),Milestone_Marker,"")),"")</f>
        <v/>
      </c>
      <c r="T20" s="29" t="str">
        <f>IFERROR(IF(LEN(Milestones[[#This Row],[No. Days]])=0,"",IF(AND(T$5=$E20,$F20=1),Milestone_Marker,"")),"")</f>
        <v/>
      </c>
      <c r="U20" s="29" t="str">
        <f>IFERROR(IF(LEN(Milestones[[#This Row],[No. Days]])=0,"",IF(AND(U$5=$E20,$F20=1),Milestone_Marker,"")),"")</f>
        <v/>
      </c>
      <c r="V20" s="29" t="str">
        <f>IFERROR(IF(LEN(Milestones[[#This Row],[No. Days]])=0,"",IF(AND(V$5=$E20,$F20=1),Milestone_Marker,"")),"")</f>
        <v/>
      </c>
      <c r="W20" s="29" t="str">
        <f>IFERROR(IF(LEN(Milestones[[#This Row],[No. Days]])=0,"",IF(AND(W$5=$E20,$F20=1),Milestone_Marker,"")),"")</f>
        <v/>
      </c>
      <c r="X20" s="29" t="str">
        <f>IFERROR(IF(LEN(Milestones[[#This Row],[No. Days]])=0,"",IF(AND(X$5=$E20,$F20=1),Milestone_Marker,"")),"")</f>
        <v/>
      </c>
      <c r="Y20" s="29" t="str">
        <f>IFERROR(IF(LEN(Milestones[[#This Row],[No. Days]])=0,"",IF(AND(Y$5=$E20,$F20=1),Milestone_Marker,"")),"")</f>
        <v/>
      </c>
      <c r="Z20" s="29" t="str">
        <f>IFERROR(IF(LEN(Milestones[[#This Row],[No. Days]])=0,"",IF(AND(Z$5=$E20,$F20=1),Milestone_Marker,"")),"")</f>
        <v/>
      </c>
      <c r="AA20" s="29" t="str">
        <f>IFERROR(IF(LEN(Milestones[[#This Row],[No. Days]])=0,"",IF(AND(AA$5=$E20,$F20=1),Milestone_Marker,"")),"")</f>
        <v/>
      </c>
      <c r="AB20" s="29" t="str">
        <f>IFERROR(IF(LEN(Milestones[[#This Row],[No. Days]])=0,"",IF(AND(AB$5=$E20,$F20=1),Milestone_Marker,"")),"")</f>
        <v/>
      </c>
      <c r="AC20" s="29" t="str">
        <f>IFERROR(IF(LEN(Milestones[[#This Row],[No. Days]])=0,"",IF(AND(AC$5=$E20,$F20=1),Milestone_Marker,"")),"")</f>
        <v/>
      </c>
      <c r="AD20" s="29" t="str">
        <f>IFERROR(IF(LEN(Milestones[[#This Row],[No. Days]])=0,"",IF(AND(AD$5=$E20,$F20=1),Milestone_Marker,"")),"")</f>
        <v/>
      </c>
      <c r="AE20" s="29" t="str">
        <f>IFERROR(IF(LEN(Milestones[[#This Row],[No. Days]])=0,"",IF(AND(AE$5=$E20,$F20=1),Milestone_Marker,"")),"")</f>
        <v/>
      </c>
      <c r="AF20" s="29" t="str">
        <f>IFERROR(IF(LEN(Milestones[[#This Row],[No. Days]])=0,"",IF(AND(AF$5=$E20,$F20=1),Milestone_Marker,"")),"")</f>
        <v/>
      </c>
      <c r="AG20" s="29" t="str">
        <f>IFERROR(IF(LEN(Milestones[[#This Row],[No. Days]])=0,"",IF(AND(AG$5=$E20,$F20=1),Milestone_Marker,"")),"")</f>
        <v/>
      </c>
      <c r="AH20" s="29" t="str">
        <f>IFERROR(IF(LEN(Milestones[[#This Row],[No. Days]])=0,"",IF(AND(AH$5=$E20,$F20=1),Milestone_Marker,"")),"")</f>
        <v/>
      </c>
      <c r="AI20" s="29" t="str">
        <f>IFERROR(IF(LEN(Milestones[[#This Row],[No. Days]])=0,"",IF(AND(AI$5=$E20,$F20=1),Milestone_Marker,"")),"")</f>
        <v/>
      </c>
      <c r="AJ20" s="29" t="str">
        <f>IFERROR(IF(LEN(Milestones[[#This Row],[No. Days]])=0,"",IF(AND(AJ$5=$E20,$F20=1),Milestone_Marker,"")),"")</f>
        <v/>
      </c>
      <c r="AK20" s="29" t="str">
        <f>IFERROR(IF(LEN(Milestones[[#This Row],[No. Days]])=0,"",IF(AND(AK$5=$E20,$F20=1),Milestone_Marker,"")),"")</f>
        <v/>
      </c>
      <c r="AL20" s="29" t="str">
        <f>IFERROR(IF(LEN(Milestones[[#This Row],[No. Days]])=0,"",IF(AND(AL$5=$E20,$F20=1),Milestone_Marker,"")),"")</f>
        <v/>
      </c>
      <c r="AM20" s="29" t="str">
        <f>IFERROR(IF(LEN(Milestones[[#This Row],[No. Days]])=0,"",IF(AND(AM$5=$E20,$F20=1),Milestone_Marker,"")),"")</f>
        <v/>
      </c>
      <c r="AN20" s="29" t="str">
        <f>IFERROR(IF(LEN(Milestones[[#This Row],[No. Days]])=0,"",IF(AND(AN$5=$E20,$F20=1),Milestone_Marker,"")),"")</f>
        <v/>
      </c>
      <c r="AO20" s="29" t="str">
        <f>IFERROR(IF(LEN(Milestones[[#This Row],[No. Days]])=0,"",IF(AND(AO$5=$E20,$F20=1),Milestone_Marker,"")),"")</f>
        <v/>
      </c>
      <c r="AP20" s="29" t="str">
        <f>IFERROR(IF(LEN(Milestones[[#This Row],[No. Days]])=0,"",IF(AND(AP$5=$E20,$F20=1),Milestone_Marker,"")),"")</f>
        <v/>
      </c>
      <c r="AQ20" s="29" t="str">
        <f>IFERROR(IF(LEN(Milestones[[#This Row],[No. Days]])=0,"",IF(AND(AQ$5=$E20,$F20=1),Milestone_Marker,"")),"")</f>
        <v/>
      </c>
      <c r="AR20" s="29" t="str">
        <f>IFERROR(IF(LEN(Milestones[[#This Row],[No. Days]])=0,"",IF(AND(AR$5=$E20,$F20=1),Milestone_Marker,"")),"")</f>
        <v/>
      </c>
      <c r="AS20" s="29" t="str">
        <f>IFERROR(IF(LEN(Milestones[[#This Row],[No. Days]])=0,"",IF(AND(AS$5=$E20,$F20=1),Milestone_Marker,"")),"")</f>
        <v/>
      </c>
      <c r="AT20" s="29" t="str">
        <f>IFERROR(IF(LEN(Milestones[[#This Row],[No. Days]])=0,"",IF(AND(AT$5=$E20,$F20=1),Milestone_Marker,"")),"")</f>
        <v/>
      </c>
      <c r="AU20" s="29" t="str">
        <f>IFERROR(IF(LEN(Milestones[[#This Row],[No. Days]])=0,"",IF(AND(AU$5=$E20,$F20=1),Milestone_Marker,"")),"")</f>
        <v/>
      </c>
      <c r="AV20" s="29" t="str">
        <f>IFERROR(IF(LEN(Milestones[[#This Row],[No. Days]])=0,"",IF(AND(AV$5=$E20,$F20=1),Milestone_Marker,"")),"")</f>
        <v/>
      </c>
      <c r="AW20" s="29" t="str">
        <f>IFERROR(IF(LEN(Milestones[[#This Row],[No. Days]])=0,"",IF(AND(AW$5=$E20,$F20=1),Milestone_Marker,"")),"")</f>
        <v/>
      </c>
      <c r="AX20" s="29" t="str">
        <f>IFERROR(IF(LEN(Milestones[[#This Row],[No. Days]])=0,"",IF(AND(AX$5=$E20,$F20=1),Milestone_Marker,"")),"")</f>
        <v/>
      </c>
      <c r="AY20" s="29" t="str">
        <f>IFERROR(IF(LEN(Milestones[[#This Row],[No. Days]])=0,"",IF(AND(AY$5=$E20,$F20=1),Milestone_Marker,"")),"")</f>
        <v/>
      </c>
      <c r="AZ20" s="29" t="str">
        <f>IFERROR(IF(LEN(Milestones[[#This Row],[No. Days]])=0,"",IF(AND(AZ$5=$E20,$F20=1),Milestone_Marker,"")),"")</f>
        <v/>
      </c>
      <c r="BA20" s="29" t="str">
        <f>IFERROR(IF(LEN(Milestones[[#This Row],[No. Days]])=0,"",IF(AND(BA$5=$E20,$F20=1),Milestone_Marker,"")),"")</f>
        <v/>
      </c>
      <c r="BB20" s="29" t="str">
        <f>IFERROR(IF(LEN(Milestones[[#This Row],[No. Days]])=0,"",IF(AND(BB$5=$E20,$F20=1),Milestone_Marker,"")),"")</f>
        <v/>
      </c>
      <c r="BC20" s="29" t="str">
        <f>IFERROR(IF(LEN(Milestones[[#This Row],[No. Days]])=0,"",IF(AND(BC$5=$E20,$F20=1),Milestone_Marker,"")),"")</f>
        <v/>
      </c>
      <c r="BD20" s="29" t="str">
        <f>IFERROR(IF(LEN(Milestones[[#This Row],[No. Days]])=0,"",IF(AND(BD$5=$E20,$F20=1),Milestone_Marker,"")),"")</f>
        <v/>
      </c>
      <c r="BE20" s="29" t="str">
        <f>IFERROR(IF(LEN(Milestones[[#This Row],[No. Days]])=0,"",IF(AND(BE$5=$E20,$F20=1),Milestone_Marker,"")),"")</f>
        <v/>
      </c>
      <c r="BF20" s="29" t="str">
        <f>IFERROR(IF(LEN(Milestones[[#This Row],[No. Days]])=0,"",IF(AND(BF$5=$E20,$F20=1),Milestone_Marker,"")),"")</f>
        <v/>
      </c>
      <c r="BG20" s="29" t="str">
        <f>IFERROR(IF(LEN(Milestones[[#This Row],[No. Days]])=0,"",IF(AND(BG$5=$E20,$F20=1),Milestone_Marker,"")),"")</f>
        <v/>
      </c>
      <c r="BH20" s="29" t="str">
        <f>IFERROR(IF(LEN(Milestones[[#This Row],[No. Days]])=0,"",IF(AND(BH$5=$E20,$F20=1),Milestone_Marker,"")),"")</f>
        <v/>
      </c>
      <c r="BI20" s="29" t="str">
        <f>IFERROR(IF(LEN(Milestones[[#This Row],[No. Days]])=0,"",IF(AND(BI$5=$E20,$F20=1),Milestone_Marker,"")),"")</f>
        <v/>
      </c>
      <c r="BJ20" s="29" t="str">
        <f>IFERROR(IF(LEN(Milestones[[#This Row],[No. Days]])=0,"",IF(AND(BJ$5=$E20,$F20=1),Milestone_Marker,"")),"")</f>
        <v/>
      </c>
      <c r="BK20" s="29" t="str">
        <f>IFERROR(IF(LEN(Milestones[[#This Row],[No. Days]])=0,"",IF(AND(BK$5=$E20,$F20=1),Milestone_Marker,"")),"")</f>
        <v/>
      </c>
    </row>
    <row r="21" spans="1:63" s="2" customFormat="1" ht="30" customHeight="1" x14ac:dyDescent="0.2">
      <c r="A21" s="12"/>
      <c r="B21" s="59" t="s">
        <v>38</v>
      </c>
      <c r="C21" s="27" t="s">
        <v>26</v>
      </c>
      <c r="D21" s="24">
        <v>0.7</v>
      </c>
      <c r="E21" s="25">
        <v>43677</v>
      </c>
      <c r="F21" s="26">
        <v>35</v>
      </c>
      <c r="G21" s="20"/>
      <c r="H21" s="29" t="str">
        <f ca="1">IFERROR(IF(LEN(Milestones[[#This Row],[No. Days]])=0,"",IF(AND(H$5=$E21,$F21=1),Milestone_Marker,"")),"")</f>
        <v/>
      </c>
      <c r="I21" s="29" t="str">
        <f ca="1">IFERROR(IF(LEN(Milestones[[#This Row],[No. Days]])=0,"",IF(AND(I$5=$E21,$F21=1),Milestone_Marker,"")),"")</f>
        <v/>
      </c>
      <c r="J21" s="29" t="str">
        <f ca="1">IFERROR(IF(LEN(Milestones[[#This Row],[No. Days]])=0,"",IF(AND(J$5=$E21,$F21=1),Milestone_Marker,"")),"")</f>
        <v/>
      </c>
      <c r="K21" s="29" t="str">
        <f ca="1">IFERROR(IF(LEN(Milestones[[#This Row],[No. Days]])=0,"",IF(AND(K$5=$E21,$F21=1),Milestone_Marker,"")),"")</f>
        <v/>
      </c>
      <c r="L21" s="29" t="str">
        <f ca="1">IFERROR(IF(LEN(Milestones[[#This Row],[No. Days]])=0,"",IF(AND(L$5=$E21,$F21=1),Milestone_Marker,"")),"")</f>
        <v/>
      </c>
      <c r="M21" s="29" t="str">
        <f ca="1">IFERROR(IF(LEN(Milestones[[#This Row],[No. Days]])=0,"",IF(AND(M$5=$E21,$F21=1),Milestone_Marker,"")),"")</f>
        <v/>
      </c>
      <c r="N21" s="29" t="str">
        <f ca="1">IFERROR(IF(LEN(Milestones[[#This Row],[No. Days]])=0,"",IF(AND(N$5=$E21,$F21=1),Milestone_Marker,"")),"")</f>
        <v/>
      </c>
      <c r="O21" s="29" t="str">
        <f ca="1">IFERROR(IF(LEN(Milestones[[#This Row],[No. Days]])=0,"",IF(AND(O$5=$E21,$F21=1),Milestone_Marker,"")),"")</f>
        <v/>
      </c>
      <c r="P21" s="29" t="str">
        <f ca="1">IFERROR(IF(LEN(Milestones[[#This Row],[No. Days]])=0,"",IF(AND(P$5=$E21,$F21=1),Milestone_Marker,"")),"")</f>
        <v/>
      </c>
      <c r="Q21" s="29" t="str">
        <f ca="1">IFERROR(IF(LEN(Milestones[[#This Row],[No. Days]])=0,"",IF(AND(Q$5=$E21,$F21=1),Milestone_Marker,"")),"")</f>
        <v/>
      </c>
      <c r="R21" s="29" t="str">
        <f ca="1">IFERROR(IF(LEN(Milestones[[#This Row],[No. Days]])=0,"",IF(AND(R$5=$E21,$F21=1),Milestone_Marker,"")),"")</f>
        <v/>
      </c>
      <c r="S21" s="29" t="str">
        <f ca="1">IFERROR(IF(LEN(Milestones[[#This Row],[No. Days]])=0,"",IF(AND(S$5=$E21,$F21=1),Milestone_Marker,"")),"")</f>
        <v/>
      </c>
      <c r="T21" s="29" t="str">
        <f ca="1">IFERROR(IF(LEN(Milestones[[#This Row],[No. Days]])=0,"",IF(AND(T$5=$E21,$F21=1),Milestone_Marker,"")),"")</f>
        <v/>
      </c>
      <c r="U21" s="29" t="str">
        <f ca="1">IFERROR(IF(LEN(Milestones[[#This Row],[No. Days]])=0,"",IF(AND(U$5=$E21,$F21=1),Milestone_Marker,"")),"")</f>
        <v/>
      </c>
      <c r="V21" s="29" t="str">
        <f ca="1">IFERROR(IF(LEN(Milestones[[#This Row],[No. Days]])=0,"",IF(AND(V$5=$E21,$F21=1),Milestone_Marker,"")),"")</f>
        <v/>
      </c>
      <c r="W21" s="29" t="str">
        <f ca="1">IFERROR(IF(LEN(Milestones[[#This Row],[No. Days]])=0,"",IF(AND(W$5=$E21,$F21=1),Milestone_Marker,"")),"")</f>
        <v/>
      </c>
      <c r="X21" s="29" t="str">
        <f ca="1">IFERROR(IF(LEN(Milestones[[#This Row],[No. Days]])=0,"",IF(AND(X$5=$E21,$F21=1),Milestone_Marker,"")),"")</f>
        <v/>
      </c>
      <c r="Y21" s="29" t="str">
        <f ca="1">IFERROR(IF(LEN(Milestones[[#This Row],[No. Days]])=0,"",IF(AND(Y$5=$E21,$F21=1),Milestone_Marker,"")),"")</f>
        <v/>
      </c>
      <c r="Z21" s="29" t="str">
        <f ca="1">IFERROR(IF(LEN(Milestones[[#This Row],[No. Days]])=0,"",IF(AND(Z$5=$E21,$F21=1),Milestone_Marker,"")),"")</f>
        <v/>
      </c>
      <c r="AA21" s="29" t="str">
        <f ca="1">IFERROR(IF(LEN(Milestones[[#This Row],[No. Days]])=0,"",IF(AND(AA$5=$E21,$F21=1),Milestone_Marker,"")),"")</f>
        <v/>
      </c>
      <c r="AB21" s="29" t="str">
        <f ca="1">IFERROR(IF(LEN(Milestones[[#This Row],[No. Days]])=0,"",IF(AND(AB$5=$E21,$F21=1),Milestone_Marker,"")),"")</f>
        <v/>
      </c>
      <c r="AC21" s="29" t="str">
        <f ca="1">IFERROR(IF(LEN(Milestones[[#This Row],[No. Days]])=0,"",IF(AND(AC$5=$E21,$F21=1),Milestone_Marker,"")),"")</f>
        <v/>
      </c>
      <c r="AD21" s="29" t="str">
        <f ca="1">IFERROR(IF(LEN(Milestones[[#This Row],[No. Days]])=0,"",IF(AND(AD$5=$E21,$F21=1),Milestone_Marker,"")),"")</f>
        <v/>
      </c>
      <c r="AE21" s="29" t="str">
        <f ca="1">IFERROR(IF(LEN(Milestones[[#This Row],[No. Days]])=0,"",IF(AND(AE$5=$E21,$F21=1),Milestone_Marker,"")),"")</f>
        <v/>
      </c>
      <c r="AF21" s="29" t="str">
        <f ca="1">IFERROR(IF(LEN(Milestones[[#This Row],[No. Days]])=0,"",IF(AND(AF$5=$E21,$F21=1),Milestone_Marker,"")),"")</f>
        <v/>
      </c>
      <c r="AG21" s="29" t="str">
        <f ca="1">IFERROR(IF(LEN(Milestones[[#This Row],[No. Days]])=0,"",IF(AND(AG$5=$E21,$F21=1),Milestone_Marker,"")),"")</f>
        <v/>
      </c>
      <c r="AH21" s="29" t="str">
        <f ca="1">IFERROR(IF(LEN(Milestones[[#This Row],[No. Days]])=0,"",IF(AND(AH$5=$E21,$F21=1),Milestone_Marker,"")),"")</f>
        <v/>
      </c>
      <c r="AI21" s="29" t="str">
        <f ca="1">IFERROR(IF(LEN(Milestones[[#This Row],[No. Days]])=0,"",IF(AND(AI$5=$E21,$F21=1),Milestone_Marker,"")),"")</f>
        <v/>
      </c>
      <c r="AJ21" s="29" t="str">
        <f ca="1">IFERROR(IF(LEN(Milestones[[#This Row],[No. Days]])=0,"",IF(AND(AJ$5=$E21,$F21=1),Milestone_Marker,"")),"")</f>
        <v/>
      </c>
      <c r="AK21" s="29" t="str">
        <f ca="1">IFERROR(IF(LEN(Milestones[[#This Row],[No. Days]])=0,"",IF(AND(AK$5=$E21,$F21=1),Milestone_Marker,"")),"")</f>
        <v/>
      </c>
      <c r="AL21" s="29" t="str">
        <f ca="1">IFERROR(IF(LEN(Milestones[[#This Row],[No. Days]])=0,"",IF(AND(AL$5=$E21,$F21=1),Milestone_Marker,"")),"")</f>
        <v/>
      </c>
      <c r="AM21" s="29" t="str">
        <f ca="1">IFERROR(IF(LEN(Milestones[[#This Row],[No. Days]])=0,"",IF(AND(AM$5=$E21,$F21=1),Milestone_Marker,"")),"")</f>
        <v/>
      </c>
      <c r="AN21" s="29" t="str">
        <f ca="1">IFERROR(IF(LEN(Milestones[[#This Row],[No. Days]])=0,"",IF(AND(AN$5=$E21,$F21=1),Milestone_Marker,"")),"")</f>
        <v/>
      </c>
      <c r="AO21" s="29" t="str">
        <f ca="1">IFERROR(IF(LEN(Milestones[[#This Row],[No. Days]])=0,"",IF(AND(AO$5=$E21,$F21=1),Milestone_Marker,"")),"")</f>
        <v/>
      </c>
      <c r="AP21" s="29" t="str">
        <f ca="1">IFERROR(IF(LEN(Milestones[[#This Row],[No. Days]])=0,"",IF(AND(AP$5=$E21,$F21=1),Milestone_Marker,"")),"")</f>
        <v/>
      </c>
      <c r="AQ21" s="29" t="str">
        <f ca="1">IFERROR(IF(LEN(Milestones[[#This Row],[No. Days]])=0,"",IF(AND(AQ$5=$E21,$F21=1),Milestone_Marker,"")),"")</f>
        <v/>
      </c>
      <c r="AR21" s="29" t="str">
        <f ca="1">IFERROR(IF(LEN(Milestones[[#This Row],[No. Days]])=0,"",IF(AND(AR$5=$E21,$F21=1),Milestone_Marker,"")),"")</f>
        <v/>
      </c>
      <c r="AS21" s="29" t="str">
        <f ca="1">IFERROR(IF(LEN(Milestones[[#This Row],[No. Days]])=0,"",IF(AND(AS$5=$E21,$F21=1),Milestone_Marker,"")),"")</f>
        <v/>
      </c>
      <c r="AT21" s="29" t="str">
        <f ca="1">IFERROR(IF(LEN(Milestones[[#This Row],[No. Days]])=0,"",IF(AND(AT$5=$E21,$F21=1),Milestone_Marker,"")),"")</f>
        <v/>
      </c>
      <c r="AU21" s="29" t="str">
        <f ca="1">IFERROR(IF(LEN(Milestones[[#This Row],[No. Days]])=0,"",IF(AND(AU$5=$E21,$F21=1),Milestone_Marker,"")),"")</f>
        <v/>
      </c>
      <c r="AV21" s="29" t="str">
        <f ca="1">IFERROR(IF(LEN(Milestones[[#This Row],[No. Days]])=0,"",IF(AND(AV$5=$E21,$F21=1),Milestone_Marker,"")),"")</f>
        <v/>
      </c>
      <c r="AW21" s="29" t="str">
        <f ca="1">IFERROR(IF(LEN(Milestones[[#This Row],[No. Days]])=0,"",IF(AND(AW$5=$E21,$F21=1),Milestone_Marker,"")),"")</f>
        <v/>
      </c>
      <c r="AX21" s="29" t="str">
        <f ca="1">IFERROR(IF(LEN(Milestones[[#This Row],[No. Days]])=0,"",IF(AND(AX$5=$E21,$F21=1),Milestone_Marker,"")),"")</f>
        <v/>
      </c>
      <c r="AY21" s="29" t="str">
        <f ca="1">IFERROR(IF(LEN(Milestones[[#This Row],[No. Days]])=0,"",IF(AND(AY$5=$E21,$F21=1),Milestone_Marker,"")),"")</f>
        <v/>
      </c>
      <c r="AZ21" s="29" t="str">
        <f ca="1">IFERROR(IF(LEN(Milestones[[#This Row],[No. Days]])=0,"",IF(AND(AZ$5=$E21,$F21=1),Milestone_Marker,"")),"")</f>
        <v/>
      </c>
      <c r="BA21" s="29" t="str">
        <f ca="1">IFERROR(IF(LEN(Milestones[[#This Row],[No. Days]])=0,"",IF(AND(BA$5=$E21,$F21=1),Milestone_Marker,"")),"")</f>
        <v/>
      </c>
      <c r="BB21" s="29" t="str">
        <f ca="1">IFERROR(IF(LEN(Milestones[[#This Row],[No. Days]])=0,"",IF(AND(BB$5=$E21,$F21=1),Milestone_Marker,"")),"")</f>
        <v/>
      </c>
      <c r="BC21" s="29" t="str">
        <f ca="1">IFERROR(IF(LEN(Milestones[[#This Row],[No. Days]])=0,"",IF(AND(BC$5=$E21,$F21=1),Milestone_Marker,"")),"")</f>
        <v/>
      </c>
      <c r="BD21" s="29" t="str">
        <f ca="1">IFERROR(IF(LEN(Milestones[[#This Row],[No. Days]])=0,"",IF(AND(BD$5=$E21,$F21=1),Milestone_Marker,"")),"")</f>
        <v/>
      </c>
      <c r="BE21" s="29" t="str">
        <f ca="1">IFERROR(IF(LEN(Milestones[[#This Row],[No. Days]])=0,"",IF(AND(BE$5=$E21,$F21=1),Milestone_Marker,"")),"")</f>
        <v/>
      </c>
      <c r="BF21" s="29" t="str">
        <f ca="1">IFERROR(IF(LEN(Milestones[[#This Row],[No. Days]])=0,"",IF(AND(BF$5=$E21,$F21=1),Milestone_Marker,"")),"")</f>
        <v/>
      </c>
      <c r="BG21" s="29" t="str">
        <f ca="1">IFERROR(IF(LEN(Milestones[[#This Row],[No. Days]])=0,"",IF(AND(BG$5=$E21,$F21=1),Milestone_Marker,"")),"")</f>
        <v/>
      </c>
      <c r="BH21" s="29" t="str">
        <f ca="1">IFERROR(IF(LEN(Milestones[[#This Row],[No. Days]])=0,"",IF(AND(BH$5=$E21,$F21=1),Milestone_Marker,"")),"")</f>
        <v/>
      </c>
      <c r="BI21" s="29" t="str">
        <f ca="1">IFERROR(IF(LEN(Milestones[[#This Row],[No. Days]])=0,"",IF(AND(BI$5=$E21,$F21=1),Milestone_Marker,"")),"")</f>
        <v/>
      </c>
      <c r="BJ21" s="29" t="str">
        <f ca="1">IFERROR(IF(LEN(Milestones[[#This Row],[No. Days]])=0,"",IF(AND(BJ$5=$E21,$F21=1),Milestone_Marker,"")),"")</f>
        <v/>
      </c>
      <c r="BK21" s="29" t="str">
        <f ca="1">IFERROR(IF(LEN(Milestones[[#This Row],[No. Days]])=0,"",IF(AND(BK$5=$E21,$F21=1),Milestone_Marker,"")),"")</f>
        <v/>
      </c>
    </row>
    <row r="22" spans="1:63" s="2" customFormat="1" ht="30" customHeight="1" x14ac:dyDescent="0.2">
      <c r="A22" s="12"/>
      <c r="B22" s="59" t="s">
        <v>39</v>
      </c>
      <c r="C22" s="27" t="s">
        <v>26</v>
      </c>
      <c r="D22" s="24">
        <v>0.7</v>
      </c>
      <c r="E22" s="25">
        <v>43683</v>
      </c>
      <c r="F22" s="26">
        <v>4</v>
      </c>
      <c r="G22" s="20"/>
      <c r="H22" s="29" t="str">
        <f ca="1">IFERROR(IF(LEN(Milestones[[#This Row],[No. Days]])=0,"",IF(AND(H$5=$E22,$F22=1),Milestone_Marker,"")),"")</f>
        <v/>
      </c>
      <c r="I22" s="29" t="str">
        <f ca="1">IFERROR(IF(LEN(Milestones[[#This Row],[No. Days]])=0,"",IF(AND(I$5=$E22,$F22=1),Milestone_Marker,"")),"")</f>
        <v/>
      </c>
      <c r="J22" s="29" t="str">
        <f ca="1">IFERROR(IF(LEN(Milestones[[#This Row],[No. Days]])=0,"",IF(AND(J$5=$E22,$F22=1),Milestone_Marker,"")),"")</f>
        <v/>
      </c>
      <c r="K22" s="29" t="str">
        <f ca="1">IFERROR(IF(LEN(Milestones[[#This Row],[No. Days]])=0,"",IF(AND(K$5=$E22,$F22=1),Milestone_Marker,"")),"")</f>
        <v/>
      </c>
      <c r="L22" s="29" t="str">
        <f ca="1">IFERROR(IF(LEN(Milestones[[#This Row],[No. Days]])=0,"",IF(AND(L$5=$E22,$F22=1),Milestone_Marker,"")),"")</f>
        <v/>
      </c>
      <c r="M22" s="29" t="str">
        <f ca="1">IFERROR(IF(LEN(Milestones[[#This Row],[No. Days]])=0,"",IF(AND(M$5=$E22,$F22=1),Milestone_Marker,"")),"")</f>
        <v/>
      </c>
      <c r="N22" s="29" t="str">
        <f ca="1">IFERROR(IF(LEN(Milestones[[#This Row],[No. Days]])=0,"",IF(AND(N$5=$E22,$F22=1),Milestone_Marker,"")),"")</f>
        <v/>
      </c>
      <c r="O22" s="29" t="str">
        <f ca="1">IFERROR(IF(LEN(Milestones[[#This Row],[No. Days]])=0,"",IF(AND(O$5=$E22,$F22=1),Milestone_Marker,"")),"")</f>
        <v/>
      </c>
      <c r="P22" s="29" t="str">
        <f ca="1">IFERROR(IF(LEN(Milestones[[#This Row],[No. Days]])=0,"",IF(AND(P$5=$E22,$F22=1),Milestone_Marker,"")),"")</f>
        <v/>
      </c>
      <c r="Q22" s="29" t="str">
        <f ca="1">IFERROR(IF(LEN(Milestones[[#This Row],[No. Days]])=0,"",IF(AND(Q$5=$E22,$F22=1),Milestone_Marker,"")),"")</f>
        <v/>
      </c>
      <c r="R22" s="29" t="str">
        <f ca="1">IFERROR(IF(LEN(Milestones[[#This Row],[No. Days]])=0,"",IF(AND(R$5=$E22,$F22=1),Milestone_Marker,"")),"")</f>
        <v/>
      </c>
      <c r="S22" s="29" t="str">
        <f ca="1">IFERROR(IF(LEN(Milestones[[#This Row],[No. Days]])=0,"",IF(AND(S$5=$E22,$F22=1),Milestone_Marker,"")),"")</f>
        <v/>
      </c>
      <c r="T22" s="29" t="str">
        <f ca="1">IFERROR(IF(LEN(Milestones[[#This Row],[No. Days]])=0,"",IF(AND(T$5=$E22,$F22=1),Milestone_Marker,"")),"")</f>
        <v/>
      </c>
      <c r="U22" s="29" t="str">
        <f ca="1">IFERROR(IF(LEN(Milestones[[#This Row],[No. Days]])=0,"",IF(AND(U$5=$E22,$F22=1),Milestone_Marker,"")),"")</f>
        <v/>
      </c>
      <c r="V22" s="29" t="str">
        <f ca="1">IFERROR(IF(LEN(Milestones[[#This Row],[No. Days]])=0,"",IF(AND(V$5=$E22,$F22=1),Milestone_Marker,"")),"")</f>
        <v/>
      </c>
      <c r="W22" s="29" t="str">
        <f ca="1">IFERROR(IF(LEN(Milestones[[#This Row],[No. Days]])=0,"",IF(AND(W$5=$E22,$F22=1),Milestone_Marker,"")),"")</f>
        <v/>
      </c>
      <c r="X22" s="29" t="str">
        <f ca="1">IFERROR(IF(LEN(Milestones[[#This Row],[No. Days]])=0,"",IF(AND(X$5=$E22,$F22=1),Milestone_Marker,"")),"")</f>
        <v/>
      </c>
      <c r="Y22" s="29" t="str">
        <f ca="1">IFERROR(IF(LEN(Milestones[[#This Row],[No. Days]])=0,"",IF(AND(Y$5=$E22,$F22=1),Milestone_Marker,"")),"")</f>
        <v/>
      </c>
      <c r="Z22" s="29" t="str">
        <f ca="1">IFERROR(IF(LEN(Milestones[[#This Row],[No. Days]])=0,"",IF(AND(Z$5=$E22,$F22=1),Milestone_Marker,"")),"")</f>
        <v/>
      </c>
      <c r="AA22" s="29" t="str">
        <f ca="1">IFERROR(IF(LEN(Milestones[[#This Row],[No. Days]])=0,"",IF(AND(AA$5=$E22,$F22=1),Milestone_Marker,"")),"")</f>
        <v/>
      </c>
      <c r="AB22" s="29" t="str">
        <f ca="1">IFERROR(IF(LEN(Milestones[[#This Row],[No. Days]])=0,"",IF(AND(AB$5=$E22,$F22=1),Milestone_Marker,"")),"")</f>
        <v/>
      </c>
      <c r="AC22" s="29" t="str">
        <f ca="1">IFERROR(IF(LEN(Milestones[[#This Row],[No. Days]])=0,"",IF(AND(AC$5=$E22,$F22=1),Milestone_Marker,"")),"")</f>
        <v/>
      </c>
      <c r="AD22" s="29" t="str">
        <f ca="1">IFERROR(IF(LEN(Milestones[[#This Row],[No. Days]])=0,"",IF(AND(AD$5=$E22,$F22=1),Milestone_Marker,"")),"")</f>
        <v/>
      </c>
      <c r="AE22" s="29" t="str">
        <f ca="1">IFERROR(IF(LEN(Milestones[[#This Row],[No. Days]])=0,"",IF(AND(AE$5=$E22,$F22=1),Milestone_Marker,"")),"")</f>
        <v/>
      </c>
      <c r="AF22" s="29" t="str">
        <f ca="1">IFERROR(IF(LEN(Milestones[[#This Row],[No. Days]])=0,"",IF(AND(AF$5=$E22,$F22=1),Milestone_Marker,"")),"")</f>
        <v/>
      </c>
      <c r="AG22" s="29" t="str">
        <f ca="1">IFERROR(IF(LEN(Milestones[[#This Row],[No. Days]])=0,"",IF(AND(AG$5=$E22,$F22=1),Milestone_Marker,"")),"")</f>
        <v/>
      </c>
      <c r="AH22" s="29" t="str">
        <f ca="1">IFERROR(IF(LEN(Milestones[[#This Row],[No. Days]])=0,"",IF(AND(AH$5=$E22,$F22=1),Milestone_Marker,"")),"")</f>
        <v/>
      </c>
      <c r="AI22" s="29" t="str">
        <f ca="1">IFERROR(IF(LEN(Milestones[[#This Row],[No. Days]])=0,"",IF(AND(AI$5=$E22,$F22=1),Milestone_Marker,"")),"")</f>
        <v/>
      </c>
      <c r="AJ22" s="29" t="str">
        <f ca="1">IFERROR(IF(LEN(Milestones[[#This Row],[No. Days]])=0,"",IF(AND(AJ$5=$E22,$F22=1),Milestone_Marker,"")),"")</f>
        <v/>
      </c>
      <c r="AK22" s="29" t="str">
        <f ca="1">IFERROR(IF(LEN(Milestones[[#This Row],[No. Days]])=0,"",IF(AND(AK$5=$E22,$F22=1),Milestone_Marker,"")),"")</f>
        <v/>
      </c>
      <c r="AL22" s="29" t="str">
        <f ca="1">IFERROR(IF(LEN(Milestones[[#This Row],[No. Days]])=0,"",IF(AND(AL$5=$E22,$F22=1),Milestone_Marker,"")),"")</f>
        <v/>
      </c>
      <c r="AM22" s="29" t="str">
        <f ca="1">IFERROR(IF(LEN(Milestones[[#This Row],[No. Days]])=0,"",IF(AND(AM$5=$E22,$F22=1),Milestone_Marker,"")),"")</f>
        <v/>
      </c>
      <c r="AN22" s="29" t="str">
        <f ca="1">IFERROR(IF(LEN(Milestones[[#This Row],[No. Days]])=0,"",IF(AND(AN$5=$E22,$F22=1),Milestone_Marker,"")),"")</f>
        <v/>
      </c>
      <c r="AO22" s="29" t="str">
        <f ca="1">IFERROR(IF(LEN(Milestones[[#This Row],[No. Days]])=0,"",IF(AND(AO$5=$E22,$F22=1),Milestone_Marker,"")),"")</f>
        <v/>
      </c>
      <c r="AP22" s="29" t="str">
        <f ca="1">IFERROR(IF(LEN(Milestones[[#This Row],[No. Days]])=0,"",IF(AND(AP$5=$E22,$F22=1),Milestone_Marker,"")),"")</f>
        <v/>
      </c>
      <c r="AQ22" s="29" t="str">
        <f ca="1">IFERROR(IF(LEN(Milestones[[#This Row],[No. Days]])=0,"",IF(AND(AQ$5=$E22,$F22=1),Milestone_Marker,"")),"")</f>
        <v/>
      </c>
      <c r="AR22" s="29" t="str">
        <f ca="1">IFERROR(IF(LEN(Milestones[[#This Row],[No. Days]])=0,"",IF(AND(AR$5=$E22,$F22=1),Milestone_Marker,"")),"")</f>
        <v/>
      </c>
      <c r="AS22" s="29" t="str">
        <f ca="1">IFERROR(IF(LEN(Milestones[[#This Row],[No. Days]])=0,"",IF(AND(AS$5=$E22,$F22=1),Milestone_Marker,"")),"")</f>
        <v/>
      </c>
      <c r="AT22" s="29" t="str">
        <f ca="1">IFERROR(IF(LEN(Milestones[[#This Row],[No. Days]])=0,"",IF(AND(AT$5=$E22,$F22=1),Milestone_Marker,"")),"")</f>
        <v/>
      </c>
      <c r="AU22" s="29" t="str">
        <f ca="1">IFERROR(IF(LEN(Milestones[[#This Row],[No. Days]])=0,"",IF(AND(AU$5=$E22,$F22=1),Milestone_Marker,"")),"")</f>
        <v/>
      </c>
      <c r="AV22" s="29" t="str">
        <f ca="1">IFERROR(IF(LEN(Milestones[[#This Row],[No. Days]])=0,"",IF(AND(AV$5=$E22,$F22=1),Milestone_Marker,"")),"")</f>
        <v/>
      </c>
      <c r="AW22" s="29" t="str">
        <f ca="1">IFERROR(IF(LEN(Milestones[[#This Row],[No. Days]])=0,"",IF(AND(AW$5=$E22,$F22=1),Milestone_Marker,"")),"")</f>
        <v/>
      </c>
      <c r="AX22" s="29" t="str">
        <f ca="1">IFERROR(IF(LEN(Milestones[[#This Row],[No. Days]])=0,"",IF(AND(AX$5=$E22,$F22=1),Milestone_Marker,"")),"")</f>
        <v/>
      </c>
      <c r="AY22" s="29" t="str">
        <f ca="1">IFERROR(IF(LEN(Milestones[[#This Row],[No. Days]])=0,"",IF(AND(AY$5=$E22,$F22=1),Milestone_Marker,"")),"")</f>
        <v/>
      </c>
      <c r="AZ22" s="29" t="str">
        <f ca="1">IFERROR(IF(LEN(Milestones[[#This Row],[No. Days]])=0,"",IF(AND(AZ$5=$E22,$F22=1),Milestone_Marker,"")),"")</f>
        <v/>
      </c>
      <c r="BA22" s="29" t="str">
        <f ca="1">IFERROR(IF(LEN(Milestones[[#This Row],[No. Days]])=0,"",IF(AND(BA$5=$E22,$F22=1),Milestone_Marker,"")),"")</f>
        <v/>
      </c>
      <c r="BB22" s="29" t="str">
        <f ca="1">IFERROR(IF(LEN(Milestones[[#This Row],[No. Days]])=0,"",IF(AND(BB$5=$E22,$F22=1),Milestone_Marker,"")),"")</f>
        <v/>
      </c>
      <c r="BC22" s="29" t="str">
        <f ca="1">IFERROR(IF(LEN(Milestones[[#This Row],[No. Days]])=0,"",IF(AND(BC$5=$E22,$F22=1),Milestone_Marker,"")),"")</f>
        <v/>
      </c>
      <c r="BD22" s="29" t="str">
        <f ca="1">IFERROR(IF(LEN(Milestones[[#This Row],[No. Days]])=0,"",IF(AND(BD$5=$E22,$F22=1),Milestone_Marker,"")),"")</f>
        <v/>
      </c>
      <c r="BE22" s="29" t="str">
        <f ca="1">IFERROR(IF(LEN(Milestones[[#This Row],[No. Days]])=0,"",IF(AND(BE$5=$E22,$F22=1),Milestone_Marker,"")),"")</f>
        <v/>
      </c>
      <c r="BF22" s="29" t="str">
        <f ca="1">IFERROR(IF(LEN(Milestones[[#This Row],[No. Days]])=0,"",IF(AND(BF$5=$E22,$F22=1),Milestone_Marker,"")),"")</f>
        <v/>
      </c>
      <c r="BG22" s="29" t="str">
        <f ca="1">IFERROR(IF(LEN(Milestones[[#This Row],[No. Days]])=0,"",IF(AND(BG$5=$E22,$F22=1),Milestone_Marker,"")),"")</f>
        <v/>
      </c>
      <c r="BH22" s="29" t="str">
        <f ca="1">IFERROR(IF(LEN(Milestones[[#This Row],[No. Days]])=0,"",IF(AND(BH$5=$E22,$F22=1),Milestone_Marker,"")),"")</f>
        <v/>
      </c>
      <c r="BI22" s="29" t="str">
        <f ca="1">IFERROR(IF(LEN(Milestones[[#This Row],[No. Days]])=0,"",IF(AND(BI$5=$E22,$F22=1),Milestone_Marker,"")),"")</f>
        <v/>
      </c>
      <c r="BJ22" s="29" t="str">
        <f ca="1">IFERROR(IF(LEN(Milestones[[#This Row],[No. Days]])=0,"",IF(AND(BJ$5=$E22,$F22=1),Milestone_Marker,"")),"")</f>
        <v/>
      </c>
      <c r="BK22" s="29" t="str">
        <f ca="1">IFERROR(IF(LEN(Milestones[[#This Row],[No. Days]])=0,"",IF(AND(BK$5=$E22,$F22=1),Milestone_Marker,"")),"")</f>
        <v/>
      </c>
    </row>
    <row r="23" spans="1:63" s="2" customFormat="1" ht="30" customHeight="1" x14ac:dyDescent="0.2">
      <c r="A23" s="12"/>
      <c r="B23" s="59" t="s">
        <v>40</v>
      </c>
      <c r="C23" s="27" t="s">
        <v>26</v>
      </c>
      <c r="D23" s="24">
        <v>0</v>
      </c>
      <c r="E23" s="25">
        <v>43711</v>
      </c>
      <c r="F23" s="26">
        <v>1</v>
      </c>
      <c r="G23" s="20"/>
      <c r="H23" s="29" t="str">
        <f ca="1">IFERROR(IF(LEN(Milestones[[#This Row],[No. Days]])=0,"",IF(AND(H$5=$E23,$F23=1),Milestone_Marker,"")),"")</f>
        <v/>
      </c>
      <c r="I23" s="29" t="str">
        <f ca="1">IFERROR(IF(LEN(Milestones[[#This Row],[No. Days]])=0,"",IF(AND(I$5=$E23,$F23=1),Milestone_Marker,"")),"")</f>
        <v/>
      </c>
      <c r="J23" s="29" t="str">
        <f ca="1">IFERROR(IF(LEN(Milestones[[#This Row],[No. Days]])=0,"",IF(AND(J$5=$E23,$F23=1),Milestone_Marker,"")),"")</f>
        <v/>
      </c>
      <c r="K23" s="29" t="str">
        <f ca="1">IFERROR(IF(LEN(Milestones[[#This Row],[No. Days]])=0,"",IF(AND(K$5=$E23,$F23=1),Milestone_Marker,"")),"")</f>
        <v/>
      </c>
      <c r="L23" s="29" t="str">
        <f ca="1">IFERROR(IF(LEN(Milestones[[#This Row],[No. Days]])=0,"",IF(AND(L$5=$E23,$F23=1),Milestone_Marker,"")),"")</f>
        <v/>
      </c>
      <c r="M23" s="29" t="str">
        <f ca="1">IFERROR(IF(LEN(Milestones[[#This Row],[No. Days]])=0,"",IF(AND(M$5=$E23,$F23=1),Milestone_Marker,"")),"")</f>
        <v/>
      </c>
      <c r="N23" s="29" t="str">
        <f ca="1">IFERROR(IF(LEN(Milestones[[#This Row],[No. Days]])=0,"",IF(AND(N$5=$E23,$F23=1),Milestone_Marker,"")),"")</f>
        <v/>
      </c>
      <c r="O23" s="29" t="str">
        <f ca="1">IFERROR(IF(LEN(Milestones[[#This Row],[No. Days]])=0,"",IF(AND(O$5=$E23,$F23=1),Milestone_Marker,"")),"")</f>
        <v/>
      </c>
      <c r="P23" s="29" t="str">
        <f ca="1">IFERROR(IF(LEN(Milestones[[#This Row],[No. Days]])=0,"",IF(AND(P$5=$E23,$F23=1),Milestone_Marker,"")),"")</f>
        <v/>
      </c>
      <c r="Q23" s="29" t="str">
        <f ca="1">IFERROR(IF(LEN(Milestones[[#This Row],[No. Days]])=0,"",IF(AND(Q$5=$E23,$F23=1),Milestone_Marker,"")),"")</f>
        <v/>
      </c>
      <c r="R23" s="29" t="str">
        <f ca="1">IFERROR(IF(LEN(Milestones[[#This Row],[No. Days]])=0,"",IF(AND(R$5=$E23,$F23=1),Milestone_Marker,"")),"")</f>
        <v/>
      </c>
      <c r="S23" s="29" t="str">
        <f ca="1">IFERROR(IF(LEN(Milestones[[#This Row],[No. Days]])=0,"",IF(AND(S$5=$E23,$F23=1),Milestone_Marker,"")),"")</f>
        <v/>
      </c>
      <c r="T23" s="29" t="str">
        <f ca="1">IFERROR(IF(LEN(Milestones[[#This Row],[No. Days]])=0,"",IF(AND(T$5=$E23,$F23=1),Milestone_Marker,"")),"")</f>
        <v/>
      </c>
      <c r="U23" s="29" t="str">
        <f ca="1">IFERROR(IF(LEN(Milestones[[#This Row],[No. Days]])=0,"",IF(AND(U$5=$E23,$F23=1),Milestone_Marker,"")),"")</f>
        <v/>
      </c>
      <c r="V23" s="29" t="str">
        <f ca="1">IFERROR(IF(LEN(Milestones[[#This Row],[No. Days]])=0,"",IF(AND(V$5=$E23,$F23=1),Milestone_Marker,"")),"")</f>
        <v/>
      </c>
      <c r="W23" s="29" t="str">
        <f ca="1">IFERROR(IF(LEN(Milestones[[#This Row],[No. Days]])=0,"",IF(AND(W$5=$E23,$F23=1),Milestone_Marker,"")),"")</f>
        <v/>
      </c>
      <c r="X23" s="29" t="str">
        <f ca="1">IFERROR(IF(LEN(Milestones[[#This Row],[No. Days]])=0,"",IF(AND(X$5=$E23,$F23=1),Milestone_Marker,"")),"")</f>
        <v/>
      </c>
      <c r="Y23" s="29" t="str">
        <f ca="1">IFERROR(IF(LEN(Milestones[[#This Row],[No. Days]])=0,"",IF(AND(Y$5=$E23,$F23=1),Milestone_Marker,"")),"")</f>
        <v/>
      </c>
      <c r="Z23" s="29" t="str">
        <f ca="1">IFERROR(IF(LEN(Milestones[[#This Row],[No. Days]])=0,"",IF(AND(Z$5=$E23,$F23=1),Milestone_Marker,"")),"")</f>
        <v/>
      </c>
      <c r="AA23" s="29" t="str">
        <f ca="1">IFERROR(IF(LEN(Milestones[[#This Row],[No. Days]])=0,"",IF(AND(AA$5=$E23,$F23=1),Milestone_Marker,"")),"")</f>
        <v/>
      </c>
      <c r="AB23" s="29" t="str">
        <f ca="1">IFERROR(IF(LEN(Milestones[[#This Row],[No. Days]])=0,"",IF(AND(AB$5=$E23,$F23=1),Milestone_Marker,"")),"")</f>
        <v/>
      </c>
      <c r="AC23" s="29" t="str">
        <f ca="1">IFERROR(IF(LEN(Milestones[[#This Row],[No. Days]])=0,"",IF(AND(AC$5=$E23,$F23=1),Milestone_Marker,"")),"")</f>
        <v/>
      </c>
      <c r="AD23" s="29" t="str">
        <f ca="1">IFERROR(IF(LEN(Milestones[[#This Row],[No. Days]])=0,"",IF(AND(AD$5=$E23,$F23=1),Milestone_Marker,"")),"")</f>
        <v/>
      </c>
      <c r="AE23" s="29" t="str">
        <f ca="1">IFERROR(IF(LEN(Milestones[[#This Row],[No. Days]])=0,"",IF(AND(AE$5=$E23,$F23=1),Milestone_Marker,"")),"")</f>
        <v/>
      </c>
      <c r="AF23" s="29" t="str">
        <f ca="1">IFERROR(IF(LEN(Milestones[[#This Row],[No. Days]])=0,"",IF(AND(AF$5=$E23,$F23=1),Milestone_Marker,"")),"")</f>
        <v/>
      </c>
      <c r="AG23" s="29" t="str">
        <f ca="1">IFERROR(IF(LEN(Milestones[[#This Row],[No. Days]])=0,"",IF(AND(AG$5=$E23,$F23=1),Milestone_Marker,"")),"")</f>
        <v/>
      </c>
      <c r="AH23" s="29" t="str">
        <f ca="1">IFERROR(IF(LEN(Milestones[[#This Row],[No. Days]])=0,"",IF(AND(AH$5=$E23,$F23=1),Milestone_Marker,"")),"")</f>
        <v/>
      </c>
      <c r="AI23" s="29" t="str">
        <f ca="1">IFERROR(IF(LEN(Milestones[[#This Row],[No. Days]])=0,"",IF(AND(AI$5=$E23,$F23=1),Milestone_Marker,"")),"")</f>
        <v/>
      </c>
      <c r="AJ23" s="29" t="str">
        <f ca="1">IFERROR(IF(LEN(Milestones[[#This Row],[No. Days]])=0,"",IF(AND(AJ$5=$E23,$F23=1),Milestone_Marker,"")),"")</f>
        <v/>
      </c>
      <c r="AK23" s="29" t="str">
        <f ca="1">IFERROR(IF(LEN(Milestones[[#This Row],[No. Days]])=0,"",IF(AND(AK$5=$E23,$F23=1),Milestone_Marker,"")),"")</f>
        <v/>
      </c>
      <c r="AL23" s="29" t="str">
        <f ca="1">IFERROR(IF(LEN(Milestones[[#This Row],[No. Days]])=0,"",IF(AND(AL$5=$E23,$F23=1),Milestone_Marker,"")),"")</f>
        <v/>
      </c>
      <c r="AM23" s="29" t="str">
        <f ca="1">IFERROR(IF(LEN(Milestones[[#This Row],[No. Days]])=0,"",IF(AND(AM$5=$E23,$F23=1),Milestone_Marker,"")),"")</f>
        <v/>
      </c>
      <c r="AN23" s="29" t="str">
        <f ca="1">IFERROR(IF(LEN(Milestones[[#This Row],[No. Days]])=0,"",IF(AND(AN$5=$E23,$F23=1),Milestone_Marker,"")),"")</f>
        <v/>
      </c>
      <c r="AO23" s="29" t="str">
        <f ca="1">IFERROR(IF(LEN(Milestones[[#This Row],[No. Days]])=0,"",IF(AND(AO$5=$E23,$F23=1),Milestone_Marker,"")),"")</f>
        <v/>
      </c>
      <c r="AP23" s="29" t="str">
        <f ca="1">IFERROR(IF(LEN(Milestones[[#This Row],[No. Days]])=0,"",IF(AND(AP$5=$E23,$F23=1),Milestone_Marker,"")),"")</f>
        <v/>
      </c>
      <c r="AQ23" s="29" t="str">
        <f ca="1">IFERROR(IF(LEN(Milestones[[#This Row],[No. Days]])=0,"",IF(AND(AQ$5=$E23,$F23=1),Milestone_Marker,"")),"")</f>
        <v/>
      </c>
      <c r="AR23" s="29" t="str">
        <f ca="1">IFERROR(IF(LEN(Milestones[[#This Row],[No. Days]])=0,"",IF(AND(AR$5=$E23,$F23=1),Milestone_Marker,"")),"")</f>
        <v/>
      </c>
      <c r="AS23" s="29" t="str">
        <f ca="1">IFERROR(IF(LEN(Milestones[[#This Row],[No. Days]])=0,"",IF(AND(AS$5=$E23,$F23=1),Milestone_Marker,"")),"")</f>
        <v/>
      </c>
      <c r="AT23" s="29" t="str">
        <f ca="1">IFERROR(IF(LEN(Milestones[[#This Row],[No. Days]])=0,"",IF(AND(AT$5=$E23,$F23=1),Milestone_Marker,"")),"")</f>
        <v/>
      </c>
      <c r="AU23" s="29" t="str">
        <f ca="1">IFERROR(IF(LEN(Milestones[[#This Row],[No. Days]])=0,"",IF(AND(AU$5=$E23,$F23=1),Milestone_Marker,"")),"")</f>
        <v/>
      </c>
      <c r="AV23" s="29" t="str">
        <f ca="1">IFERROR(IF(LEN(Milestones[[#This Row],[No. Days]])=0,"",IF(AND(AV$5=$E23,$F23=1),Milestone_Marker,"")),"")</f>
        <v/>
      </c>
      <c r="AW23" s="29" t="str">
        <f ca="1">IFERROR(IF(LEN(Milestones[[#This Row],[No. Days]])=0,"",IF(AND(AW$5=$E23,$F23=1),Milestone_Marker,"")),"")</f>
        <v/>
      </c>
      <c r="AX23" s="29" t="str">
        <f ca="1">IFERROR(IF(LEN(Milestones[[#This Row],[No. Days]])=0,"",IF(AND(AX$5=$E23,$F23=1),Milestone_Marker,"")),"")</f>
        <v/>
      </c>
      <c r="AY23" s="29" t="str">
        <f ca="1">IFERROR(IF(LEN(Milestones[[#This Row],[No. Days]])=0,"",IF(AND(AY$5=$E23,$F23=1),Milestone_Marker,"")),"")</f>
        <v/>
      </c>
      <c r="AZ23" s="29" t="str">
        <f ca="1">IFERROR(IF(LEN(Milestones[[#This Row],[No. Days]])=0,"",IF(AND(AZ$5=$E23,$F23=1),Milestone_Marker,"")),"")</f>
        <v/>
      </c>
      <c r="BA23" s="29" t="str">
        <f ca="1">IFERROR(IF(LEN(Milestones[[#This Row],[No. Days]])=0,"",IF(AND(BA$5=$E23,$F23=1),Milestone_Marker,"")),"")</f>
        <v/>
      </c>
      <c r="BB23" s="29" t="str">
        <f ca="1">IFERROR(IF(LEN(Milestones[[#This Row],[No. Days]])=0,"",IF(AND(BB$5=$E23,$F23=1),Milestone_Marker,"")),"")</f>
        <v/>
      </c>
      <c r="BC23" s="29" t="str">
        <f ca="1">IFERROR(IF(LEN(Milestones[[#This Row],[No. Days]])=0,"",IF(AND(BC$5=$E23,$F23=1),Milestone_Marker,"")),"")</f>
        <v/>
      </c>
      <c r="BD23" s="29" t="str">
        <f ca="1">IFERROR(IF(LEN(Milestones[[#This Row],[No. Days]])=0,"",IF(AND(BD$5=$E23,$F23=1),Milestone_Marker,"")),"")</f>
        <v/>
      </c>
      <c r="BE23" s="29" t="str">
        <f ca="1">IFERROR(IF(LEN(Milestones[[#This Row],[No. Days]])=0,"",IF(AND(BE$5=$E23,$F23=1),Milestone_Marker,"")),"")</f>
        <v/>
      </c>
      <c r="BF23" s="29" t="str">
        <f ca="1">IFERROR(IF(LEN(Milestones[[#This Row],[No. Days]])=0,"",IF(AND(BF$5=$E23,$F23=1),Milestone_Marker,"")),"")</f>
        <v/>
      </c>
      <c r="BG23" s="29" t="str">
        <f ca="1">IFERROR(IF(LEN(Milestones[[#This Row],[No. Days]])=0,"",IF(AND(BG$5=$E23,$F23=1),Milestone_Marker,"")),"")</f>
        <v/>
      </c>
      <c r="BH23" s="29" t="str">
        <f ca="1">IFERROR(IF(LEN(Milestones[[#This Row],[No. Days]])=0,"",IF(AND(BH$5=$E23,$F23=1),Milestone_Marker,"")),"")</f>
        <v/>
      </c>
      <c r="BI23" s="29" t="str">
        <f ca="1">IFERROR(IF(LEN(Milestones[[#This Row],[No. Days]])=0,"",IF(AND(BI$5=$E23,$F23=1),Milestone_Marker,"")),"")</f>
        <v/>
      </c>
      <c r="BJ23" s="29" t="str">
        <f ca="1">IFERROR(IF(LEN(Milestones[[#This Row],[No. Days]])=0,"",IF(AND(BJ$5=$E23,$F23=1),Milestone_Marker,"")),"")</f>
        <v/>
      </c>
      <c r="BK23" s="29" t="str">
        <f ca="1">IFERROR(IF(LEN(Milestones[[#This Row],[No. Days]])=0,"",IF(AND(BK$5=$E23,$F23=1),Milestone_Marker,"")),"")</f>
        <v/>
      </c>
    </row>
    <row r="24" spans="1:63" s="2" customFormat="1" ht="30" customHeight="1" x14ac:dyDescent="0.2">
      <c r="A24" s="12"/>
      <c r="B24" s="59" t="s">
        <v>58</v>
      </c>
      <c r="C24" s="27" t="s">
        <v>24</v>
      </c>
      <c r="D24" s="24">
        <v>0</v>
      </c>
      <c r="E24" s="25">
        <v>43718</v>
      </c>
      <c r="F24" s="26">
        <v>7</v>
      </c>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46" customHeight="1" x14ac:dyDescent="0.25">
      <c r="A25" s="12"/>
      <c r="B25" s="60" t="s">
        <v>48</v>
      </c>
      <c r="C25" s="27"/>
      <c r="D25" s="24"/>
      <c r="E25" s="25"/>
      <c r="F25" s="26"/>
      <c r="G25" s="20"/>
      <c r="H25" s="29" t="str">
        <f>IFERROR(IF(LEN(Milestones[[#This Row],[No. Days]])=0,"",IF(AND(H$5=$E25,$F25=1),Milestone_Marker,"")),"")</f>
        <v/>
      </c>
      <c r="I25" s="29" t="str">
        <f>IFERROR(IF(LEN(Milestones[[#This Row],[No. Days]])=0,"",IF(AND(I$5=$E25,$F25=1),Milestone_Marker,"")),"")</f>
        <v/>
      </c>
      <c r="J25" s="29" t="str">
        <f>IFERROR(IF(LEN(Milestones[[#This Row],[No. Days]])=0,"",IF(AND(J$5=$E25,$F25=1),Milestone_Marker,"")),"")</f>
        <v/>
      </c>
      <c r="K25" s="29" t="str">
        <f>IFERROR(IF(LEN(Milestones[[#This Row],[No. Days]])=0,"",IF(AND(K$5=$E25,$F25=1),Milestone_Marker,"")),"")</f>
        <v/>
      </c>
      <c r="L25" s="29" t="str">
        <f>IFERROR(IF(LEN(Milestones[[#This Row],[No. Days]])=0,"",IF(AND(L$5=$E25,$F25=1),Milestone_Marker,"")),"")</f>
        <v/>
      </c>
      <c r="M25" s="29" t="str">
        <f>IFERROR(IF(LEN(Milestones[[#This Row],[No. Days]])=0,"",IF(AND(M$5=$E25,$F25=1),Milestone_Marker,"")),"")</f>
        <v/>
      </c>
      <c r="N25" s="29" t="str">
        <f>IFERROR(IF(LEN(Milestones[[#This Row],[No. Days]])=0,"",IF(AND(N$5=$E25,$F25=1),Milestone_Marker,"")),"")</f>
        <v/>
      </c>
      <c r="O25" s="29" t="str">
        <f>IFERROR(IF(LEN(Milestones[[#This Row],[No. Days]])=0,"",IF(AND(O$5=$E25,$F25=1),Milestone_Marker,"")),"")</f>
        <v/>
      </c>
      <c r="P25" s="29" t="str">
        <f>IFERROR(IF(LEN(Milestones[[#This Row],[No. Days]])=0,"",IF(AND(P$5=$E25,$F25=1),Milestone_Marker,"")),"")</f>
        <v/>
      </c>
      <c r="Q25" s="29" t="str">
        <f>IFERROR(IF(LEN(Milestones[[#This Row],[No. Days]])=0,"",IF(AND(Q$5=$E25,$F25=1),Milestone_Marker,"")),"")</f>
        <v/>
      </c>
      <c r="R25" s="29" t="str">
        <f>IFERROR(IF(LEN(Milestones[[#This Row],[No. Days]])=0,"",IF(AND(R$5=$E25,$F25=1),Milestone_Marker,"")),"")</f>
        <v/>
      </c>
      <c r="S25" s="29" t="str">
        <f>IFERROR(IF(LEN(Milestones[[#This Row],[No. Days]])=0,"",IF(AND(S$5=$E25,$F25=1),Milestone_Marker,"")),"")</f>
        <v/>
      </c>
      <c r="T25" s="29" t="str">
        <f>IFERROR(IF(LEN(Milestones[[#This Row],[No. Days]])=0,"",IF(AND(T$5=$E25,$F25=1),Milestone_Marker,"")),"")</f>
        <v/>
      </c>
      <c r="U25" s="29" t="str">
        <f>IFERROR(IF(LEN(Milestones[[#This Row],[No. Days]])=0,"",IF(AND(U$5=$E25,$F25=1),Milestone_Marker,"")),"")</f>
        <v/>
      </c>
      <c r="V25" s="29" t="str">
        <f>IFERROR(IF(LEN(Milestones[[#This Row],[No. Days]])=0,"",IF(AND(V$5=$E25,$F25=1),Milestone_Marker,"")),"")</f>
        <v/>
      </c>
      <c r="W25" s="29" t="str">
        <f>IFERROR(IF(LEN(Milestones[[#This Row],[No. Days]])=0,"",IF(AND(W$5=$E25,$F25=1),Milestone_Marker,"")),"")</f>
        <v/>
      </c>
      <c r="X25" s="29" t="str">
        <f>IFERROR(IF(LEN(Milestones[[#This Row],[No. Days]])=0,"",IF(AND(X$5=$E25,$F25=1),Milestone_Marker,"")),"")</f>
        <v/>
      </c>
      <c r="Y25" s="29" t="str">
        <f>IFERROR(IF(LEN(Milestones[[#This Row],[No. Days]])=0,"",IF(AND(Y$5=$E25,$F25=1),Milestone_Marker,"")),"")</f>
        <v/>
      </c>
      <c r="Z25" s="29" t="str">
        <f>IFERROR(IF(LEN(Milestones[[#This Row],[No. Days]])=0,"",IF(AND(Z$5=$E25,$F25=1),Milestone_Marker,"")),"")</f>
        <v/>
      </c>
      <c r="AA25" s="29" t="str">
        <f>IFERROR(IF(LEN(Milestones[[#This Row],[No. Days]])=0,"",IF(AND(AA$5=$E25,$F25=1),Milestone_Marker,"")),"")</f>
        <v/>
      </c>
      <c r="AB25" s="29" t="str">
        <f>IFERROR(IF(LEN(Milestones[[#This Row],[No. Days]])=0,"",IF(AND(AB$5=$E25,$F25=1),Milestone_Marker,"")),"")</f>
        <v/>
      </c>
      <c r="AC25" s="29" t="str">
        <f>IFERROR(IF(LEN(Milestones[[#This Row],[No. Days]])=0,"",IF(AND(AC$5=$E25,$F25=1),Milestone_Marker,"")),"")</f>
        <v/>
      </c>
      <c r="AD25" s="29" t="str">
        <f>IFERROR(IF(LEN(Milestones[[#This Row],[No. Days]])=0,"",IF(AND(AD$5=$E25,$F25=1),Milestone_Marker,"")),"")</f>
        <v/>
      </c>
      <c r="AE25" s="29" t="str">
        <f>IFERROR(IF(LEN(Milestones[[#This Row],[No. Days]])=0,"",IF(AND(AE$5=$E25,$F25=1),Milestone_Marker,"")),"")</f>
        <v/>
      </c>
      <c r="AF25" s="29" t="str">
        <f>IFERROR(IF(LEN(Milestones[[#This Row],[No. Days]])=0,"",IF(AND(AF$5=$E25,$F25=1),Milestone_Marker,"")),"")</f>
        <v/>
      </c>
      <c r="AG25" s="29" t="str">
        <f>IFERROR(IF(LEN(Milestones[[#This Row],[No. Days]])=0,"",IF(AND(AG$5=$E25,$F25=1),Milestone_Marker,"")),"")</f>
        <v/>
      </c>
      <c r="AH25" s="29" t="str">
        <f>IFERROR(IF(LEN(Milestones[[#This Row],[No. Days]])=0,"",IF(AND(AH$5=$E25,$F25=1),Milestone_Marker,"")),"")</f>
        <v/>
      </c>
      <c r="AI25" s="29" t="str">
        <f>IFERROR(IF(LEN(Milestones[[#This Row],[No. Days]])=0,"",IF(AND(AI$5=$E25,$F25=1),Milestone_Marker,"")),"")</f>
        <v/>
      </c>
      <c r="AJ25" s="29" t="str">
        <f>IFERROR(IF(LEN(Milestones[[#This Row],[No. Days]])=0,"",IF(AND(AJ$5=$E25,$F25=1),Milestone_Marker,"")),"")</f>
        <v/>
      </c>
      <c r="AK25" s="29" t="str">
        <f>IFERROR(IF(LEN(Milestones[[#This Row],[No. Days]])=0,"",IF(AND(AK$5=$E25,$F25=1),Milestone_Marker,"")),"")</f>
        <v/>
      </c>
      <c r="AL25" s="29" t="str">
        <f>IFERROR(IF(LEN(Milestones[[#This Row],[No. Days]])=0,"",IF(AND(AL$5=$E25,$F25=1),Milestone_Marker,"")),"")</f>
        <v/>
      </c>
      <c r="AM25" s="29" t="str">
        <f>IFERROR(IF(LEN(Milestones[[#This Row],[No. Days]])=0,"",IF(AND(AM$5=$E25,$F25=1),Milestone_Marker,"")),"")</f>
        <v/>
      </c>
      <c r="AN25" s="29" t="str">
        <f>IFERROR(IF(LEN(Milestones[[#This Row],[No. Days]])=0,"",IF(AND(AN$5=$E25,$F25=1),Milestone_Marker,"")),"")</f>
        <v/>
      </c>
      <c r="AO25" s="29" t="str">
        <f>IFERROR(IF(LEN(Milestones[[#This Row],[No. Days]])=0,"",IF(AND(AO$5=$E25,$F25=1),Milestone_Marker,"")),"")</f>
        <v/>
      </c>
      <c r="AP25" s="29" t="str">
        <f>IFERROR(IF(LEN(Milestones[[#This Row],[No. Days]])=0,"",IF(AND(AP$5=$E25,$F25=1),Milestone_Marker,"")),"")</f>
        <v/>
      </c>
      <c r="AQ25" s="29" t="str">
        <f>IFERROR(IF(LEN(Milestones[[#This Row],[No. Days]])=0,"",IF(AND(AQ$5=$E25,$F25=1),Milestone_Marker,"")),"")</f>
        <v/>
      </c>
      <c r="AR25" s="29" t="str">
        <f>IFERROR(IF(LEN(Milestones[[#This Row],[No. Days]])=0,"",IF(AND(AR$5=$E25,$F25=1),Milestone_Marker,"")),"")</f>
        <v/>
      </c>
      <c r="AS25" s="29" t="str">
        <f>IFERROR(IF(LEN(Milestones[[#This Row],[No. Days]])=0,"",IF(AND(AS$5=$E25,$F25=1),Milestone_Marker,"")),"")</f>
        <v/>
      </c>
      <c r="AT25" s="29" t="str">
        <f>IFERROR(IF(LEN(Milestones[[#This Row],[No. Days]])=0,"",IF(AND(AT$5=$E25,$F25=1),Milestone_Marker,"")),"")</f>
        <v/>
      </c>
      <c r="AU25" s="29" t="str">
        <f>IFERROR(IF(LEN(Milestones[[#This Row],[No. Days]])=0,"",IF(AND(AU$5=$E25,$F25=1),Milestone_Marker,"")),"")</f>
        <v/>
      </c>
      <c r="AV25" s="29" t="str">
        <f>IFERROR(IF(LEN(Milestones[[#This Row],[No. Days]])=0,"",IF(AND(AV$5=$E25,$F25=1),Milestone_Marker,"")),"")</f>
        <v/>
      </c>
      <c r="AW25" s="29" t="str">
        <f>IFERROR(IF(LEN(Milestones[[#This Row],[No. Days]])=0,"",IF(AND(AW$5=$E25,$F25=1),Milestone_Marker,"")),"")</f>
        <v/>
      </c>
      <c r="AX25" s="29" t="str">
        <f>IFERROR(IF(LEN(Milestones[[#This Row],[No. Days]])=0,"",IF(AND(AX$5=$E25,$F25=1),Milestone_Marker,"")),"")</f>
        <v/>
      </c>
      <c r="AY25" s="29" t="str">
        <f>IFERROR(IF(LEN(Milestones[[#This Row],[No. Days]])=0,"",IF(AND(AY$5=$E25,$F25=1),Milestone_Marker,"")),"")</f>
        <v/>
      </c>
      <c r="AZ25" s="29" t="str">
        <f>IFERROR(IF(LEN(Milestones[[#This Row],[No. Days]])=0,"",IF(AND(AZ$5=$E25,$F25=1),Milestone_Marker,"")),"")</f>
        <v/>
      </c>
      <c r="BA25" s="29" t="str">
        <f>IFERROR(IF(LEN(Milestones[[#This Row],[No. Days]])=0,"",IF(AND(BA$5=$E25,$F25=1),Milestone_Marker,"")),"")</f>
        <v/>
      </c>
      <c r="BB25" s="29" t="str">
        <f>IFERROR(IF(LEN(Milestones[[#This Row],[No. Days]])=0,"",IF(AND(BB$5=$E25,$F25=1),Milestone_Marker,"")),"")</f>
        <v/>
      </c>
      <c r="BC25" s="29" t="str">
        <f>IFERROR(IF(LEN(Milestones[[#This Row],[No. Days]])=0,"",IF(AND(BC$5=$E25,$F25=1),Milestone_Marker,"")),"")</f>
        <v/>
      </c>
      <c r="BD25" s="29" t="str">
        <f>IFERROR(IF(LEN(Milestones[[#This Row],[No. Days]])=0,"",IF(AND(BD$5=$E25,$F25=1),Milestone_Marker,"")),"")</f>
        <v/>
      </c>
      <c r="BE25" s="29" t="str">
        <f>IFERROR(IF(LEN(Milestones[[#This Row],[No. Days]])=0,"",IF(AND(BE$5=$E25,$F25=1),Milestone_Marker,"")),"")</f>
        <v/>
      </c>
      <c r="BF25" s="29" t="str">
        <f>IFERROR(IF(LEN(Milestones[[#This Row],[No. Days]])=0,"",IF(AND(BF$5=$E25,$F25=1),Milestone_Marker,"")),"")</f>
        <v/>
      </c>
      <c r="BG25" s="29" t="str">
        <f>IFERROR(IF(LEN(Milestones[[#This Row],[No. Days]])=0,"",IF(AND(BG$5=$E25,$F25=1),Milestone_Marker,"")),"")</f>
        <v/>
      </c>
      <c r="BH25" s="29" t="str">
        <f>IFERROR(IF(LEN(Milestones[[#This Row],[No. Days]])=0,"",IF(AND(BH$5=$E25,$F25=1),Milestone_Marker,"")),"")</f>
        <v/>
      </c>
      <c r="BI25" s="29" t="str">
        <f>IFERROR(IF(LEN(Milestones[[#This Row],[No. Days]])=0,"",IF(AND(BI$5=$E25,$F25=1),Milestone_Marker,"")),"")</f>
        <v/>
      </c>
      <c r="BJ25" s="29" t="str">
        <f>IFERROR(IF(LEN(Milestones[[#This Row],[No. Days]])=0,"",IF(AND(BJ$5=$E25,$F25=1),Milestone_Marker,"")),"")</f>
        <v/>
      </c>
      <c r="BK25" s="29" t="str">
        <f>IFERROR(IF(LEN(Milestones[[#This Row],[No. Days]])=0,"",IF(AND(BK$5=$E25,$F25=1),Milestone_Marker,"")),"")</f>
        <v/>
      </c>
    </row>
    <row r="26" spans="1:63" s="2" customFormat="1" ht="30" customHeight="1" x14ac:dyDescent="0.2">
      <c r="A26" s="12"/>
      <c r="B26" s="59" t="s">
        <v>41</v>
      </c>
      <c r="C26" s="27" t="s">
        <v>26</v>
      </c>
      <c r="D26" s="24">
        <v>0</v>
      </c>
      <c r="E26" s="25">
        <v>43738</v>
      </c>
      <c r="F26" s="26">
        <v>20</v>
      </c>
      <c r="G26" s="20"/>
      <c r="H26" s="29" t="str">
        <f ca="1">IFERROR(IF(LEN(Milestones[[#This Row],[No. Days]])=0,"",IF(AND(H$5=$E26,$F26=1),Milestone_Marker,"")),"")</f>
        <v/>
      </c>
      <c r="I26" s="29" t="str">
        <f ca="1">IFERROR(IF(LEN(Milestones[[#This Row],[No. Days]])=0,"",IF(AND(I$5=$E26,$F26=1),Milestone_Marker,"")),"")</f>
        <v/>
      </c>
      <c r="J26" s="29" t="str">
        <f ca="1">IFERROR(IF(LEN(Milestones[[#This Row],[No. Days]])=0,"",IF(AND(J$5=$E26,$F26=1),Milestone_Marker,"")),"")</f>
        <v/>
      </c>
      <c r="K26" s="29" t="str">
        <f ca="1">IFERROR(IF(LEN(Milestones[[#This Row],[No. Days]])=0,"",IF(AND(K$5=$E26,$F26=1),Milestone_Marker,"")),"")</f>
        <v/>
      </c>
      <c r="L26" s="29" t="str">
        <f ca="1">IFERROR(IF(LEN(Milestones[[#This Row],[No. Days]])=0,"",IF(AND(L$5=$E26,$F26=1),Milestone_Marker,"")),"")</f>
        <v/>
      </c>
      <c r="M26" s="29" t="str">
        <f ca="1">IFERROR(IF(LEN(Milestones[[#This Row],[No. Days]])=0,"",IF(AND(M$5=$E26,$F26=1),Milestone_Marker,"")),"")</f>
        <v/>
      </c>
      <c r="N26" s="29" t="str">
        <f ca="1">IFERROR(IF(LEN(Milestones[[#This Row],[No. Days]])=0,"",IF(AND(N$5=$E26,$F26=1),Milestone_Marker,"")),"")</f>
        <v/>
      </c>
      <c r="O26" s="29" t="str">
        <f ca="1">IFERROR(IF(LEN(Milestones[[#This Row],[No. Days]])=0,"",IF(AND(O$5=$E26,$F26=1),Milestone_Marker,"")),"")</f>
        <v/>
      </c>
      <c r="P26" s="29" t="str">
        <f ca="1">IFERROR(IF(LEN(Milestones[[#This Row],[No. Days]])=0,"",IF(AND(P$5=$E26,$F26=1),Milestone_Marker,"")),"")</f>
        <v/>
      </c>
      <c r="Q26" s="29" t="str">
        <f ca="1">IFERROR(IF(LEN(Milestones[[#This Row],[No. Days]])=0,"",IF(AND(Q$5=$E26,$F26=1),Milestone_Marker,"")),"")</f>
        <v/>
      </c>
      <c r="R26" s="29" t="str">
        <f ca="1">IFERROR(IF(LEN(Milestones[[#This Row],[No. Days]])=0,"",IF(AND(R$5=$E26,$F26=1),Milestone_Marker,"")),"")</f>
        <v/>
      </c>
      <c r="S26" s="29" t="str">
        <f ca="1">IFERROR(IF(LEN(Milestones[[#This Row],[No. Days]])=0,"",IF(AND(S$5=$E26,$F26=1),Milestone_Marker,"")),"")</f>
        <v/>
      </c>
      <c r="T26" s="29" t="str">
        <f ca="1">IFERROR(IF(LEN(Milestones[[#This Row],[No. Days]])=0,"",IF(AND(T$5=$E26,$F26=1),Milestone_Marker,"")),"")</f>
        <v/>
      </c>
      <c r="U26" s="29" t="str">
        <f ca="1">IFERROR(IF(LEN(Milestones[[#This Row],[No. Days]])=0,"",IF(AND(U$5=$E26,$F26=1),Milestone_Marker,"")),"")</f>
        <v/>
      </c>
      <c r="V26" s="29" t="str">
        <f ca="1">IFERROR(IF(LEN(Milestones[[#This Row],[No. Days]])=0,"",IF(AND(V$5=$E26,$F26=1),Milestone_Marker,"")),"")</f>
        <v/>
      </c>
      <c r="W26" s="29" t="str">
        <f ca="1">IFERROR(IF(LEN(Milestones[[#This Row],[No. Days]])=0,"",IF(AND(W$5=$E26,$F26=1),Milestone_Marker,"")),"")</f>
        <v/>
      </c>
      <c r="X26" s="29" t="str">
        <f ca="1">IFERROR(IF(LEN(Milestones[[#This Row],[No. Days]])=0,"",IF(AND(X$5=$E26,$F26=1),Milestone_Marker,"")),"")</f>
        <v/>
      </c>
      <c r="Y26" s="29" t="str">
        <f ca="1">IFERROR(IF(LEN(Milestones[[#This Row],[No. Days]])=0,"",IF(AND(Y$5=$E26,$F26=1),Milestone_Marker,"")),"")</f>
        <v/>
      </c>
      <c r="Z26" s="29" t="str">
        <f ca="1">IFERROR(IF(LEN(Milestones[[#This Row],[No. Days]])=0,"",IF(AND(Z$5=$E26,$F26=1),Milestone_Marker,"")),"")</f>
        <v/>
      </c>
      <c r="AA26" s="29" t="str">
        <f ca="1">IFERROR(IF(LEN(Milestones[[#This Row],[No. Days]])=0,"",IF(AND(AA$5=$E26,$F26=1),Milestone_Marker,"")),"")</f>
        <v/>
      </c>
      <c r="AB26" s="29" t="str">
        <f ca="1">IFERROR(IF(LEN(Milestones[[#This Row],[No. Days]])=0,"",IF(AND(AB$5=$E26,$F26=1),Milestone_Marker,"")),"")</f>
        <v/>
      </c>
      <c r="AC26" s="29" t="str">
        <f ca="1">IFERROR(IF(LEN(Milestones[[#This Row],[No. Days]])=0,"",IF(AND(AC$5=$E26,$F26=1),Milestone_Marker,"")),"")</f>
        <v/>
      </c>
      <c r="AD26" s="29" t="str">
        <f ca="1">IFERROR(IF(LEN(Milestones[[#This Row],[No. Days]])=0,"",IF(AND(AD$5=$E26,$F26=1),Milestone_Marker,"")),"")</f>
        <v/>
      </c>
      <c r="AE26" s="29" t="str">
        <f ca="1">IFERROR(IF(LEN(Milestones[[#This Row],[No. Days]])=0,"",IF(AND(AE$5=$E26,$F26=1),Milestone_Marker,"")),"")</f>
        <v/>
      </c>
      <c r="AF26" s="29" t="str">
        <f ca="1">IFERROR(IF(LEN(Milestones[[#This Row],[No. Days]])=0,"",IF(AND(AF$5=$E26,$F26=1),Milestone_Marker,"")),"")</f>
        <v/>
      </c>
      <c r="AG26" s="29" t="str">
        <f ca="1">IFERROR(IF(LEN(Milestones[[#This Row],[No. Days]])=0,"",IF(AND(AG$5=$E26,$F26=1),Milestone_Marker,"")),"")</f>
        <v/>
      </c>
      <c r="AH26" s="29" t="str">
        <f ca="1">IFERROR(IF(LEN(Milestones[[#This Row],[No. Days]])=0,"",IF(AND(AH$5=$E26,$F26=1),Milestone_Marker,"")),"")</f>
        <v/>
      </c>
      <c r="AI26" s="29" t="str">
        <f ca="1">IFERROR(IF(LEN(Milestones[[#This Row],[No. Days]])=0,"",IF(AND(AI$5=$E26,$F26=1),Milestone_Marker,"")),"")</f>
        <v/>
      </c>
      <c r="AJ26" s="29" t="str">
        <f ca="1">IFERROR(IF(LEN(Milestones[[#This Row],[No. Days]])=0,"",IF(AND(AJ$5=$E26,$F26=1),Milestone_Marker,"")),"")</f>
        <v/>
      </c>
      <c r="AK26" s="29" t="str">
        <f ca="1">IFERROR(IF(LEN(Milestones[[#This Row],[No. Days]])=0,"",IF(AND(AK$5=$E26,$F26=1),Milestone_Marker,"")),"")</f>
        <v/>
      </c>
      <c r="AL26" s="29" t="str">
        <f ca="1">IFERROR(IF(LEN(Milestones[[#This Row],[No. Days]])=0,"",IF(AND(AL$5=$E26,$F26=1),Milestone_Marker,"")),"")</f>
        <v/>
      </c>
      <c r="AM26" s="29" t="str">
        <f ca="1">IFERROR(IF(LEN(Milestones[[#This Row],[No. Days]])=0,"",IF(AND(AM$5=$E26,$F26=1),Milestone_Marker,"")),"")</f>
        <v/>
      </c>
      <c r="AN26" s="29" t="str">
        <f ca="1">IFERROR(IF(LEN(Milestones[[#This Row],[No. Days]])=0,"",IF(AND(AN$5=$E26,$F26=1),Milestone_Marker,"")),"")</f>
        <v/>
      </c>
      <c r="AO26" s="29" t="str">
        <f ca="1">IFERROR(IF(LEN(Milestones[[#This Row],[No. Days]])=0,"",IF(AND(AO$5=$E26,$F26=1),Milestone_Marker,"")),"")</f>
        <v/>
      </c>
      <c r="AP26" s="29" t="str">
        <f ca="1">IFERROR(IF(LEN(Milestones[[#This Row],[No. Days]])=0,"",IF(AND(AP$5=$E26,$F26=1),Milestone_Marker,"")),"")</f>
        <v/>
      </c>
      <c r="AQ26" s="29" t="str">
        <f ca="1">IFERROR(IF(LEN(Milestones[[#This Row],[No. Days]])=0,"",IF(AND(AQ$5=$E26,$F26=1),Milestone_Marker,"")),"")</f>
        <v/>
      </c>
      <c r="AR26" s="29" t="str">
        <f ca="1">IFERROR(IF(LEN(Milestones[[#This Row],[No. Days]])=0,"",IF(AND(AR$5=$E26,$F26=1),Milestone_Marker,"")),"")</f>
        <v/>
      </c>
      <c r="AS26" s="29" t="str">
        <f ca="1">IFERROR(IF(LEN(Milestones[[#This Row],[No. Days]])=0,"",IF(AND(AS$5=$E26,$F26=1),Milestone_Marker,"")),"")</f>
        <v/>
      </c>
      <c r="AT26" s="29" t="str">
        <f ca="1">IFERROR(IF(LEN(Milestones[[#This Row],[No. Days]])=0,"",IF(AND(AT$5=$E26,$F26=1),Milestone_Marker,"")),"")</f>
        <v/>
      </c>
      <c r="AU26" s="29" t="str">
        <f ca="1">IFERROR(IF(LEN(Milestones[[#This Row],[No. Days]])=0,"",IF(AND(AU$5=$E26,$F26=1),Milestone_Marker,"")),"")</f>
        <v/>
      </c>
      <c r="AV26" s="29" t="str">
        <f ca="1">IFERROR(IF(LEN(Milestones[[#This Row],[No. Days]])=0,"",IF(AND(AV$5=$E26,$F26=1),Milestone_Marker,"")),"")</f>
        <v/>
      </c>
      <c r="AW26" s="29" t="str">
        <f ca="1">IFERROR(IF(LEN(Milestones[[#This Row],[No. Days]])=0,"",IF(AND(AW$5=$E26,$F26=1),Milestone_Marker,"")),"")</f>
        <v/>
      </c>
      <c r="AX26" s="29" t="str">
        <f ca="1">IFERROR(IF(LEN(Milestones[[#This Row],[No. Days]])=0,"",IF(AND(AX$5=$E26,$F26=1),Milestone_Marker,"")),"")</f>
        <v/>
      </c>
      <c r="AY26" s="29" t="str">
        <f ca="1">IFERROR(IF(LEN(Milestones[[#This Row],[No. Days]])=0,"",IF(AND(AY$5=$E26,$F26=1),Milestone_Marker,"")),"")</f>
        <v/>
      </c>
      <c r="AZ26" s="29" t="str">
        <f ca="1">IFERROR(IF(LEN(Milestones[[#This Row],[No. Days]])=0,"",IF(AND(AZ$5=$E26,$F26=1),Milestone_Marker,"")),"")</f>
        <v/>
      </c>
      <c r="BA26" s="29" t="str">
        <f ca="1">IFERROR(IF(LEN(Milestones[[#This Row],[No. Days]])=0,"",IF(AND(BA$5=$E26,$F26=1),Milestone_Marker,"")),"")</f>
        <v/>
      </c>
      <c r="BB26" s="29" t="str">
        <f ca="1">IFERROR(IF(LEN(Milestones[[#This Row],[No. Days]])=0,"",IF(AND(BB$5=$E26,$F26=1),Milestone_Marker,"")),"")</f>
        <v/>
      </c>
      <c r="BC26" s="29" t="str">
        <f ca="1">IFERROR(IF(LEN(Milestones[[#This Row],[No. Days]])=0,"",IF(AND(BC$5=$E26,$F26=1),Milestone_Marker,"")),"")</f>
        <v/>
      </c>
      <c r="BD26" s="29" t="str">
        <f ca="1">IFERROR(IF(LEN(Milestones[[#This Row],[No. Days]])=0,"",IF(AND(BD$5=$E26,$F26=1),Milestone_Marker,"")),"")</f>
        <v/>
      </c>
      <c r="BE26" s="29" t="str">
        <f ca="1">IFERROR(IF(LEN(Milestones[[#This Row],[No. Days]])=0,"",IF(AND(BE$5=$E26,$F26=1),Milestone_Marker,"")),"")</f>
        <v/>
      </c>
      <c r="BF26" s="29" t="str">
        <f ca="1">IFERROR(IF(LEN(Milestones[[#This Row],[No. Days]])=0,"",IF(AND(BF$5=$E26,$F26=1),Milestone_Marker,"")),"")</f>
        <v/>
      </c>
      <c r="BG26" s="29" t="str">
        <f ca="1">IFERROR(IF(LEN(Milestones[[#This Row],[No. Days]])=0,"",IF(AND(BG$5=$E26,$F26=1),Milestone_Marker,"")),"")</f>
        <v/>
      </c>
      <c r="BH26" s="29" t="str">
        <f ca="1">IFERROR(IF(LEN(Milestones[[#This Row],[No. Days]])=0,"",IF(AND(BH$5=$E26,$F26=1),Milestone_Marker,"")),"")</f>
        <v/>
      </c>
      <c r="BI26" s="29" t="str">
        <f ca="1">IFERROR(IF(LEN(Milestones[[#This Row],[No. Days]])=0,"",IF(AND(BI$5=$E26,$F26=1),Milestone_Marker,"")),"")</f>
        <v/>
      </c>
      <c r="BJ26" s="29" t="str">
        <f ca="1">IFERROR(IF(LEN(Milestones[[#This Row],[No. Days]])=0,"",IF(AND(BJ$5=$E26,$F26=1),Milestone_Marker,"")),"")</f>
        <v/>
      </c>
      <c r="BK26" s="29" t="str">
        <f ca="1">IFERROR(IF(LEN(Milestones[[#This Row],[No. Days]])=0,"",IF(AND(BK$5=$E26,$F26=1),Milestone_Marker,"")),"")</f>
        <v/>
      </c>
    </row>
    <row r="27" spans="1:63" s="2" customFormat="1" ht="30" customHeight="1" x14ac:dyDescent="0.2">
      <c r="A27" s="12"/>
      <c r="B27" s="59" t="s">
        <v>42</v>
      </c>
      <c r="C27" s="27" t="s">
        <v>26</v>
      </c>
      <c r="D27" s="24">
        <v>0</v>
      </c>
      <c r="E27" s="25">
        <v>43750</v>
      </c>
      <c r="F27" s="26">
        <v>10</v>
      </c>
      <c r="G27" s="20"/>
      <c r="H27" s="29" t="str">
        <f ca="1">IFERROR(IF(LEN(Milestones[[#This Row],[No. Days]])=0,"",IF(AND(H$5=$E27,$F27=1),Milestone_Marker,"")),"")</f>
        <v/>
      </c>
      <c r="I27" s="29" t="str">
        <f ca="1">IFERROR(IF(LEN(Milestones[[#This Row],[No. Days]])=0,"",IF(AND(I$5=$E27,$F27=1),Milestone_Marker,"")),"")</f>
        <v/>
      </c>
      <c r="J27" s="29" t="str">
        <f ca="1">IFERROR(IF(LEN(Milestones[[#This Row],[No. Days]])=0,"",IF(AND(J$5=$E27,$F27=1),Milestone_Marker,"")),"")</f>
        <v/>
      </c>
      <c r="K27" s="29" t="str">
        <f ca="1">IFERROR(IF(LEN(Milestones[[#This Row],[No. Days]])=0,"",IF(AND(K$5=$E27,$F27=1),Milestone_Marker,"")),"")</f>
        <v/>
      </c>
      <c r="L27" s="29" t="str">
        <f ca="1">IFERROR(IF(LEN(Milestones[[#This Row],[No. Days]])=0,"",IF(AND(L$5=$E27,$F27=1),Milestone_Marker,"")),"")</f>
        <v/>
      </c>
      <c r="M27" s="29" t="str">
        <f ca="1">IFERROR(IF(LEN(Milestones[[#This Row],[No. Days]])=0,"",IF(AND(M$5=$E27,$F27=1),Milestone_Marker,"")),"")</f>
        <v/>
      </c>
      <c r="N27" s="29" t="str">
        <f ca="1">IFERROR(IF(LEN(Milestones[[#This Row],[No. Days]])=0,"",IF(AND(N$5=$E27,$F27=1),Milestone_Marker,"")),"")</f>
        <v/>
      </c>
      <c r="O27" s="29" t="str">
        <f ca="1">IFERROR(IF(LEN(Milestones[[#This Row],[No. Days]])=0,"",IF(AND(O$5=$E27,$F27=1),Milestone_Marker,"")),"")</f>
        <v/>
      </c>
      <c r="P27" s="29" t="str">
        <f ca="1">IFERROR(IF(LEN(Milestones[[#This Row],[No. Days]])=0,"",IF(AND(P$5=$E27,$F27=1),Milestone_Marker,"")),"")</f>
        <v/>
      </c>
      <c r="Q27" s="29" t="str">
        <f ca="1">IFERROR(IF(LEN(Milestones[[#This Row],[No. Days]])=0,"",IF(AND(Q$5=$E27,$F27=1),Milestone_Marker,"")),"")</f>
        <v/>
      </c>
      <c r="R27" s="29" t="str">
        <f ca="1">IFERROR(IF(LEN(Milestones[[#This Row],[No. Days]])=0,"",IF(AND(R$5=$E27,$F27=1),Milestone_Marker,"")),"")</f>
        <v/>
      </c>
      <c r="S27" s="29" t="str">
        <f ca="1">IFERROR(IF(LEN(Milestones[[#This Row],[No. Days]])=0,"",IF(AND(S$5=$E27,$F27=1),Milestone_Marker,"")),"")</f>
        <v/>
      </c>
      <c r="T27" s="29" t="str">
        <f ca="1">IFERROR(IF(LEN(Milestones[[#This Row],[No. Days]])=0,"",IF(AND(T$5=$E27,$F27=1),Milestone_Marker,"")),"")</f>
        <v/>
      </c>
      <c r="U27" s="29" t="str">
        <f ca="1">IFERROR(IF(LEN(Milestones[[#This Row],[No. Days]])=0,"",IF(AND(U$5=$E27,$F27=1),Milestone_Marker,"")),"")</f>
        <v/>
      </c>
      <c r="V27" s="29" t="str">
        <f ca="1">IFERROR(IF(LEN(Milestones[[#This Row],[No. Days]])=0,"",IF(AND(V$5=$E27,$F27=1),Milestone_Marker,"")),"")</f>
        <v/>
      </c>
      <c r="W27" s="29" t="str">
        <f ca="1">IFERROR(IF(LEN(Milestones[[#This Row],[No. Days]])=0,"",IF(AND(W$5=$E27,$F27=1),Milestone_Marker,"")),"")</f>
        <v/>
      </c>
      <c r="X27" s="29" t="str">
        <f ca="1">IFERROR(IF(LEN(Milestones[[#This Row],[No. Days]])=0,"",IF(AND(X$5=$E27,$F27=1),Milestone_Marker,"")),"")</f>
        <v/>
      </c>
      <c r="Y27" s="29" t="str">
        <f ca="1">IFERROR(IF(LEN(Milestones[[#This Row],[No. Days]])=0,"",IF(AND(Y$5=$E27,$F27=1),Milestone_Marker,"")),"")</f>
        <v/>
      </c>
      <c r="Z27" s="29" t="str">
        <f ca="1">IFERROR(IF(LEN(Milestones[[#This Row],[No. Days]])=0,"",IF(AND(Z$5=$E27,$F27=1),Milestone_Marker,"")),"")</f>
        <v/>
      </c>
      <c r="AA27" s="29" t="str">
        <f ca="1">IFERROR(IF(LEN(Milestones[[#This Row],[No. Days]])=0,"",IF(AND(AA$5=$E27,$F27=1),Milestone_Marker,"")),"")</f>
        <v/>
      </c>
      <c r="AB27" s="29" t="str">
        <f ca="1">IFERROR(IF(LEN(Milestones[[#This Row],[No. Days]])=0,"",IF(AND(AB$5=$E27,$F27=1),Milestone_Marker,"")),"")</f>
        <v/>
      </c>
      <c r="AC27" s="29" t="str">
        <f ca="1">IFERROR(IF(LEN(Milestones[[#This Row],[No. Days]])=0,"",IF(AND(AC$5=$E27,$F27=1),Milestone_Marker,"")),"")</f>
        <v/>
      </c>
      <c r="AD27" s="29" t="str">
        <f ca="1">IFERROR(IF(LEN(Milestones[[#This Row],[No. Days]])=0,"",IF(AND(AD$5=$E27,$F27=1),Milestone_Marker,"")),"")</f>
        <v/>
      </c>
      <c r="AE27" s="29" t="str">
        <f ca="1">IFERROR(IF(LEN(Milestones[[#This Row],[No. Days]])=0,"",IF(AND(AE$5=$E27,$F27=1),Milestone_Marker,"")),"")</f>
        <v/>
      </c>
      <c r="AF27" s="29" t="str">
        <f ca="1">IFERROR(IF(LEN(Milestones[[#This Row],[No. Days]])=0,"",IF(AND(AF$5=$E27,$F27=1),Milestone_Marker,"")),"")</f>
        <v/>
      </c>
      <c r="AG27" s="29" t="str">
        <f ca="1">IFERROR(IF(LEN(Milestones[[#This Row],[No. Days]])=0,"",IF(AND(AG$5=$E27,$F27=1),Milestone_Marker,"")),"")</f>
        <v/>
      </c>
      <c r="AH27" s="29" t="str">
        <f ca="1">IFERROR(IF(LEN(Milestones[[#This Row],[No. Days]])=0,"",IF(AND(AH$5=$E27,$F27=1),Milestone_Marker,"")),"")</f>
        <v/>
      </c>
      <c r="AI27" s="29" t="str">
        <f ca="1">IFERROR(IF(LEN(Milestones[[#This Row],[No. Days]])=0,"",IF(AND(AI$5=$E27,$F27=1),Milestone_Marker,"")),"")</f>
        <v/>
      </c>
      <c r="AJ27" s="29" t="str">
        <f ca="1">IFERROR(IF(LEN(Milestones[[#This Row],[No. Days]])=0,"",IF(AND(AJ$5=$E27,$F27=1),Milestone_Marker,"")),"")</f>
        <v/>
      </c>
      <c r="AK27" s="29" t="str">
        <f ca="1">IFERROR(IF(LEN(Milestones[[#This Row],[No. Days]])=0,"",IF(AND(AK$5=$E27,$F27=1),Milestone_Marker,"")),"")</f>
        <v/>
      </c>
      <c r="AL27" s="29" t="str">
        <f ca="1">IFERROR(IF(LEN(Milestones[[#This Row],[No. Days]])=0,"",IF(AND(AL$5=$E27,$F27=1),Milestone_Marker,"")),"")</f>
        <v/>
      </c>
      <c r="AM27" s="29" t="str">
        <f ca="1">IFERROR(IF(LEN(Milestones[[#This Row],[No. Days]])=0,"",IF(AND(AM$5=$E27,$F27=1),Milestone_Marker,"")),"")</f>
        <v/>
      </c>
      <c r="AN27" s="29" t="str">
        <f ca="1">IFERROR(IF(LEN(Milestones[[#This Row],[No. Days]])=0,"",IF(AND(AN$5=$E27,$F27=1),Milestone_Marker,"")),"")</f>
        <v/>
      </c>
      <c r="AO27" s="29" t="str">
        <f ca="1">IFERROR(IF(LEN(Milestones[[#This Row],[No. Days]])=0,"",IF(AND(AO$5=$E27,$F27=1),Milestone_Marker,"")),"")</f>
        <v/>
      </c>
      <c r="AP27" s="29" t="str">
        <f ca="1">IFERROR(IF(LEN(Milestones[[#This Row],[No. Days]])=0,"",IF(AND(AP$5=$E27,$F27=1),Milestone_Marker,"")),"")</f>
        <v/>
      </c>
      <c r="AQ27" s="29" t="str">
        <f ca="1">IFERROR(IF(LEN(Milestones[[#This Row],[No. Days]])=0,"",IF(AND(AQ$5=$E27,$F27=1),Milestone_Marker,"")),"")</f>
        <v/>
      </c>
      <c r="AR27" s="29" t="str">
        <f ca="1">IFERROR(IF(LEN(Milestones[[#This Row],[No. Days]])=0,"",IF(AND(AR$5=$E27,$F27=1),Milestone_Marker,"")),"")</f>
        <v/>
      </c>
      <c r="AS27" s="29" t="str">
        <f ca="1">IFERROR(IF(LEN(Milestones[[#This Row],[No. Days]])=0,"",IF(AND(AS$5=$E27,$F27=1),Milestone_Marker,"")),"")</f>
        <v/>
      </c>
      <c r="AT27" s="29" t="str">
        <f ca="1">IFERROR(IF(LEN(Milestones[[#This Row],[No. Days]])=0,"",IF(AND(AT$5=$E27,$F27=1),Milestone_Marker,"")),"")</f>
        <v/>
      </c>
      <c r="AU27" s="29" t="str">
        <f ca="1">IFERROR(IF(LEN(Milestones[[#This Row],[No. Days]])=0,"",IF(AND(AU$5=$E27,$F27=1),Milestone_Marker,"")),"")</f>
        <v/>
      </c>
      <c r="AV27" s="29" t="str">
        <f ca="1">IFERROR(IF(LEN(Milestones[[#This Row],[No. Days]])=0,"",IF(AND(AV$5=$E27,$F27=1),Milestone_Marker,"")),"")</f>
        <v/>
      </c>
      <c r="AW27" s="29" t="str">
        <f ca="1">IFERROR(IF(LEN(Milestones[[#This Row],[No. Days]])=0,"",IF(AND(AW$5=$E27,$F27=1),Milestone_Marker,"")),"")</f>
        <v/>
      </c>
      <c r="AX27" s="29" t="str">
        <f ca="1">IFERROR(IF(LEN(Milestones[[#This Row],[No. Days]])=0,"",IF(AND(AX$5=$E27,$F27=1),Milestone_Marker,"")),"")</f>
        <v/>
      </c>
      <c r="AY27" s="29" t="str">
        <f ca="1">IFERROR(IF(LEN(Milestones[[#This Row],[No. Days]])=0,"",IF(AND(AY$5=$E27,$F27=1),Milestone_Marker,"")),"")</f>
        <v/>
      </c>
      <c r="AZ27" s="29" t="str">
        <f ca="1">IFERROR(IF(LEN(Milestones[[#This Row],[No. Days]])=0,"",IF(AND(AZ$5=$E27,$F27=1),Milestone_Marker,"")),"")</f>
        <v/>
      </c>
      <c r="BA27" s="29" t="str">
        <f ca="1">IFERROR(IF(LEN(Milestones[[#This Row],[No. Days]])=0,"",IF(AND(BA$5=$E27,$F27=1),Milestone_Marker,"")),"")</f>
        <v/>
      </c>
      <c r="BB27" s="29" t="str">
        <f ca="1">IFERROR(IF(LEN(Milestones[[#This Row],[No. Days]])=0,"",IF(AND(BB$5=$E27,$F27=1),Milestone_Marker,"")),"")</f>
        <v/>
      </c>
      <c r="BC27" s="29" t="str">
        <f ca="1">IFERROR(IF(LEN(Milestones[[#This Row],[No. Days]])=0,"",IF(AND(BC$5=$E27,$F27=1),Milestone_Marker,"")),"")</f>
        <v/>
      </c>
      <c r="BD27" s="29" t="str">
        <f ca="1">IFERROR(IF(LEN(Milestones[[#This Row],[No. Days]])=0,"",IF(AND(BD$5=$E27,$F27=1),Milestone_Marker,"")),"")</f>
        <v/>
      </c>
      <c r="BE27" s="29" t="str">
        <f ca="1">IFERROR(IF(LEN(Milestones[[#This Row],[No. Days]])=0,"",IF(AND(BE$5=$E27,$F27=1),Milestone_Marker,"")),"")</f>
        <v/>
      </c>
      <c r="BF27" s="29" t="str">
        <f ca="1">IFERROR(IF(LEN(Milestones[[#This Row],[No. Days]])=0,"",IF(AND(BF$5=$E27,$F27=1),Milestone_Marker,"")),"")</f>
        <v/>
      </c>
      <c r="BG27" s="29" t="str">
        <f ca="1">IFERROR(IF(LEN(Milestones[[#This Row],[No. Days]])=0,"",IF(AND(BG$5=$E27,$F27=1),Milestone_Marker,"")),"")</f>
        <v/>
      </c>
      <c r="BH27" s="29" t="str">
        <f ca="1">IFERROR(IF(LEN(Milestones[[#This Row],[No. Days]])=0,"",IF(AND(BH$5=$E27,$F27=1),Milestone_Marker,"")),"")</f>
        <v/>
      </c>
      <c r="BI27" s="29" t="str">
        <f ca="1">IFERROR(IF(LEN(Milestones[[#This Row],[No. Days]])=0,"",IF(AND(BI$5=$E27,$F27=1),Milestone_Marker,"")),"")</f>
        <v/>
      </c>
      <c r="BJ27" s="29" t="str">
        <f ca="1">IFERROR(IF(LEN(Milestones[[#This Row],[No. Days]])=0,"",IF(AND(BJ$5=$E27,$F27=1),Milestone_Marker,"")),"")</f>
        <v/>
      </c>
      <c r="BK27" s="29" t="str">
        <f ca="1">IFERROR(IF(LEN(Milestones[[#This Row],[No. Days]])=0,"",IF(AND(BK$5=$E27,$F27=1),Milestone_Marker,"")),"")</f>
        <v/>
      </c>
    </row>
    <row r="28" spans="1:63" s="2" customFormat="1" ht="30" customHeight="1" x14ac:dyDescent="0.2">
      <c r="A28" s="12"/>
      <c r="B28" s="59" t="s">
        <v>47</v>
      </c>
      <c r="C28" s="27" t="s">
        <v>26</v>
      </c>
      <c r="D28" s="24">
        <v>0</v>
      </c>
      <c r="E28" s="25">
        <v>43750</v>
      </c>
      <c r="F28" s="26">
        <v>10</v>
      </c>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2">
      <c r="A29" s="12"/>
      <c r="B29" s="59" t="s">
        <v>43</v>
      </c>
      <c r="C29" s="27" t="s">
        <v>26</v>
      </c>
      <c r="D29" s="24">
        <v>0</v>
      </c>
      <c r="E29" s="25">
        <v>43753</v>
      </c>
      <c r="F29" s="26">
        <v>5</v>
      </c>
      <c r="G29" s="20"/>
      <c r="H29" s="29" t="str">
        <f ca="1">IFERROR(IF(LEN(Milestones[[#This Row],[No. Days]])=0,"",IF(AND(H$5=$E29,$F29=1),Milestone_Marker,"")),"")</f>
        <v/>
      </c>
      <c r="I29" s="29" t="str">
        <f ca="1">IFERROR(IF(LEN(Milestones[[#This Row],[No. Days]])=0,"",IF(AND(I$5=$E29,$F29=1),Milestone_Marker,"")),"")</f>
        <v/>
      </c>
      <c r="J29" s="29" t="str">
        <f ca="1">IFERROR(IF(LEN(Milestones[[#This Row],[No. Days]])=0,"",IF(AND(J$5=$E29,$F29=1),Milestone_Marker,"")),"")</f>
        <v/>
      </c>
      <c r="K29" s="29" t="str">
        <f ca="1">IFERROR(IF(LEN(Milestones[[#This Row],[No. Days]])=0,"",IF(AND(K$5=$E29,$F29=1),Milestone_Marker,"")),"")</f>
        <v/>
      </c>
      <c r="L29" s="29" t="str">
        <f ca="1">IFERROR(IF(LEN(Milestones[[#This Row],[No. Days]])=0,"",IF(AND(L$5=$E29,$F29=1),Milestone_Marker,"")),"")</f>
        <v/>
      </c>
      <c r="M29" s="29" t="str">
        <f ca="1">IFERROR(IF(LEN(Milestones[[#This Row],[No. Days]])=0,"",IF(AND(M$5=$E29,$F29=1),Milestone_Marker,"")),"")</f>
        <v/>
      </c>
      <c r="N29" s="29" t="str">
        <f ca="1">IFERROR(IF(LEN(Milestones[[#This Row],[No. Days]])=0,"",IF(AND(N$5=$E29,$F29=1),Milestone_Marker,"")),"")</f>
        <v/>
      </c>
      <c r="O29" s="29" t="str">
        <f ca="1">IFERROR(IF(LEN(Milestones[[#This Row],[No. Days]])=0,"",IF(AND(O$5=$E29,$F29=1),Milestone_Marker,"")),"")</f>
        <v/>
      </c>
      <c r="P29" s="29" t="str">
        <f ca="1">IFERROR(IF(LEN(Milestones[[#This Row],[No. Days]])=0,"",IF(AND(P$5=$E29,$F29=1),Milestone_Marker,"")),"")</f>
        <v/>
      </c>
      <c r="Q29" s="29" t="str">
        <f ca="1">IFERROR(IF(LEN(Milestones[[#This Row],[No. Days]])=0,"",IF(AND(Q$5=$E29,$F29=1),Milestone_Marker,"")),"")</f>
        <v/>
      </c>
      <c r="R29" s="29" t="str">
        <f ca="1">IFERROR(IF(LEN(Milestones[[#This Row],[No. Days]])=0,"",IF(AND(R$5=$E29,$F29=1),Milestone_Marker,"")),"")</f>
        <v/>
      </c>
      <c r="S29" s="29" t="str">
        <f ca="1">IFERROR(IF(LEN(Milestones[[#This Row],[No. Days]])=0,"",IF(AND(S$5=$E29,$F29=1),Milestone_Marker,"")),"")</f>
        <v/>
      </c>
      <c r="T29" s="29" t="str">
        <f ca="1">IFERROR(IF(LEN(Milestones[[#This Row],[No. Days]])=0,"",IF(AND(T$5=$E29,$F29=1),Milestone_Marker,"")),"")</f>
        <v/>
      </c>
      <c r="U29" s="29" t="str">
        <f ca="1">IFERROR(IF(LEN(Milestones[[#This Row],[No. Days]])=0,"",IF(AND(U$5=$E29,$F29=1),Milestone_Marker,"")),"")</f>
        <v/>
      </c>
      <c r="V29" s="29" t="str">
        <f ca="1">IFERROR(IF(LEN(Milestones[[#This Row],[No. Days]])=0,"",IF(AND(V$5=$E29,$F29=1),Milestone_Marker,"")),"")</f>
        <v/>
      </c>
      <c r="W29" s="29" t="str">
        <f ca="1">IFERROR(IF(LEN(Milestones[[#This Row],[No. Days]])=0,"",IF(AND(W$5=$E29,$F29=1),Milestone_Marker,"")),"")</f>
        <v/>
      </c>
      <c r="X29" s="29" t="str">
        <f ca="1">IFERROR(IF(LEN(Milestones[[#This Row],[No. Days]])=0,"",IF(AND(X$5=$E29,$F29=1),Milestone_Marker,"")),"")</f>
        <v/>
      </c>
      <c r="Y29" s="29" t="str">
        <f ca="1">IFERROR(IF(LEN(Milestones[[#This Row],[No. Days]])=0,"",IF(AND(Y$5=$E29,$F29=1),Milestone_Marker,"")),"")</f>
        <v/>
      </c>
      <c r="Z29" s="29" t="str">
        <f ca="1">IFERROR(IF(LEN(Milestones[[#This Row],[No. Days]])=0,"",IF(AND(Z$5=$E29,$F29=1),Milestone_Marker,"")),"")</f>
        <v/>
      </c>
      <c r="AA29" s="29" t="str">
        <f ca="1">IFERROR(IF(LEN(Milestones[[#This Row],[No. Days]])=0,"",IF(AND(AA$5=$E29,$F29=1),Milestone_Marker,"")),"")</f>
        <v/>
      </c>
      <c r="AB29" s="29" t="str">
        <f ca="1">IFERROR(IF(LEN(Milestones[[#This Row],[No. Days]])=0,"",IF(AND(AB$5=$E29,$F29=1),Milestone_Marker,"")),"")</f>
        <v/>
      </c>
      <c r="AC29" s="29" t="str">
        <f ca="1">IFERROR(IF(LEN(Milestones[[#This Row],[No. Days]])=0,"",IF(AND(AC$5=$E29,$F29=1),Milestone_Marker,"")),"")</f>
        <v/>
      </c>
      <c r="AD29" s="29" t="str">
        <f ca="1">IFERROR(IF(LEN(Milestones[[#This Row],[No. Days]])=0,"",IF(AND(AD$5=$E29,$F29=1),Milestone_Marker,"")),"")</f>
        <v/>
      </c>
      <c r="AE29" s="29" t="str">
        <f ca="1">IFERROR(IF(LEN(Milestones[[#This Row],[No. Days]])=0,"",IF(AND(AE$5=$E29,$F29=1),Milestone_Marker,"")),"")</f>
        <v/>
      </c>
      <c r="AF29" s="29" t="str">
        <f ca="1">IFERROR(IF(LEN(Milestones[[#This Row],[No. Days]])=0,"",IF(AND(AF$5=$E29,$F29=1),Milestone_Marker,"")),"")</f>
        <v/>
      </c>
      <c r="AG29" s="29" t="str">
        <f ca="1">IFERROR(IF(LEN(Milestones[[#This Row],[No. Days]])=0,"",IF(AND(AG$5=$E29,$F29=1),Milestone_Marker,"")),"")</f>
        <v/>
      </c>
      <c r="AH29" s="29" t="str">
        <f ca="1">IFERROR(IF(LEN(Milestones[[#This Row],[No. Days]])=0,"",IF(AND(AH$5=$E29,$F29=1),Milestone_Marker,"")),"")</f>
        <v/>
      </c>
      <c r="AI29" s="29" t="str">
        <f ca="1">IFERROR(IF(LEN(Milestones[[#This Row],[No. Days]])=0,"",IF(AND(AI$5=$E29,$F29=1),Milestone_Marker,"")),"")</f>
        <v/>
      </c>
      <c r="AJ29" s="29" t="str">
        <f ca="1">IFERROR(IF(LEN(Milestones[[#This Row],[No. Days]])=0,"",IF(AND(AJ$5=$E29,$F29=1),Milestone_Marker,"")),"")</f>
        <v/>
      </c>
      <c r="AK29" s="29" t="str">
        <f ca="1">IFERROR(IF(LEN(Milestones[[#This Row],[No. Days]])=0,"",IF(AND(AK$5=$E29,$F29=1),Milestone_Marker,"")),"")</f>
        <v/>
      </c>
      <c r="AL29" s="29" t="str">
        <f ca="1">IFERROR(IF(LEN(Milestones[[#This Row],[No. Days]])=0,"",IF(AND(AL$5=$E29,$F29=1),Milestone_Marker,"")),"")</f>
        <v/>
      </c>
      <c r="AM29" s="29" t="str">
        <f ca="1">IFERROR(IF(LEN(Milestones[[#This Row],[No. Days]])=0,"",IF(AND(AM$5=$E29,$F29=1),Milestone_Marker,"")),"")</f>
        <v/>
      </c>
      <c r="AN29" s="29" t="str">
        <f ca="1">IFERROR(IF(LEN(Milestones[[#This Row],[No. Days]])=0,"",IF(AND(AN$5=$E29,$F29=1),Milestone_Marker,"")),"")</f>
        <v/>
      </c>
      <c r="AO29" s="29" t="str">
        <f ca="1">IFERROR(IF(LEN(Milestones[[#This Row],[No. Days]])=0,"",IF(AND(AO$5=$E29,$F29=1),Milestone_Marker,"")),"")</f>
        <v/>
      </c>
      <c r="AP29" s="29" t="str">
        <f ca="1">IFERROR(IF(LEN(Milestones[[#This Row],[No. Days]])=0,"",IF(AND(AP$5=$E29,$F29=1),Milestone_Marker,"")),"")</f>
        <v/>
      </c>
      <c r="AQ29" s="29" t="str">
        <f ca="1">IFERROR(IF(LEN(Milestones[[#This Row],[No. Days]])=0,"",IF(AND(AQ$5=$E29,$F29=1),Milestone_Marker,"")),"")</f>
        <v/>
      </c>
      <c r="AR29" s="29" t="str">
        <f ca="1">IFERROR(IF(LEN(Milestones[[#This Row],[No. Days]])=0,"",IF(AND(AR$5=$E29,$F29=1),Milestone_Marker,"")),"")</f>
        <v/>
      </c>
      <c r="AS29" s="29" t="str">
        <f ca="1">IFERROR(IF(LEN(Milestones[[#This Row],[No. Days]])=0,"",IF(AND(AS$5=$E29,$F29=1),Milestone_Marker,"")),"")</f>
        <v/>
      </c>
      <c r="AT29" s="29" t="str">
        <f ca="1">IFERROR(IF(LEN(Milestones[[#This Row],[No. Days]])=0,"",IF(AND(AT$5=$E29,$F29=1),Milestone_Marker,"")),"")</f>
        <v/>
      </c>
      <c r="AU29" s="29" t="str">
        <f ca="1">IFERROR(IF(LEN(Milestones[[#This Row],[No. Days]])=0,"",IF(AND(AU$5=$E29,$F29=1),Milestone_Marker,"")),"")</f>
        <v/>
      </c>
      <c r="AV29" s="29" t="str">
        <f ca="1">IFERROR(IF(LEN(Milestones[[#This Row],[No. Days]])=0,"",IF(AND(AV$5=$E29,$F29=1),Milestone_Marker,"")),"")</f>
        <v/>
      </c>
      <c r="AW29" s="29" t="str">
        <f ca="1">IFERROR(IF(LEN(Milestones[[#This Row],[No. Days]])=0,"",IF(AND(AW$5=$E29,$F29=1),Milestone_Marker,"")),"")</f>
        <v/>
      </c>
      <c r="AX29" s="29" t="str">
        <f ca="1">IFERROR(IF(LEN(Milestones[[#This Row],[No. Days]])=0,"",IF(AND(AX$5=$E29,$F29=1),Milestone_Marker,"")),"")</f>
        <v/>
      </c>
      <c r="AY29" s="29" t="str">
        <f ca="1">IFERROR(IF(LEN(Milestones[[#This Row],[No. Days]])=0,"",IF(AND(AY$5=$E29,$F29=1),Milestone_Marker,"")),"")</f>
        <v/>
      </c>
      <c r="AZ29" s="29" t="str">
        <f ca="1">IFERROR(IF(LEN(Milestones[[#This Row],[No. Days]])=0,"",IF(AND(AZ$5=$E29,$F29=1),Milestone_Marker,"")),"")</f>
        <v/>
      </c>
      <c r="BA29" s="29" t="str">
        <f ca="1">IFERROR(IF(LEN(Milestones[[#This Row],[No. Days]])=0,"",IF(AND(BA$5=$E29,$F29=1),Milestone_Marker,"")),"")</f>
        <v/>
      </c>
      <c r="BB29" s="29" t="str">
        <f ca="1">IFERROR(IF(LEN(Milestones[[#This Row],[No. Days]])=0,"",IF(AND(BB$5=$E29,$F29=1),Milestone_Marker,"")),"")</f>
        <v/>
      </c>
      <c r="BC29" s="29" t="str">
        <f ca="1">IFERROR(IF(LEN(Milestones[[#This Row],[No. Days]])=0,"",IF(AND(BC$5=$E29,$F29=1),Milestone_Marker,"")),"")</f>
        <v/>
      </c>
      <c r="BD29" s="29" t="str">
        <f ca="1">IFERROR(IF(LEN(Milestones[[#This Row],[No. Days]])=0,"",IF(AND(BD$5=$E29,$F29=1),Milestone_Marker,"")),"")</f>
        <v/>
      </c>
      <c r="BE29" s="29" t="str">
        <f ca="1">IFERROR(IF(LEN(Milestones[[#This Row],[No. Days]])=0,"",IF(AND(BE$5=$E29,$F29=1),Milestone_Marker,"")),"")</f>
        <v/>
      </c>
      <c r="BF29" s="29" t="str">
        <f ca="1">IFERROR(IF(LEN(Milestones[[#This Row],[No. Days]])=0,"",IF(AND(BF$5=$E29,$F29=1),Milestone_Marker,"")),"")</f>
        <v/>
      </c>
      <c r="BG29" s="29" t="str">
        <f ca="1">IFERROR(IF(LEN(Milestones[[#This Row],[No. Days]])=0,"",IF(AND(BG$5=$E29,$F29=1),Milestone_Marker,"")),"")</f>
        <v/>
      </c>
      <c r="BH29" s="29" t="str">
        <f ca="1">IFERROR(IF(LEN(Milestones[[#This Row],[No. Days]])=0,"",IF(AND(BH$5=$E29,$F29=1),Milestone_Marker,"")),"")</f>
        <v/>
      </c>
      <c r="BI29" s="29" t="str">
        <f ca="1">IFERROR(IF(LEN(Milestones[[#This Row],[No. Days]])=0,"",IF(AND(BI$5=$E29,$F29=1),Milestone_Marker,"")),"")</f>
        <v/>
      </c>
      <c r="BJ29" s="29" t="str">
        <f ca="1">IFERROR(IF(LEN(Milestones[[#This Row],[No. Days]])=0,"",IF(AND(BJ$5=$E29,$F29=1),Milestone_Marker,"")),"")</f>
        <v/>
      </c>
      <c r="BK29" s="29" t="str">
        <f ca="1">IFERROR(IF(LEN(Milestones[[#This Row],[No. Days]])=0,"",IF(AND(BK$5=$E29,$F29=1),Milestone_Marker,"")),"")</f>
        <v/>
      </c>
    </row>
    <row r="30" spans="1:63" s="2" customFormat="1" ht="15" customHeight="1" x14ac:dyDescent="0.2">
      <c r="A30" s="12"/>
      <c r="B30" s="59" t="s">
        <v>44</v>
      </c>
      <c r="C30" s="27" t="s">
        <v>26</v>
      </c>
      <c r="D30" s="24">
        <v>0</v>
      </c>
      <c r="E30" s="25">
        <v>43760</v>
      </c>
      <c r="F30" s="26">
        <v>5</v>
      </c>
      <c r="G30" s="20"/>
      <c r="H30" s="29" t="str">
        <f ca="1">IFERROR(IF(LEN(Milestones[[#This Row],[No. Days]])=0,"",IF(AND(H$5=$E30,$F30=1),Milestone_Marker,"")),"")</f>
        <v/>
      </c>
      <c r="I30" s="29" t="str">
        <f ca="1">IFERROR(IF(LEN(Milestones[[#This Row],[No. Days]])=0,"",IF(AND(I$5=$E30,$F30=1),Milestone_Marker,"")),"")</f>
        <v/>
      </c>
      <c r="J30" s="29" t="str">
        <f ca="1">IFERROR(IF(LEN(Milestones[[#This Row],[No. Days]])=0,"",IF(AND(J$5=$E30,$F30=1),Milestone_Marker,"")),"")</f>
        <v/>
      </c>
      <c r="K30" s="29" t="str">
        <f ca="1">IFERROR(IF(LEN(Milestones[[#This Row],[No. Days]])=0,"",IF(AND(K$5=$E30,$F30=1),Milestone_Marker,"")),"")</f>
        <v/>
      </c>
      <c r="L30" s="29" t="str">
        <f ca="1">IFERROR(IF(LEN(Milestones[[#This Row],[No. Days]])=0,"",IF(AND(L$5=$E30,$F30=1),Milestone_Marker,"")),"")</f>
        <v/>
      </c>
      <c r="M30" s="29" t="str">
        <f ca="1">IFERROR(IF(LEN(Milestones[[#This Row],[No. Days]])=0,"",IF(AND(M$5=$E30,$F30=1),Milestone_Marker,"")),"")</f>
        <v/>
      </c>
      <c r="N30" s="29" t="str">
        <f ca="1">IFERROR(IF(LEN(Milestones[[#This Row],[No. Days]])=0,"",IF(AND(N$5=$E30,$F30=1),Milestone_Marker,"")),"")</f>
        <v/>
      </c>
      <c r="O30" s="29" t="str">
        <f ca="1">IFERROR(IF(LEN(Milestones[[#This Row],[No. Days]])=0,"",IF(AND(O$5=$E30,$F30=1),Milestone_Marker,"")),"")</f>
        <v/>
      </c>
      <c r="P30" s="29" t="str">
        <f ca="1">IFERROR(IF(LEN(Milestones[[#This Row],[No. Days]])=0,"",IF(AND(P$5=$E30,$F30=1),Milestone_Marker,"")),"")</f>
        <v/>
      </c>
      <c r="Q30" s="29" t="str">
        <f ca="1">IFERROR(IF(LEN(Milestones[[#This Row],[No. Days]])=0,"",IF(AND(Q$5=$E30,$F30=1),Milestone_Marker,"")),"")</f>
        <v/>
      </c>
      <c r="R30" s="29" t="str">
        <f ca="1">IFERROR(IF(LEN(Milestones[[#This Row],[No. Days]])=0,"",IF(AND(R$5=$E30,$F30=1),Milestone_Marker,"")),"")</f>
        <v/>
      </c>
      <c r="S30" s="29" t="str">
        <f ca="1">IFERROR(IF(LEN(Milestones[[#This Row],[No. Days]])=0,"",IF(AND(S$5=$E30,$F30=1),Milestone_Marker,"")),"")</f>
        <v/>
      </c>
      <c r="T30" s="29" t="str">
        <f ca="1">IFERROR(IF(LEN(Milestones[[#This Row],[No. Days]])=0,"",IF(AND(T$5=$E30,$F30=1),Milestone_Marker,"")),"")</f>
        <v/>
      </c>
      <c r="U30" s="29" t="str">
        <f ca="1">IFERROR(IF(LEN(Milestones[[#This Row],[No. Days]])=0,"",IF(AND(U$5=$E30,$F30=1),Milestone_Marker,"")),"")</f>
        <v/>
      </c>
      <c r="V30" s="29" t="str">
        <f ca="1">IFERROR(IF(LEN(Milestones[[#This Row],[No. Days]])=0,"",IF(AND(V$5=$E30,$F30=1),Milestone_Marker,"")),"")</f>
        <v/>
      </c>
      <c r="W30" s="29" t="str">
        <f ca="1">IFERROR(IF(LEN(Milestones[[#This Row],[No. Days]])=0,"",IF(AND(W$5=$E30,$F30=1),Milestone_Marker,"")),"")</f>
        <v/>
      </c>
      <c r="X30" s="29" t="str">
        <f ca="1">IFERROR(IF(LEN(Milestones[[#This Row],[No. Days]])=0,"",IF(AND(X$5=$E30,$F30=1),Milestone_Marker,"")),"")</f>
        <v/>
      </c>
      <c r="Y30" s="29" t="str">
        <f ca="1">IFERROR(IF(LEN(Milestones[[#This Row],[No. Days]])=0,"",IF(AND(Y$5=$E30,$F30=1),Milestone_Marker,"")),"")</f>
        <v/>
      </c>
      <c r="Z30" s="29" t="str">
        <f ca="1">IFERROR(IF(LEN(Milestones[[#This Row],[No. Days]])=0,"",IF(AND(Z$5=$E30,$F30=1),Milestone_Marker,"")),"")</f>
        <v/>
      </c>
      <c r="AA30" s="29" t="str">
        <f ca="1">IFERROR(IF(LEN(Milestones[[#This Row],[No. Days]])=0,"",IF(AND(AA$5=$E30,$F30=1),Milestone_Marker,"")),"")</f>
        <v/>
      </c>
      <c r="AB30" s="29" t="str">
        <f ca="1">IFERROR(IF(LEN(Milestones[[#This Row],[No. Days]])=0,"",IF(AND(AB$5=$E30,$F30=1),Milestone_Marker,"")),"")</f>
        <v/>
      </c>
      <c r="AC30" s="29" t="str">
        <f ca="1">IFERROR(IF(LEN(Milestones[[#This Row],[No. Days]])=0,"",IF(AND(AC$5=$E30,$F30=1),Milestone_Marker,"")),"")</f>
        <v/>
      </c>
      <c r="AD30" s="29" t="str">
        <f ca="1">IFERROR(IF(LEN(Milestones[[#This Row],[No. Days]])=0,"",IF(AND(AD$5=$E30,$F30=1),Milestone_Marker,"")),"")</f>
        <v/>
      </c>
      <c r="AE30" s="29" t="str">
        <f ca="1">IFERROR(IF(LEN(Milestones[[#This Row],[No. Days]])=0,"",IF(AND(AE$5=$E30,$F30=1),Milestone_Marker,"")),"")</f>
        <v/>
      </c>
      <c r="AF30" s="29" t="str">
        <f ca="1">IFERROR(IF(LEN(Milestones[[#This Row],[No. Days]])=0,"",IF(AND(AF$5=$E30,$F30=1),Milestone_Marker,"")),"")</f>
        <v/>
      </c>
      <c r="AG30" s="29" t="str">
        <f ca="1">IFERROR(IF(LEN(Milestones[[#This Row],[No. Days]])=0,"",IF(AND(AG$5=$E30,$F30=1),Milestone_Marker,"")),"")</f>
        <v/>
      </c>
      <c r="AH30" s="29" t="str">
        <f ca="1">IFERROR(IF(LEN(Milestones[[#This Row],[No. Days]])=0,"",IF(AND(AH$5=$E30,$F30=1),Milestone_Marker,"")),"")</f>
        <v/>
      </c>
      <c r="AI30" s="29" t="str">
        <f ca="1">IFERROR(IF(LEN(Milestones[[#This Row],[No. Days]])=0,"",IF(AND(AI$5=$E30,$F30=1),Milestone_Marker,"")),"")</f>
        <v/>
      </c>
      <c r="AJ30" s="29" t="str">
        <f ca="1">IFERROR(IF(LEN(Milestones[[#This Row],[No. Days]])=0,"",IF(AND(AJ$5=$E30,$F30=1),Milestone_Marker,"")),"")</f>
        <v/>
      </c>
      <c r="AK30" s="29" t="str">
        <f ca="1">IFERROR(IF(LEN(Milestones[[#This Row],[No. Days]])=0,"",IF(AND(AK$5=$E30,$F30=1),Milestone_Marker,"")),"")</f>
        <v/>
      </c>
      <c r="AL30" s="29" t="str">
        <f ca="1">IFERROR(IF(LEN(Milestones[[#This Row],[No. Days]])=0,"",IF(AND(AL$5=$E30,$F30=1),Milestone_Marker,"")),"")</f>
        <v/>
      </c>
      <c r="AM30" s="29" t="str">
        <f ca="1">IFERROR(IF(LEN(Milestones[[#This Row],[No. Days]])=0,"",IF(AND(AM$5=$E30,$F30=1),Milestone_Marker,"")),"")</f>
        <v/>
      </c>
      <c r="AN30" s="29" t="str">
        <f ca="1">IFERROR(IF(LEN(Milestones[[#This Row],[No. Days]])=0,"",IF(AND(AN$5=$E30,$F30=1),Milestone_Marker,"")),"")</f>
        <v/>
      </c>
      <c r="AO30" s="29" t="str">
        <f ca="1">IFERROR(IF(LEN(Milestones[[#This Row],[No. Days]])=0,"",IF(AND(AO$5=$E30,$F30=1),Milestone_Marker,"")),"")</f>
        <v/>
      </c>
      <c r="AP30" s="29" t="str">
        <f ca="1">IFERROR(IF(LEN(Milestones[[#This Row],[No. Days]])=0,"",IF(AND(AP$5=$E30,$F30=1),Milestone_Marker,"")),"")</f>
        <v/>
      </c>
      <c r="AQ30" s="29" t="str">
        <f ca="1">IFERROR(IF(LEN(Milestones[[#This Row],[No. Days]])=0,"",IF(AND(AQ$5=$E30,$F30=1),Milestone_Marker,"")),"")</f>
        <v/>
      </c>
      <c r="AR30" s="29" t="str">
        <f ca="1">IFERROR(IF(LEN(Milestones[[#This Row],[No. Days]])=0,"",IF(AND(AR$5=$E30,$F30=1),Milestone_Marker,"")),"")</f>
        <v/>
      </c>
      <c r="AS30" s="29" t="str">
        <f ca="1">IFERROR(IF(LEN(Milestones[[#This Row],[No. Days]])=0,"",IF(AND(AS$5=$E30,$F30=1),Milestone_Marker,"")),"")</f>
        <v/>
      </c>
      <c r="AT30" s="29" t="str">
        <f ca="1">IFERROR(IF(LEN(Milestones[[#This Row],[No. Days]])=0,"",IF(AND(AT$5=$E30,$F30=1),Milestone_Marker,"")),"")</f>
        <v/>
      </c>
      <c r="AU30" s="29" t="str">
        <f ca="1">IFERROR(IF(LEN(Milestones[[#This Row],[No. Days]])=0,"",IF(AND(AU$5=$E30,$F30=1),Milestone_Marker,"")),"")</f>
        <v/>
      </c>
      <c r="AV30" s="29" t="str">
        <f ca="1">IFERROR(IF(LEN(Milestones[[#This Row],[No. Days]])=0,"",IF(AND(AV$5=$E30,$F30=1),Milestone_Marker,"")),"")</f>
        <v/>
      </c>
      <c r="AW30" s="29" t="str">
        <f ca="1">IFERROR(IF(LEN(Milestones[[#This Row],[No. Days]])=0,"",IF(AND(AW$5=$E30,$F30=1),Milestone_Marker,"")),"")</f>
        <v/>
      </c>
      <c r="AX30" s="29" t="str">
        <f ca="1">IFERROR(IF(LEN(Milestones[[#This Row],[No. Days]])=0,"",IF(AND(AX$5=$E30,$F30=1),Milestone_Marker,"")),"")</f>
        <v/>
      </c>
      <c r="AY30" s="29" t="str">
        <f ca="1">IFERROR(IF(LEN(Milestones[[#This Row],[No. Days]])=0,"",IF(AND(AY$5=$E30,$F30=1),Milestone_Marker,"")),"")</f>
        <v/>
      </c>
      <c r="AZ30" s="29" t="str">
        <f ca="1">IFERROR(IF(LEN(Milestones[[#This Row],[No. Days]])=0,"",IF(AND(AZ$5=$E30,$F30=1),Milestone_Marker,"")),"")</f>
        <v/>
      </c>
      <c r="BA30" s="29" t="str">
        <f ca="1">IFERROR(IF(LEN(Milestones[[#This Row],[No. Days]])=0,"",IF(AND(BA$5=$E30,$F30=1),Milestone_Marker,"")),"")</f>
        <v/>
      </c>
      <c r="BB30" s="29" t="str">
        <f ca="1">IFERROR(IF(LEN(Milestones[[#This Row],[No. Days]])=0,"",IF(AND(BB$5=$E30,$F30=1),Milestone_Marker,"")),"")</f>
        <v/>
      </c>
      <c r="BC30" s="29" t="str">
        <f ca="1">IFERROR(IF(LEN(Milestones[[#This Row],[No. Days]])=0,"",IF(AND(BC$5=$E30,$F30=1),Milestone_Marker,"")),"")</f>
        <v/>
      </c>
      <c r="BD30" s="29" t="str">
        <f ca="1">IFERROR(IF(LEN(Milestones[[#This Row],[No. Days]])=0,"",IF(AND(BD$5=$E30,$F30=1),Milestone_Marker,"")),"")</f>
        <v/>
      </c>
      <c r="BE30" s="29" t="str">
        <f ca="1">IFERROR(IF(LEN(Milestones[[#This Row],[No. Days]])=0,"",IF(AND(BE$5=$E30,$F30=1),Milestone_Marker,"")),"")</f>
        <v/>
      </c>
      <c r="BF30" s="29" t="str">
        <f ca="1">IFERROR(IF(LEN(Milestones[[#This Row],[No. Days]])=0,"",IF(AND(BF$5=$E30,$F30=1),Milestone_Marker,"")),"")</f>
        <v/>
      </c>
      <c r="BG30" s="29" t="str">
        <f ca="1">IFERROR(IF(LEN(Milestones[[#This Row],[No. Days]])=0,"",IF(AND(BG$5=$E30,$F30=1),Milestone_Marker,"")),"")</f>
        <v/>
      </c>
      <c r="BH30" s="29" t="str">
        <f ca="1">IFERROR(IF(LEN(Milestones[[#This Row],[No. Days]])=0,"",IF(AND(BH$5=$E30,$F30=1),Milestone_Marker,"")),"")</f>
        <v/>
      </c>
      <c r="BI30" s="29" t="str">
        <f ca="1">IFERROR(IF(LEN(Milestones[[#This Row],[No. Days]])=0,"",IF(AND(BI$5=$E30,$F30=1),Milestone_Marker,"")),"")</f>
        <v/>
      </c>
      <c r="BJ30" s="29" t="str">
        <f ca="1">IFERROR(IF(LEN(Milestones[[#This Row],[No. Days]])=0,"",IF(AND(BJ$5=$E30,$F30=1),Milestone_Marker,"")),"")</f>
        <v/>
      </c>
      <c r="BK30" s="29" t="str">
        <f ca="1">IFERROR(IF(LEN(Milestones[[#This Row],[No. Days]])=0,"",IF(AND(BK$5=$E30,$F30=1),Milestone_Marker,"")),"")</f>
        <v/>
      </c>
    </row>
    <row r="31" spans="1:63" s="2" customFormat="1" ht="39" customHeight="1" x14ac:dyDescent="0.2">
      <c r="A31" s="12"/>
      <c r="B31" s="59" t="s">
        <v>45</v>
      </c>
      <c r="C31" s="27" t="s">
        <v>26</v>
      </c>
      <c r="D31" s="24">
        <v>0</v>
      </c>
      <c r="E31" s="25">
        <v>43768</v>
      </c>
      <c r="F31" s="26">
        <v>10</v>
      </c>
      <c r="G31" s="20"/>
      <c r="H31" s="29" t="str">
        <f ca="1">IFERROR(IF(LEN(Milestones[[#This Row],[No. Days]])=0,"",IF(AND(H$5=$E31,$F31=1),Milestone_Marker,"")),"")</f>
        <v/>
      </c>
      <c r="I31" s="29" t="str">
        <f ca="1">IFERROR(IF(LEN(Milestones[[#This Row],[No. Days]])=0,"",IF(AND(I$5=$E31,$F31=1),Milestone_Marker,"")),"")</f>
        <v/>
      </c>
      <c r="J31" s="29" t="str">
        <f ca="1">IFERROR(IF(LEN(Milestones[[#This Row],[No. Days]])=0,"",IF(AND(J$5=$E31,$F31=1),Milestone_Marker,"")),"")</f>
        <v/>
      </c>
      <c r="K31" s="29" t="str">
        <f ca="1">IFERROR(IF(LEN(Milestones[[#This Row],[No. Days]])=0,"",IF(AND(K$5=$E31,$F31=1),Milestone_Marker,"")),"")</f>
        <v/>
      </c>
      <c r="L31" s="29" t="str">
        <f ca="1">IFERROR(IF(LEN(Milestones[[#This Row],[No. Days]])=0,"",IF(AND(L$5=$E31,$F31=1),Milestone_Marker,"")),"")</f>
        <v/>
      </c>
      <c r="M31" s="29" t="str">
        <f ca="1">IFERROR(IF(LEN(Milestones[[#This Row],[No. Days]])=0,"",IF(AND(M$5=$E31,$F31=1),Milestone_Marker,"")),"")</f>
        <v/>
      </c>
      <c r="N31" s="29" t="str">
        <f ca="1">IFERROR(IF(LEN(Milestones[[#This Row],[No. Days]])=0,"",IF(AND(N$5=$E31,$F31=1),Milestone_Marker,"")),"")</f>
        <v/>
      </c>
      <c r="O31" s="29" t="str">
        <f ca="1">IFERROR(IF(LEN(Milestones[[#This Row],[No. Days]])=0,"",IF(AND(O$5=$E31,$F31=1),Milestone_Marker,"")),"")</f>
        <v/>
      </c>
      <c r="P31" s="29" t="str">
        <f ca="1">IFERROR(IF(LEN(Milestones[[#This Row],[No. Days]])=0,"",IF(AND(P$5=$E31,$F31=1),Milestone_Marker,"")),"")</f>
        <v/>
      </c>
      <c r="Q31" s="29" t="str">
        <f ca="1">IFERROR(IF(LEN(Milestones[[#This Row],[No. Days]])=0,"",IF(AND(Q$5=$E31,$F31=1),Milestone_Marker,"")),"")</f>
        <v/>
      </c>
      <c r="R31" s="29" t="str">
        <f ca="1">IFERROR(IF(LEN(Milestones[[#This Row],[No. Days]])=0,"",IF(AND(R$5=$E31,$F31=1),Milestone_Marker,"")),"")</f>
        <v/>
      </c>
      <c r="S31" s="29" t="str">
        <f ca="1">IFERROR(IF(LEN(Milestones[[#This Row],[No. Days]])=0,"",IF(AND(S$5=$E31,$F31=1),Milestone_Marker,"")),"")</f>
        <v/>
      </c>
      <c r="T31" s="29" t="str">
        <f ca="1">IFERROR(IF(LEN(Milestones[[#This Row],[No. Days]])=0,"",IF(AND(T$5=$E31,$F31=1),Milestone_Marker,"")),"")</f>
        <v/>
      </c>
      <c r="U31" s="29" t="str">
        <f ca="1">IFERROR(IF(LEN(Milestones[[#This Row],[No. Days]])=0,"",IF(AND(U$5=$E31,$F31=1),Milestone_Marker,"")),"")</f>
        <v/>
      </c>
      <c r="V31" s="29" t="str">
        <f ca="1">IFERROR(IF(LEN(Milestones[[#This Row],[No. Days]])=0,"",IF(AND(V$5=$E31,$F31=1),Milestone_Marker,"")),"")</f>
        <v/>
      </c>
      <c r="W31" s="29" t="str">
        <f ca="1">IFERROR(IF(LEN(Milestones[[#This Row],[No. Days]])=0,"",IF(AND(W$5=$E31,$F31=1),Milestone_Marker,"")),"")</f>
        <v/>
      </c>
      <c r="X31" s="29" t="str">
        <f ca="1">IFERROR(IF(LEN(Milestones[[#This Row],[No. Days]])=0,"",IF(AND(X$5=$E31,$F31=1),Milestone_Marker,"")),"")</f>
        <v/>
      </c>
      <c r="Y31" s="29" t="str">
        <f ca="1">IFERROR(IF(LEN(Milestones[[#This Row],[No. Days]])=0,"",IF(AND(Y$5=$E31,$F31=1),Milestone_Marker,"")),"")</f>
        <v/>
      </c>
      <c r="Z31" s="29" t="str">
        <f ca="1">IFERROR(IF(LEN(Milestones[[#This Row],[No. Days]])=0,"",IF(AND(Z$5=$E31,$F31=1),Milestone_Marker,"")),"")</f>
        <v/>
      </c>
      <c r="AA31" s="29" t="str">
        <f ca="1">IFERROR(IF(LEN(Milestones[[#This Row],[No. Days]])=0,"",IF(AND(AA$5=$E31,$F31=1),Milestone_Marker,"")),"")</f>
        <v/>
      </c>
      <c r="AB31" s="29" t="str">
        <f ca="1">IFERROR(IF(LEN(Milestones[[#This Row],[No. Days]])=0,"",IF(AND(AB$5=$E31,$F31=1),Milestone_Marker,"")),"")</f>
        <v/>
      </c>
      <c r="AC31" s="29" t="str">
        <f ca="1">IFERROR(IF(LEN(Milestones[[#This Row],[No. Days]])=0,"",IF(AND(AC$5=$E31,$F31=1),Milestone_Marker,"")),"")</f>
        <v/>
      </c>
      <c r="AD31" s="29" t="str">
        <f ca="1">IFERROR(IF(LEN(Milestones[[#This Row],[No. Days]])=0,"",IF(AND(AD$5=$E31,$F31=1),Milestone_Marker,"")),"")</f>
        <v/>
      </c>
      <c r="AE31" s="29" t="str">
        <f ca="1">IFERROR(IF(LEN(Milestones[[#This Row],[No. Days]])=0,"",IF(AND(AE$5=$E31,$F31=1),Milestone_Marker,"")),"")</f>
        <v/>
      </c>
      <c r="AF31" s="29" t="str">
        <f ca="1">IFERROR(IF(LEN(Milestones[[#This Row],[No. Days]])=0,"",IF(AND(AF$5=$E31,$F31=1),Milestone_Marker,"")),"")</f>
        <v/>
      </c>
      <c r="AG31" s="29" t="str">
        <f ca="1">IFERROR(IF(LEN(Milestones[[#This Row],[No. Days]])=0,"",IF(AND(AG$5=$E31,$F31=1),Milestone_Marker,"")),"")</f>
        <v/>
      </c>
      <c r="AH31" s="29" t="str">
        <f ca="1">IFERROR(IF(LEN(Milestones[[#This Row],[No. Days]])=0,"",IF(AND(AH$5=$E31,$F31=1),Milestone_Marker,"")),"")</f>
        <v/>
      </c>
      <c r="AI31" s="29" t="str">
        <f ca="1">IFERROR(IF(LEN(Milestones[[#This Row],[No. Days]])=0,"",IF(AND(AI$5=$E31,$F31=1),Milestone_Marker,"")),"")</f>
        <v/>
      </c>
      <c r="AJ31" s="29" t="str">
        <f ca="1">IFERROR(IF(LEN(Milestones[[#This Row],[No. Days]])=0,"",IF(AND(AJ$5=$E31,$F31=1),Milestone_Marker,"")),"")</f>
        <v/>
      </c>
      <c r="AK31" s="29" t="str">
        <f ca="1">IFERROR(IF(LEN(Milestones[[#This Row],[No. Days]])=0,"",IF(AND(AK$5=$E31,$F31=1),Milestone_Marker,"")),"")</f>
        <v/>
      </c>
      <c r="AL31" s="29" t="str">
        <f ca="1">IFERROR(IF(LEN(Milestones[[#This Row],[No. Days]])=0,"",IF(AND(AL$5=$E31,$F31=1),Milestone_Marker,"")),"")</f>
        <v/>
      </c>
      <c r="AM31" s="29" t="str">
        <f ca="1">IFERROR(IF(LEN(Milestones[[#This Row],[No. Days]])=0,"",IF(AND(AM$5=$E31,$F31=1),Milestone_Marker,"")),"")</f>
        <v/>
      </c>
      <c r="AN31" s="29" t="str">
        <f ca="1">IFERROR(IF(LEN(Milestones[[#This Row],[No. Days]])=0,"",IF(AND(AN$5=$E31,$F31=1),Milestone_Marker,"")),"")</f>
        <v/>
      </c>
      <c r="AO31" s="29" t="str">
        <f ca="1">IFERROR(IF(LEN(Milestones[[#This Row],[No. Days]])=0,"",IF(AND(AO$5=$E31,$F31=1),Milestone_Marker,"")),"")</f>
        <v/>
      </c>
      <c r="AP31" s="29" t="str">
        <f ca="1">IFERROR(IF(LEN(Milestones[[#This Row],[No. Days]])=0,"",IF(AND(AP$5=$E31,$F31=1),Milestone_Marker,"")),"")</f>
        <v/>
      </c>
      <c r="AQ31" s="29" t="str">
        <f ca="1">IFERROR(IF(LEN(Milestones[[#This Row],[No. Days]])=0,"",IF(AND(AQ$5=$E31,$F31=1),Milestone_Marker,"")),"")</f>
        <v/>
      </c>
      <c r="AR31" s="29" t="str">
        <f ca="1">IFERROR(IF(LEN(Milestones[[#This Row],[No. Days]])=0,"",IF(AND(AR$5=$E31,$F31=1),Milestone_Marker,"")),"")</f>
        <v/>
      </c>
      <c r="AS31" s="29" t="str">
        <f ca="1">IFERROR(IF(LEN(Milestones[[#This Row],[No. Days]])=0,"",IF(AND(AS$5=$E31,$F31=1),Milestone_Marker,"")),"")</f>
        <v/>
      </c>
      <c r="AT31" s="29" t="str">
        <f ca="1">IFERROR(IF(LEN(Milestones[[#This Row],[No. Days]])=0,"",IF(AND(AT$5=$E31,$F31=1),Milestone_Marker,"")),"")</f>
        <v/>
      </c>
      <c r="AU31" s="29" t="str">
        <f ca="1">IFERROR(IF(LEN(Milestones[[#This Row],[No. Days]])=0,"",IF(AND(AU$5=$E31,$F31=1),Milestone_Marker,"")),"")</f>
        <v/>
      </c>
      <c r="AV31" s="29" t="str">
        <f ca="1">IFERROR(IF(LEN(Milestones[[#This Row],[No. Days]])=0,"",IF(AND(AV$5=$E31,$F31=1),Milestone_Marker,"")),"")</f>
        <v/>
      </c>
      <c r="AW31" s="29" t="str">
        <f ca="1">IFERROR(IF(LEN(Milestones[[#This Row],[No. Days]])=0,"",IF(AND(AW$5=$E31,$F31=1),Milestone_Marker,"")),"")</f>
        <v/>
      </c>
      <c r="AX31" s="29" t="str">
        <f ca="1">IFERROR(IF(LEN(Milestones[[#This Row],[No. Days]])=0,"",IF(AND(AX$5=$E31,$F31=1),Milestone_Marker,"")),"")</f>
        <v/>
      </c>
      <c r="AY31" s="29" t="str">
        <f ca="1">IFERROR(IF(LEN(Milestones[[#This Row],[No. Days]])=0,"",IF(AND(AY$5=$E31,$F31=1),Milestone_Marker,"")),"")</f>
        <v/>
      </c>
      <c r="AZ31" s="29" t="str">
        <f ca="1">IFERROR(IF(LEN(Milestones[[#This Row],[No. Days]])=0,"",IF(AND(AZ$5=$E31,$F31=1),Milestone_Marker,"")),"")</f>
        <v/>
      </c>
      <c r="BA31" s="29" t="str">
        <f ca="1">IFERROR(IF(LEN(Milestones[[#This Row],[No. Days]])=0,"",IF(AND(BA$5=$E31,$F31=1),Milestone_Marker,"")),"")</f>
        <v/>
      </c>
      <c r="BB31" s="29" t="str">
        <f ca="1">IFERROR(IF(LEN(Milestones[[#This Row],[No. Days]])=0,"",IF(AND(BB$5=$E31,$F31=1),Milestone_Marker,"")),"")</f>
        <v/>
      </c>
      <c r="BC31" s="29" t="str">
        <f ca="1">IFERROR(IF(LEN(Milestones[[#This Row],[No. Days]])=0,"",IF(AND(BC$5=$E31,$F31=1),Milestone_Marker,"")),"")</f>
        <v/>
      </c>
      <c r="BD31" s="29" t="str">
        <f ca="1">IFERROR(IF(LEN(Milestones[[#This Row],[No. Days]])=0,"",IF(AND(BD$5=$E31,$F31=1),Milestone_Marker,"")),"")</f>
        <v/>
      </c>
      <c r="BE31" s="29" t="str">
        <f ca="1">IFERROR(IF(LEN(Milestones[[#This Row],[No. Days]])=0,"",IF(AND(BE$5=$E31,$F31=1),Milestone_Marker,"")),"")</f>
        <v/>
      </c>
      <c r="BF31" s="29" t="str">
        <f ca="1">IFERROR(IF(LEN(Milestones[[#This Row],[No. Days]])=0,"",IF(AND(BF$5=$E31,$F31=1),Milestone_Marker,"")),"")</f>
        <v/>
      </c>
      <c r="BG31" s="29" t="str">
        <f ca="1">IFERROR(IF(LEN(Milestones[[#This Row],[No. Days]])=0,"",IF(AND(BG$5=$E31,$F31=1),Milestone_Marker,"")),"")</f>
        <v/>
      </c>
      <c r="BH31" s="29" t="str">
        <f ca="1">IFERROR(IF(LEN(Milestones[[#This Row],[No. Days]])=0,"",IF(AND(BH$5=$E31,$F31=1),Milestone_Marker,"")),"")</f>
        <v/>
      </c>
      <c r="BI31" s="29" t="str">
        <f ca="1">IFERROR(IF(LEN(Milestones[[#This Row],[No. Days]])=0,"",IF(AND(BI$5=$E31,$F31=1),Milestone_Marker,"")),"")</f>
        <v/>
      </c>
      <c r="BJ31" s="29" t="str">
        <f ca="1">IFERROR(IF(LEN(Milestones[[#This Row],[No. Days]])=0,"",IF(AND(BJ$5=$E31,$F31=1),Milestone_Marker,"")),"")</f>
        <v/>
      </c>
      <c r="BK31" s="29" t="str">
        <f ca="1">IFERROR(IF(LEN(Milestones[[#This Row],[No. Days]])=0,"",IF(AND(BK$5=$E31,$F31=1),Milestone_Marker,"")),"")</f>
        <v/>
      </c>
    </row>
    <row r="32" spans="1:63" s="2" customFormat="1" ht="39" customHeight="1" x14ac:dyDescent="0.2">
      <c r="A32" s="12"/>
      <c r="B32" s="59" t="s">
        <v>52</v>
      </c>
      <c r="C32" s="27" t="s">
        <v>26</v>
      </c>
      <c r="D32" s="24">
        <v>0</v>
      </c>
      <c r="E32" s="25">
        <v>43781</v>
      </c>
      <c r="F32" s="26">
        <v>10</v>
      </c>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9" customHeight="1" x14ac:dyDescent="0.2">
      <c r="A33" s="12"/>
      <c r="B33" s="59" t="s">
        <v>46</v>
      </c>
      <c r="C33" s="27" t="s">
        <v>26</v>
      </c>
      <c r="D33" s="24">
        <v>0</v>
      </c>
      <c r="E33" s="25">
        <v>43791</v>
      </c>
      <c r="F33" s="26">
        <v>5</v>
      </c>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49" customHeight="1" x14ac:dyDescent="0.25">
      <c r="A34" s="12"/>
      <c r="B34" s="60" t="s">
        <v>49</v>
      </c>
      <c r="C34" s="27"/>
      <c r="D34" s="24"/>
      <c r="E34" s="25"/>
      <c r="F34" s="26"/>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2">
      <c r="A35" s="12"/>
      <c r="B35" s="59" t="s">
        <v>50</v>
      </c>
      <c r="C35" s="27" t="s">
        <v>26</v>
      </c>
      <c r="D35" s="24">
        <v>0</v>
      </c>
      <c r="E35" s="25">
        <v>43796</v>
      </c>
      <c r="F35" s="26">
        <v>15</v>
      </c>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2">
      <c r="A36" s="12"/>
      <c r="B36" s="59" t="s">
        <v>51</v>
      </c>
      <c r="C36" s="27" t="s">
        <v>26</v>
      </c>
      <c r="D36" s="24">
        <v>0</v>
      </c>
      <c r="E36" s="25">
        <v>43805</v>
      </c>
      <c r="F36" s="26">
        <v>10</v>
      </c>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2">
      <c r="A37" s="12"/>
      <c r="B37" s="59" t="s">
        <v>52</v>
      </c>
      <c r="C37" s="27" t="s">
        <v>26</v>
      </c>
      <c r="D37" s="24">
        <v>0</v>
      </c>
      <c r="E37" s="25">
        <v>43815</v>
      </c>
      <c r="F37" s="26">
        <v>10</v>
      </c>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2">
      <c r="A38" s="12" t="s">
        <v>2</v>
      </c>
      <c r="B38" s="59" t="s">
        <v>46</v>
      </c>
      <c r="C38" s="27" t="s">
        <v>26</v>
      </c>
      <c r="D38" s="24">
        <v>0</v>
      </c>
      <c r="E38" s="25">
        <v>43825</v>
      </c>
      <c r="F38" s="26">
        <v>5</v>
      </c>
      <c r="G38" s="20"/>
      <c r="H38" s="29" t="str">
        <f ca="1">IFERROR(IF(LEN(Milestones[[#This Row],[No. Days]])=0,"",IF(AND(H$5=$E38,$F38=1),Milestone_Marker,"")),"")</f>
        <v/>
      </c>
      <c r="I38" s="29" t="str">
        <f ca="1">IFERROR(IF(LEN(Milestones[[#This Row],[No. Days]])=0,"",IF(AND(I$5=$E38,$F38=1),Milestone_Marker,"")),"")</f>
        <v/>
      </c>
      <c r="J38" s="29" t="str">
        <f ca="1">IFERROR(IF(LEN(Milestones[[#This Row],[No. Days]])=0,"",IF(AND(J$5=$E38,$F38=1),Milestone_Marker,"")),"")</f>
        <v/>
      </c>
      <c r="K38" s="29" t="str">
        <f ca="1">IFERROR(IF(LEN(Milestones[[#This Row],[No. Days]])=0,"",IF(AND(K$5=$E38,$F38=1),Milestone_Marker,"")),"")</f>
        <v/>
      </c>
      <c r="L38" s="29" t="str">
        <f ca="1">IFERROR(IF(LEN(Milestones[[#This Row],[No. Days]])=0,"",IF(AND(L$5=$E38,$F38=1),Milestone_Marker,"")),"")</f>
        <v/>
      </c>
      <c r="M38" s="29" t="str">
        <f ca="1">IFERROR(IF(LEN(Milestones[[#This Row],[No. Days]])=0,"",IF(AND(M$5=$E38,$F38=1),Milestone_Marker,"")),"")</f>
        <v/>
      </c>
      <c r="N38" s="29" t="str">
        <f ca="1">IFERROR(IF(LEN(Milestones[[#This Row],[No. Days]])=0,"",IF(AND(N$5=$E38,$F38=1),Milestone_Marker,"")),"")</f>
        <v/>
      </c>
      <c r="O38" s="29" t="str">
        <f ca="1">IFERROR(IF(LEN(Milestones[[#This Row],[No. Days]])=0,"",IF(AND(O$5=$E38,$F38=1),Milestone_Marker,"")),"")</f>
        <v/>
      </c>
      <c r="P38" s="29" t="str">
        <f ca="1">IFERROR(IF(LEN(Milestones[[#This Row],[No. Days]])=0,"",IF(AND(P$5=$E38,$F38=1),Milestone_Marker,"")),"")</f>
        <v/>
      </c>
      <c r="Q38" s="29" t="str">
        <f ca="1">IFERROR(IF(LEN(Milestones[[#This Row],[No. Days]])=0,"",IF(AND(Q$5=$E38,$F38=1),Milestone_Marker,"")),"")</f>
        <v/>
      </c>
      <c r="R38" s="29" t="str">
        <f ca="1">IFERROR(IF(LEN(Milestones[[#This Row],[No. Days]])=0,"",IF(AND(R$5=$E38,$F38=1),Milestone_Marker,"")),"")</f>
        <v/>
      </c>
      <c r="S38" s="29" t="str">
        <f ca="1">IFERROR(IF(LEN(Milestones[[#This Row],[No. Days]])=0,"",IF(AND(S$5=$E38,$F38=1),Milestone_Marker,"")),"")</f>
        <v/>
      </c>
      <c r="T38" s="29" t="str">
        <f ca="1">IFERROR(IF(LEN(Milestones[[#This Row],[No. Days]])=0,"",IF(AND(T$5=$E38,$F38=1),Milestone_Marker,"")),"")</f>
        <v/>
      </c>
      <c r="U38" s="29" t="str">
        <f ca="1">IFERROR(IF(LEN(Milestones[[#This Row],[No. Days]])=0,"",IF(AND(U$5=$E38,$F38=1),Milestone_Marker,"")),"")</f>
        <v/>
      </c>
      <c r="V38" s="29" t="str">
        <f ca="1">IFERROR(IF(LEN(Milestones[[#This Row],[No. Days]])=0,"",IF(AND(V$5=$E38,$F38=1),Milestone_Marker,"")),"")</f>
        <v/>
      </c>
      <c r="W38" s="29" t="str">
        <f ca="1">IFERROR(IF(LEN(Milestones[[#This Row],[No. Days]])=0,"",IF(AND(W$5=$E38,$F38=1),Milestone_Marker,"")),"")</f>
        <v/>
      </c>
      <c r="X38" s="29" t="str">
        <f ca="1">IFERROR(IF(LEN(Milestones[[#This Row],[No. Days]])=0,"",IF(AND(X$5=$E38,$F38=1),Milestone_Marker,"")),"")</f>
        <v/>
      </c>
      <c r="Y38" s="29" t="str">
        <f ca="1">IFERROR(IF(LEN(Milestones[[#This Row],[No. Days]])=0,"",IF(AND(Y$5=$E38,$F38=1),Milestone_Marker,"")),"")</f>
        <v/>
      </c>
      <c r="Z38" s="29" t="str">
        <f ca="1">IFERROR(IF(LEN(Milestones[[#This Row],[No. Days]])=0,"",IF(AND(Z$5=$E38,$F38=1),Milestone_Marker,"")),"")</f>
        <v/>
      </c>
      <c r="AA38" s="29" t="str">
        <f ca="1">IFERROR(IF(LEN(Milestones[[#This Row],[No. Days]])=0,"",IF(AND(AA$5=$E38,$F38=1),Milestone_Marker,"")),"")</f>
        <v/>
      </c>
      <c r="AB38" s="29" t="str">
        <f ca="1">IFERROR(IF(LEN(Milestones[[#This Row],[No. Days]])=0,"",IF(AND(AB$5=$E38,$F38=1),Milestone_Marker,"")),"")</f>
        <v/>
      </c>
      <c r="AC38" s="29" t="str">
        <f ca="1">IFERROR(IF(LEN(Milestones[[#This Row],[No. Days]])=0,"",IF(AND(AC$5=$E38,$F38=1),Milestone_Marker,"")),"")</f>
        <v/>
      </c>
      <c r="AD38" s="29" t="str">
        <f ca="1">IFERROR(IF(LEN(Milestones[[#This Row],[No. Days]])=0,"",IF(AND(AD$5=$E38,$F38=1),Milestone_Marker,"")),"")</f>
        <v/>
      </c>
      <c r="AE38" s="29" t="str">
        <f ca="1">IFERROR(IF(LEN(Milestones[[#This Row],[No. Days]])=0,"",IF(AND(AE$5=$E38,$F38=1),Milestone_Marker,"")),"")</f>
        <v/>
      </c>
      <c r="AF38" s="29" t="str">
        <f ca="1">IFERROR(IF(LEN(Milestones[[#This Row],[No. Days]])=0,"",IF(AND(AF$5=$E38,$F38=1),Milestone_Marker,"")),"")</f>
        <v/>
      </c>
      <c r="AG38" s="29" t="str">
        <f ca="1">IFERROR(IF(LEN(Milestones[[#This Row],[No. Days]])=0,"",IF(AND(AG$5=$E38,$F38=1),Milestone_Marker,"")),"")</f>
        <v/>
      </c>
      <c r="AH38" s="29" t="str">
        <f ca="1">IFERROR(IF(LEN(Milestones[[#This Row],[No. Days]])=0,"",IF(AND(AH$5=$E38,$F38=1),Milestone_Marker,"")),"")</f>
        <v/>
      </c>
      <c r="AI38" s="29" t="str">
        <f ca="1">IFERROR(IF(LEN(Milestones[[#This Row],[No. Days]])=0,"",IF(AND(AI$5=$E38,$F38=1),Milestone_Marker,"")),"")</f>
        <v/>
      </c>
      <c r="AJ38" s="29" t="str">
        <f ca="1">IFERROR(IF(LEN(Milestones[[#This Row],[No. Days]])=0,"",IF(AND(AJ$5=$E38,$F38=1),Milestone_Marker,"")),"")</f>
        <v/>
      </c>
      <c r="AK38" s="29" t="str">
        <f ca="1">IFERROR(IF(LEN(Milestones[[#This Row],[No. Days]])=0,"",IF(AND(AK$5=$E38,$F38=1),Milestone_Marker,"")),"")</f>
        <v/>
      </c>
      <c r="AL38" s="29" t="str">
        <f ca="1">IFERROR(IF(LEN(Milestones[[#This Row],[No. Days]])=0,"",IF(AND(AL$5=$E38,$F38=1),Milestone_Marker,"")),"")</f>
        <v/>
      </c>
      <c r="AM38" s="29" t="str">
        <f ca="1">IFERROR(IF(LEN(Milestones[[#This Row],[No. Days]])=0,"",IF(AND(AM$5=$E38,$F38=1),Milestone_Marker,"")),"")</f>
        <v/>
      </c>
      <c r="AN38" s="29" t="str">
        <f ca="1">IFERROR(IF(LEN(Milestones[[#This Row],[No. Days]])=0,"",IF(AND(AN$5=$E38,$F38=1),Milestone_Marker,"")),"")</f>
        <v/>
      </c>
      <c r="AO38" s="29" t="str">
        <f ca="1">IFERROR(IF(LEN(Milestones[[#This Row],[No. Days]])=0,"",IF(AND(AO$5=$E38,$F38=1),Milestone_Marker,"")),"")</f>
        <v/>
      </c>
      <c r="AP38" s="29" t="str">
        <f ca="1">IFERROR(IF(LEN(Milestones[[#This Row],[No. Days]])=0,"",IF(AND(AP$5=$E38,$F38=1),Milestone_Marker,"")),"")</f>
        <v/>
      </c>
      <c r="AQ38" s="29" t="str">
        <f ca="1">IFERROR(IF(LEN(Milestones[[#This Row],[No. Days]])=0,"",IF(AND(AQ$5=$E38,$F38=1),Milestone_Marker,"")),"")</f>
        <v/>
      </c>
      <c r="AR38" s="29" t="str">
        <f ca="1">IFERROR(IF(LEN(Milestones[[#This Row],[No. Days]])=0,"",IF(AND(AR$5=$E38,$F38=1),Milestone_Marker,"")),"")</f>
        <v/>
      </c>
      <c r="AS38" s="29" t="str">
        <f ca="1">IFERROR(IF(LEN(Milestones[[#This Row],[No. Days]])=0,"",IF(AND(AS$5=$E38,$F38=1),Milestone_Marker,"")),"")</f>
        <v/>
      </c>
      <c r="AT38" s="29" t="str">
        <f ca="1">IFERROR(IF(LEN(Milestones[[#This Row],[No. Days]])=0,"",IF(AND(AT$5=$E38,$F38=1),Milestone_Marker,"")),"")</f>
        <v/>
      </c>
      <c r="AU38" s="29" t="str">
        <f ca="1">IFERROR(IF(LEN(Milestones[[#This Row],[No. Days]])=0,"",IF(AND(AU$5=$E38,$F38=1),Milestone_Marker,"")),"")</f>
        <v/>
      </c>
      <c r="AV38" s="29" t="str">
        <f ca="1">IFERROR(IF(LEN(Milestones[[#This Row],[No. Days]])=0,"",IF(AND(AV$5=$E38,$F38=1),Milestone_Marker,"")),"")</f>
        <v/>
      </c>
      <c r="AW38" s="29" t="str">
        <f ca="1">IFERROR(IF(LEN(Milestones[[#This Row],[No. Days]])=0,"",IF(AND(AW$5=$E38,$F38=1),Milestone_Marker,"")),"")</f>
        <v/>
      </c>
      <c r="AX38" s="29" t="str">
        <f ca="1">IFERROR(IF(LEN(Milestones[[#This Row],[No. Days]])=0,"",IF(AND(AX$5=$E38,$F38=1),Milestone_Marker,"")),"")</f>
        <v/>
      </c>
      <c r="AY38" s="29" t="str">
        <f ca="1">IFERROR(IF(LEN(Milestones[[#This Row],[No. Days]])=0,"",IF(AND(AY$5=$E38,$F38=1),Milestone_Marker,"")),"")</f>
        <v/>
      </c>
      <c r="AZ38" s="29" t="str">
        <f ca="1">IFERROR(IF(LEN(Milestones[[#This Row],[No. Days]])=0,"",IF(AND(AZ$5=$E38,$F38=1),Milestone_Marker,"")),"")</f>
        <v/>
      </c>
      <c r="BA38" s="29" t="str">
        <f ca="1">IFERROR(IF(LEN(Milestones[[#This Row],[No. Days]])=0,"",IF(AND(BA$5=$E38,$F38=1),Milestone_Marker,"")),"")</f>
        <v/>
      </c>
      <c r="BB38" s="29" t="str">
        <f ca="1">IFERROR(IF(LEN(Milestones[[#This Row],[No. Days]])=0,"",IF(AND(BB$5=$E38,$F38=1),Milestone_Marker,"")),"")</f>
        <v/>
      </c>
      <c r="BC38" s="29" t="str">
        <f ca="1">IFERROR(IF(LEN(Milestones[[#This Row],[No. Days]])=0,"",IF(AND(BC$5=$E38,$F38=1),Milestone_Marker,"")),"")</f>
        <v/>
      </c>
      <c r="BD38" s="29" t="str">
        <f ca="1">IFERROR(IF(LEN(Milestones[[#This Row],[No. Days]])=0,"",IF(AND(BD$5=$E38,$F38=1),Milestone_Marker,"")),"")</f>
        <v/>
      </c>
      <c r="BE38" s="29" t="str">
        <f ca="1">IFERROR(IF(LEN(Milestones[[#This Row],[No. Days]])=0,"",IF(AND(BE$5=$E38,$F38=1),Milestone_Marker,"")),"")</f>
        <v/>
      </c>
      <c r="BF38" s="29" t="str">
        <f ca="1">IFERROR(IF(LEN(Milestones[[#This Row],[No. Days]])=0,"",IF(AND(BF$5=$E38,$F38=1),Milestone_Marker,"")),"")</f>
        <v/>
      </c>
      <c r="BG38" s="29" t="str">
        <f ca="1">IFERROR(IF(LEN(Milestones[[#This Row],[No. Days]])=0,"",IF(AND(BG$5=$E38,$F38=1),Milestone_Marker,"")),"")</f>
        <v/>
      </c>
      <c r="BH38" s="29" t="str">
        <f ca="1">IFERROR(IF(LEN(Milestones[[#This Row],[No. Days]])=0,"",IF(AND(BH$5=$E38,$F38=1),Milestone_Marker,"")),"")</f>
        <v/>
      </c>
      <c r="BI38" s="29" t="str">
        <f ca="1">IFERROR(IF(LEN(Milestones[[#This Row],[No. Days]])=0,"",IF(AND(BI$5=$E38,$F38=1),Milestone_Marker,"")),"")</f>
        <v/>
      </c>
      <c r="BJ38" s="29" t="str">
        <f ca="1">IFERROR(IF(LEN(Milestones[[#This Row],[No. Days]])=0,"",IF(AND(BJ$5=$E38,$F38=1),Milestone_Marker,"")),"")</f>
        <v/>
      </c>
      <c r="BK38" s="29" t="str">
        <f ca="1">IFERROR(IF(LEN(Milestones[[#This Row],[No. Days]])=0,"",IF(AND(BK$5=$E38,$F38=1),Milestone_Marker,"")),"")</f>
        <v/>
      </c>
    </row>
    <row r="39" spans="1:63" s="2" customFormat="1" ht="30" customHeight="1" x14ac:dyDescent="0.2">
      <c r="A39" s="12"/>
      <c r="B39" s="59" t="s">
        <v>53</v>
      </c>
      <c r="C39" s="27" t="s">
        <v>26</v>
      </c>
      <c r="D39" s="24">
        <v>0</v>
      </c>
      <c r="E39" s="25">
        <v>43922</v>
      </c>
      <c r="F39" s="26">
        <v>4</v>
      </c>
      <c r="G39" s="2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row>
    <row r="40" spans="1:63" s="2" customFormat="1" ht="30" customHeight="1" x14ac:dyDescent="0.2">
      <c r="A40" s="12"/>
      <c r="B40" s="59" t="s">
        <v>54</v>
      </c>
      <c r="C40" s="27"/>
      <c r="D40" s="24"/>
      <c r="E40" s="25"/>
      <c r="F40" s="26"/>
      <c r="G40" s="20"/>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row>
    <row r="41" spans="1:63" s="2" customFormat="1" ht="30" customHeight="1" x14ac:dyDescent="0.2">
      <c r="A41" s="12"/>
      <c r="B41" s="59" t="s">
        <v>55</v>
      </c>
      <c r="C41" s="27" t="s">
        <v>26</v>
      </c>
      <c r="D41" s="24">
        <v>0</v>
      </c>
      <c r="E41" s="25">
        <v>43983</v>
      </c>
      <c r="F41" s="26">
        <v>30</v>
      </c>
      <c r="G41" s="20"/>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row>
    <row r="42" spans="1:63" s="2" customFormat="1" ht="30" customHeight="1" x14ac:dyDescent="0.2">
      <c r="A42" s="12"/>
      <c r="B42" s="59" t="s">
        <v>56</v>
      </c>
      <c r="C42" s="27" t="s">
        <v>26</v>
      </c>
      <c r="D42" s="24">
        <v>0</v>
      </c>
      <c r="E42" s="25" t="s">
        <v>59</v>
      </c>
      <c r="F42" s="26">
        <v>4</v>
      </c>
      <c r="G42" s="20"/>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row>
    <row r="43" spans="1:63" s="2" customFormat="1" ht="30" customHeight="1" x14ac:dyDescent="0.2">
      <c r="A43" s="12"/>
      <c r="B43" s="59" t="s">
        <v>57</v>
      </c>
      <c r="C43" s="27" t="s">
        <v>26</v>
      </c>
      <c r="D43" s="24">
        <v>0</v>
      </c>
      <c r="E43" s="25">
        <v>43524</v>
      </c>
      <c r="F43" s="26">
        <v>1</v>
      </c>
      <c r="G43" s="20"/>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row>
    <row r="44" spans="1:63" s="2" customFormat="1" ht="30" customHeight="1" thickBot="1" x14ac:dyDescent="0.25">
      <c r="A44" s="13" t="s">
        <v>21</v>
      </c>
      <c r="B44" s="19" t="s">
        <v>10</v>
      </c>
      <c r="C44" s="19"/>
      <c r="D44" s="19"/>
      <c r="E44" s="32"/>
      <c r="F44" s="19"/>
      <c r="G44" s="30"/>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row>
    <row r="45" spans="1:63" ht="30" customHeight="1" x14ac:dyDescent="0.2">
      <c r="C45" s="5"/>
      <c r="F45" s="14"/>
      <c r="G45" s="4"/>
    </row>
    <row r="46" spans="1:63" ht="30" customHeight="1" x14ac:dyDescent="0.2">
      <c r="C46" s="6"/>
    </row>
  </sheetData>
  <mergeCells count="4">
    <mergeCell ref="C2:D2"/>
    <mergeCell ref="C3:D3"/>
    <mergeCell ref="E2:F2"/>
    <mergeCell ref="C4:D4"/>
  </mergeCells>
  <conditionalFormatting sqref="D6:D43">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3">
    <cfRule type="expression" dxfId="2" priority="78">
      <formula>H$5&lt;=Today</formula>
    </cfRule>
  </conditionalFormatting>
  <conditionalFormatting sqref="H7:BK43">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Scrolling Increment" prompt="Changing this number will scroll the Gantt Chart view." sqref="E3" xr:uid="{00000000-0002-0000-0000-000000000000}">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25400</xdr:rowOff>
                  </from>
                  <to>
                    <xdr:col>12</xdr:col>
                    <xdr:colOff>215900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9"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833523-F735-47AF-89F8-C25E14B1C246}">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A1131FEF-DC10-4FCC-B3EE-58BD775A96E4}">
  <ds:schemaRefs>
    <ds:schemaRef ds:uri="http://schemas.microsoft.com/sharepoint/v3/contenttype/forms"/>
  </ds:schemaRefs>
</ds:datastoreItem>
</file>

<file path=customXml/itemProps3.xml><?xml version="1.0" encoding="utf-8"?>
<ds:datastoreItem xmlns:ds="http://schemas.openxmlformats.org/officeDocument/2006/customXml" ds:itemID="{FAB82375-2864-4A77-AD64-270BD50690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About</vt:lpstr>
      <vt:lpstr>Gantt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2019-07-07T23:54:00Z</dcterms:created>
  <dcterms:modified xsi:type="dcterms:W3CDTF">2019-08-27T16:15:09Z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