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31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 s="1"/>
  <c r="G7" i="3" s="1"/>
  <c r="I4" i="3"/>
  <c r="J35" i="3"/>
  <c r="J51" i="3"/>
  <c r="J99" i="3"/>
  <c r="J115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H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A9" i="3"/>
  <c r="C8" i="2"/>
  <c r="C7" i="2"/>
  <c r="C9" i="2" s="1"/>
  <c r="C6" i="2"/>
  <c r="C11" i="2" s="1"/>
  <c r="I5" i="3" l="1"/>
  <c r="G8" i="3"/>
  <c r="I8" i="3" s="1"/>
  <c r="I7" i="3"/>
  <c r="H7" i="3"/>
  <c r="H6" i="3"/>
  <c r="I6" i="3"/>
  <c r="H8" i="3"/>
  <c r="G9" i="3"/>
  <c r="J9" i="3" s="1"/>
  <c r="J4" i="3"/>
  <c r="J83" i="3"/>
  <c r="J131" i="3"/>
  <c r="J67" i="3"/>
  <c r="J143" i="3"/>
  <c r="J127" i="3"/>
  <c r="J111" i="3"/>
  <c r="J95" i="3"/>
  <c r="J79" i="3"/>
  <c r="J63" i="3"/>
  <c r="J47" i="3"/>
  <c r="J31" i="3"/>
  <c r="J139" i="3"/>
  <c r="J123" i="3"/>
  <c r="J107" i="3"/>
  <c r="J91" i="3"/>
  <c r="J75" i="3"/>
  <c r="J59" i="3"/>
  <c r="J43" i="3"/>
  <c r="J27" i="3"/>
  <c r="J135" i="3"/>
  <c r="J119" i="3"/>
  <c r="J103" i="3"/>
  <c r="J87" i="3"/>
  <c r="J71" i="3"/>
  <c r="J55" i="3"/>
  <c r="J39" i="3"/>
  <c r="H5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6" i="3"/>
  <c r="J7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5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8" i="3" l="1"/>
  <c r="G10" i="3"/>
  <c r="I9" i="3"/>
  <c r="H9" i="3"/>
  <c r="H10" i="3" l="1"/>
  <c r="G11" i="3"/>
  <c r="I10" i="3"/>
  <c r="J10" i="3"/>
  <c r="G12" i="3" l="1"/>
  <c r="H11" i="3"/>
  <c r="I11" i="3"/>
  <c r="J11" i="3"/>
  <c r="I12" i="3" l="1"/>
  <c r="H12" i="3"/>
  <c r="G13" i="3"/>
  <c r="J12" i="3"/>
  <c r="G14" i="3" l="1"/>
  <c r="I13" i="3"/>
  <c r="H13" i="3"/>
  <c r="J13" i="3"/>
  <c r="H14" i="3" l="1"/>
  <c r="G15" i="3"/>
  <c r="I14" i="3"/>
  <c r="J14" i="3"/>
  <c r="H15" i="3" l="1"/>
  <c r="I15" i="3"/>
  <c r="G16" i="3"/>
  <c r="J15" i="3"/>
  <c r="H16" i="3" l="1"/>
  <c r="I16" i="3"/>
  <c r="G17" i="3"/>
  <c r="J16" i="3"/>
  <c r="G18" i="3" l="1"/>
  <c r="I17" i="3"/>
  <c r="H17" i="3"/>
  <c r="J17" i="3"/>
  <c r="G19" i="3" l="1"/>
  <c r="I18" i="3"/>
  <c r="H18" i="3"/>
  <c r="J18" i="3"/>
  <c r="H19" i="3" l="1"/>
  <c r="G20" i="3"/>
  <c r="I19" i="3"/>
  <c r="J19" i="3"/>
  <c r="I20" i="3" l="1"/>
  <c r="H20" i="3"/>
  <c r="G21" i="3"/>
  <c r="J20" i="3"/>
  <c r="G22" i="3" l="1"/>
  <c r="I21" i="3"/>
  <c r="H21" i="3"/>
  <c r="J21" i="3"/>
  <c r="G23" i="3" l="1"/>
  <c r="H22" i="3"/>
  <c r="I22" i="3"/>
  <c r="J22" i="3"/>
  <c r="H23" i="3" l="1"/>
  <c r="G24" i="3"/>
  <c r="I23" i="3"/>
  <c r="J23" i="3"/>
  <c r="I24" i="3" l="1"/>
  <c r="H24" i="3"/>
  <c r="J24" i="3"/>
</calcChain>
</file>

<file path=xl/sharedStrings.xml><?xml version="1.0" encoding="utf-8"?>
<sst xmlns="http://schemas.openxmlformats.org/spreadsheetml/2006/main" count="20" uniqueCount="17">
  <si>
    <t>iferror</t>
  </si>
  <si>
    <t>iserror</t>
  </si>
  <si>
    <t>mudit</t>
  </si>
  <si>
    <t>Loan Amount</t>
  </si>
  <si>
    <t>ROI</t>
  </si>
  <si>
    <t>Period</t>
  </si>
  <si>
    <t>EMI</t>
  </si>
  <si>
    <t>principal amt</t>
  </si>
  <si>
    <t>Interest Amount</t>
  </si>
  <si>
    <t>Final Amount</t>
  </si>
  <si>
    <t>LOAN CALCULATOR</t>
  </si>
  <si>
    <t>LOAN AMOUNT</t>
  </si>
  <si>
    <t>PERIOD</t>
  </si>
  <si>
    <t>EMI DISPLAY AREA</t>
  </si>
  <si>
    <t>EMI NO.</t>
  </si>
  <si>
    <t>Principle amount</t>
  </si>
  <si>
    <t>Balance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</si>
</sst>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;[Red]&quot;₹&quot;\ \-#,##0.00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/>
      <name val="Algerian"/>
      <family val="5"/>
    </font>
    <font>
      <sz val="28"/>
      <color theme="2"/>
      <name val="Algerian"/>
      <family val="5"/>
    </font>
    <font>
      <b/>
      <sz val="11"/>
      <color theme="2"/>
      <name val="Algerian"/>
      <family val="5"/>
    </font>
    <font>
      <sz val="11"/>
      <color theme="3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2" borderId="1" xfId="0" applyFont="1" applyFill="1" applyBorder="1"/>
    <xf numFmtId="0" fontId="5" fillId="0" borderId="1" xfId="0" applyFont="1" applyBorder="1"/>
    <xf numFmtId="0" fontId="6" fillId="0" borderId="0" xfId="0" applyFont="1"/>
    <xf numFmtId="9" fontId="5" fillId="0" borderId="1" xfId="0" applyNumberFormat="1" applyFont="1" applyBorder="1"/>
    <xf numFmtId="0" fontId="4" fillId="2" borderId="0" xfId="0" applyFont="1" applyFill="1" applyBorder="1"/>
    <xf numFmtId="0" fontId="3" fillId="0" borderId="0" xfId="0" applyFont="1"/>
    <xf numFmtId="0" fontId="9" fillId="2" borderId="2" xfId="0" applyFont="1" applyFill="1" applyBorder="1"/>
    <xf numFmtId="0" fontId="7" fillId="2" borderId="3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7" fillId="3" borderId="0" xfId="0" applyFont="1" applyFill="1" applyBorder="1"/>
    <xf numFmtId="0" fontId="7" fillId="2" borderId="0" xfId="0" applyFont="1" applyFill="1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0" fillId="3" borderId="0" xfId="0" applyFont="1" applyFill="1" applyBorder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0" fontId="7" fillId="2" borderId="2" xfId="0" applyNumberFormat="1" applyFont="1" applyFill="1" applyBorder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19050</xdr:rowOff>
    </xdr:from>
    <xdr:to>
      <xdr:col>12</xdr:col>
      <xdr:colOff>247650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50648C-8282-8DF9-FDBD-6F4DBA6F816A}"/>
            </a:ext>
          </a:extLst>
        </xdr:cNvPr>
        <xdr:cNvSpPr txBox="1"/>
      </xdr:nvSpPr>
      <xdr:spPr>
        <a:xfrm>
          <a:off x="3438525" y="19050"/>
          <a:ext cx="41243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/>
            <a:t>ADVANCED</a:t>
          </a:r>
          <a:r>
            <a:rPr lang="en-IN" sz="2400"/>
            <a:t>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8" sqref="B8"/>
    </sheetView>
  </sheetViews>
  <sheetFormatPr defaultRowHeight="15" x14ac:dyDescent="0.25"/>
  <cols>
    <col min="2" max="2" width="12.7109375" bestFit="1" customWidth="1"/>
  </cols>
  <sheetData>
    <row r="3" spans="2:3" x14ac:dyDescent="0.25">
      <c r="C3" t="s">
        <v>2</v>
      </c>
    </row>
    <row r="4" spans="2:3" x14ac:dyDescent="0.25">
      <c r="B4" s="1" t="s">
        <v>0</v>
      </c>
    </row>
    <row r="5" spans="2:3" x14ac:dyDescent="0.25">
      <c r="B5" s="1" t="s">
        <v>1</v>
      </c>
    </row>
    <row r="7" spans="2:3" x14ac:dyDescent="0.25">
      <c r="B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E6" sqref="E6"/>
    </sheetView>
  </sheetViews>
  <sheetFormatPr defaultRowHeight="15" x14ac:dyDescent="0.25"/>
  <cols>
    <col min="1" max="1" width="20.42578125" bestFit="1" customWidth="1"/>
    <col min="2" max="2" width="9.85546875" bestFit="1" customWidth="1"/>
    <col min="3" max="3" width="12.28515625" bestFit="1" customWidth="1"/>
  </cols>
  <sheetData>
    <row r="2" spans="1:3" ht="18.75" x14ac:dyDescent="0.3">
      <c r="A2" s="3" t="s">
        <v>3</v>
      </c>
      <c r="B2" s="4">
        <v>200000</v>
      </c>
      <c r="C2" s="5"/>
    </row>
    <row r="3" spans="1:3" ht="18.75" x14ac:dyDescent="0.3">
      <c r="A3" s="3" t="s">
        <v>4</v>
      </c>
      <c r="B3" s="6">
        <v>0.08</v>
      </c>
      <c r="C3" s="5"/>
    </row>
    <row r="4" spans="1:3" ht="18.75" x14ac:dyDescent="0.3">
      <c r="A4" s="3" t="s">
        <v>5</v>
      </c>
      <c r="B4" s="4">
        <v>7</v>
      </c>
      <c r="C4" s="5"/>
    </row>
    <row r="6" spans="1:3" ht="18.75" x14ac:dyDescent="0.3">
      <c r="A6" s="3" t="s">
        <v>6</v>
      </c>
      <c r="C6" s="2">
        <f>PMT(B3/12,B4*12,-B2)</f>
        <v>3117.2428805339082</v>
      </c>
    </row>
    <row r="7" spans="1:3" ht="18.75" x14ac:dyDescent="0.3">
      <c r="A7" s="3" t="s">
        <v>7</v>
      </c>
      <c r="C7" s="2">
        <f>PPMT(B3/12,1,B4*12,-B2)</f>
        <v>1783.9095472005747</v>
      </c>
    </row>
    <row r="8" spans="1:3" ht="18.75" x14ac:dyDescent="0.3">
      <c r="A8" s="7" t="s">
        <v>8</v>
      </c>
      <c r="C8" s="2">
        <f>IPMT(B3/12,1,B4*12,-B2)</f>
        <v>1333.3333333333335</v>
      </c>
    </row>
    <row r="9" spans="1:3" x14ac:dyDescent="0.25">
      <c r="C9" s="2">
        <f>SUM(C7:C8)</f>
        <v>3117.2428805339082</v>
      </c>
    </row>
    <row r="11" spans="1:3" ht="18.75" x14ac:dyDescent="0.3">
      <c r="A11" s="7" t="s">
        <v>9</v>
      </c>
      <c r="C11" s="2">
        <f>FV(B3/12,B4*12,-C6)</f>
        <v>349484.41028589726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8"/>
  <sheetViews>
    <sheetView workbookViewId="0">
      <selection activeCell="F11" sqref="F11"/>
    </sheetView>
  </sheetViews>
  <sheetFormatPr defaultRowHeight="15" x14ac:dyDescent="0.25"/>
  <cols>
    <col min="1" max="1" width="21.42578125" customWidth="1"/>
    <col min="7" max="7" width="10.5703125" customWidth="1"/>
    <col min="8" max="8" width="17.7109375" customWidth="1"/>
    <col min="9" max="9" width="15.7109375" bestFit="1" customWidth="1"/>
    <col min="10" max="10" width="20" bestFit="1" customWidth="1"/>
  </cols>
  <sheetData>
    <row r="1" spans="1:26" ht="36" customHeight="1" x14ac:dyDescent="0.6">
      <c r="A1" s="24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3"/>
      <c r="V1" s="23"/>
      <c r="W1" s="23"/>
      <c r="X1" s="23"/>
      <c r="Y1" s="23"/>
      <c r="Z1" s="23"/>
    </row>
    <row r="3" spans="1:26" ht="29.25" customHeight="1" x14ac:dyDescent="0.25">
      <c r="A3" s="9" t="s">
        <v>11</v>
      </c>
      <c r="B3" s="15">
        <v>1000000</v>
      </c>
      <c r="C3" s="15"/>
      <c r="G3" s="22" t="s">
        <v>14</v>
      </c>
      <c r="H3" s="12" t="s">
        <v>15</v>
      </c>
      <c r="I3" s="12" t="s">
        <v>8</v>
      </c>
      <c r="J3" s="12" t="s">
        <v>16</v>
      </c>
    </row>
    <row r="4" spans="1:26" ht="15.75" x14ac:dyDescent="0.25">
      <c r="A4" s="10" t="s">
        <v>4</v>
      </c>
      <c r="B4" s="16">
        <v>0.06</v>
      </c>
      <c r="C4" s="15"/>
      <c r="G4" s="21">
        <v>1</v>
      </c>
      <c r="H4" s="20">
        <f>IF(G4="","",PPMT($B$4/12,G4,$B$5*12,-$B$3))</f>
        <v>995.50525152752334</v>
      </c>
      <c r="I4" s="18">
        <f>IF(G4="","",IPMT($B$4/12,G4,$B$5*12,-$B$3))</f>
        <v>5000</v>
      </c>
      <c r="J4" s="18">
        <f>IF(G4="","",FV($B$4/12,($B$5*12)-G4,-$A$9))</f>
        <v>5986646.4746381035</v>
      </c>
    </row>
    <row r="5" spans="1:26" ht="15.75" x14ac:dyDescent="0.25">
      <c r="A5" s="11" t="s">
        <v>12</v>
      </c>
      <c r="B5" s="15">
        <v>30</v>
      </c>
      <c r="C5" s="15"/>
      <c r="G5" s="21">
        <f>IF(OR(G4="",G4=$B$5*12),"",G4+1)</f>
        <v>2</v>
      </c>
      <c r="H5" s="20">
        <f t="shared" ref="H5:H68" si="0">IF(G5="","",PPMT($B$4/12,G5,$B$5*12,-$B$3))</f>
        <v>1000.482777785161</v>
      </c>
      <c r="I5" s="18">
        <f t="shared" ref="I5:I68" si="1">IF(G5="","",IPMT($B$4/12,G5,$B$5*12,-$B$3))</f>
        <v>4995.0224737423623</v>
      </c>
      <c r="J5" s="18">
        <f t="shared" ref="J5:J68" si="2">IF(G5="","",FV($B$4/12,($B$5*12)-G5,-$A$9))</f>
        <v>5950896.4869518178</v>
      </c>
    </row>
    <row r="6" spans="1:26" x14ac:dyDescent="0.25">
      <c r="B6" s="8"/>
      <c r="G6" s="21">
        <f t="shared" ref="G6:G24" si="3">IF(OR(G5="",G5=$B$5*12),"",G5+1)</f>
        <v>3</v>
      </c>
      <c r="H6" s="20">
        <f t="shared" si="0"/>
        <v>1005.4851916740869</v>
      </c>
      <c r="I6" s="18">
        <f t="shared" si="1"/>
        <v>4990.0200598534357</v>
      </c>
      <c r="J6" s="18">
        <f t="shared" si="2"/>
        <v>5915324.3599007875</v>
      </c>
    </row>
    <row r="7" spans="1:26" x14ac:dyDescent="0.25">
      <c r="G7" s="21">
        <f t="shared" si="3"/>
        <v>4</v>
      </c>
      <c r="H7" s="20">
        <f t="shared" si="0"/>
        <v>1010.5126176324572</v>
      </c>
      <c r="I7" s="18">
        <f t="shared" si="1"/>
        <v>4984.9926338950663</v>
      </c>
      <c r="J7" s="18">
        <f t="shared" si="2"/>
        <v>5879929.2086062301</v>
      </c>
    </row>
    <row r="8" spans="1:26" ht="15.75" x14ac:dyDescent="0.25">
      <c r="A8" s="14" t="s">
        <v>13</v>
      </c>
      <c r="B8" s="14"/>
      <c r="G8" s="21">
        <f t="shared" si="3"/>
        <v>5</v>
      </c>
      <c r="H8" s="20">
        <f t="shared" si="0"/>
        <v>1015.5651807206195</v>
      </c>
      <c r="I8" s="18">
        <f t="shared" si="1"/>
        <v>4979.9400708069033</v>
      </c>
      <c r="J8" s="18">
        <f t="shared" si="2"/>
        <v>5844710.1525917454</v>
      </c>
    </row>
    <row r="9" spans="1:26" ht="15.75" x14ac:dyDescent="0.25">
      <c r="A9" s="17">
        <f>IF(AND(B3&lt;&gt;"",B4&lt;&gt;"",B5&lt;&gt;""),PMT(B4/12,B5*12,-B3),"")</f>
        <v>5995.5052515275229</v>
      </c>
      <c r="B9" s="13"/>
      <c r="G9" s="21">
        <f t="shared" si="3"/>
        <v>6</v>
      </c>
      <c r="H9" s="20">
        <f t="shared" si="0"/>
        <v>1020.6430066242228</v>
      </c>
      <c r="I9" s="18">
        <f t="shared" si="1"/>
        <v>4974.8622449033001</v>
      </c>
      <c r="J9" s="18">
        <f t="shared" si="2"/>
        <v>5809666.3157614125</v>
      </c>
    </row>
    <row r="10" spans="1:26" ht="15.75" x14ac:dyDescent="0.25">
      <c r="A10" s="13"/>
      <c r="B10" s="26"/>
      <c r="G10" s="21">
        <f t="shared" si="3"/>
        <v>7</v>
      </c>
      <c r="H10" s="20">
        <f t="shared" si="0"/>
        <v>1025.7462216573438</v>
      </c>
      <c r="I10" s="18">
        <f t="shared" si="1"/>
        <v>4969.7590298701789</v>
      </c>
      <c r="J10" s="18">
        <f t="shared" si="2"/>
        <v>5774796.8263779944</v>
      </c>
    </row>
    <row r="11" spans="1:26" ht="15.75" x14ac:dyDescent="0.25">
      <c r="A11" s="13"/>
      <c r="B11" s="26"/>
      <c r="G11" s="21">
        <f t="shared" si="3"/>
        <v>8</v>
      </c>
      <c r="H11" s="20">
        <f t="shared" si="0"/>
        <v>1030.8749527656305</v>
      </c>
      <c r="I11" s="18">
        <f t="shared" si="1"/>
        <v>4964.6302987618928</v>
      </c>
      <c r="J11" s="18">
        <f t="shared" si="2"/>
        <v>5740100.8170412621</v>
      </c>
    </row>
    <row r="12" spans="1:26" ht="15.75" x14ac:dyDescent="0.25">
      <c r="A12" s="13"/>
      <c r="B12" s="26"/>
      <c r="G12" s="21">
        <f t="shared" si="3"/>
        <v>9</v>
      </c>
      <c r="H12" s="20">
        <f t="shared" si="0"/>
        <v>1036.0293275294587</v>
      </c>
      <c r="I12" s="18">
        <f t="shared" si="1"/>
        <v>4959.475923998064</v>
      </c>
      <c r="J12" s="18">
        <f t="shared" si="2"/>
        <v>5705577.4246664029</v>
      </c>
    </row>
    <row r="13" spans="1:26" ht="15.75" x14ac:dyDescent="0.25">
      <c r="A13" s="13"/>
      <c r="B13" s="26"/>
      <c r="G13" s="21">
        <f t="shared" si="3"/>
        <v>10</v>
      </c>
      <c r="H13" s="20">
        <f t="shared" si="0"/>
        <v>1041.209474167106</v>
      </c>
      <c r="I13" s="18">
        <f t="shared" si="1"/>
        <v>4954.2957773604167</v>
      </c>
      <c r="J13" s="18">
        <f t="shared" si="2"/>
        <v>5671225.7904625647</v>
      </c>
    </row>
    <row r="14" spans="1:26" x14ac:dyDescent="0.25">
      <c r="B14" s="26"/>
      <c r="G14" s="21">
        <f t="shared" si="3"/>
        <v>11</v>
      </c>
      <c r="H14" s="20">
        <f t="shared" si="0"/>
        <v>1046.4155215379415</v>
      </c>
      <c r="I14" s="18">
        <f t="shared" si="1"/>
        <v>4949.0897299895814</v>
      </c>
      <c r="J14" s="18">
        <f t="shared" si="2"/>
        <v>5637045.0599114811</v>
      </c>
    </row>
    <row r="15" spans="1:26" ht="15.75" x14ac:dyDescent="0.25">
      <c r="A15" s="13"/>
      <c r="B15" s="26"/>
      <c r="G15" s="21">
        <f t="shared" si="3"/>
        <v>12</v>
      </c>
      <c r="H15" s="20">
        <f t="shared" si="0"/>
        <v>1051.6475991456311</v>
      </c>
      <c r="I15" s="18">
        <f t="shared" si="1"/>
        <v>4943.8576523818911</v>
      </c>
      <c r="J15" s="18">
        <f t="shared" si="2"/>
        <v>5603034.3827462234</v>
      </c>
    </row>
    <row r="16" spans="1:26" ht="15.75" x14ac:dyDescent="0.25">
      <c r="A16" s="13"/>
      <c r="B16" s="26"/>
      <c r="G16" s="21">
        <f t="shared" si="3"/>
        <v>13</v>
      </c>
      <c r="H16" s="20">
        <f>IF(G16="","",PPMT($B$4/12,G16,$B$5*12,-$B$3))</f>
        <v>1056.9058371413594</v>
      </c>
      <c r="I16" s="18">
        <f t="shared" si="1"/>
        <v>4938.5994143861635</v>
      </c>
      <c r="J16" s="18">
        <f t="shared" si="2"/>
        <v>5569192.9129300471</v>
      </c>
    </row>
    <row r="17" spans="2:10" x14ac:dyDescent="0.25">
      <c r="B17" s="26"/>
      <c r="G17" s="21">
        <f t="shared" si="3"/>
        <v>14</v>
      </c>
      <c r="H17" s="20">
        <f t="shared" si="0"/>
        <v>1062.1903663270659</v>
      </c>
      <c r="I17" s="18">
        <f t="shared" si="1"/>
        <v>4933.314885200457</v>
      </c>
      <c r="J17" s="18">
        <f t="shared" si="2"/>
        <v>5535519.8086353438</v>
      </c>
    </row>
    <row r="18" spans="2:10" x14ac:dyDescent="0.25">
      <c r="G18" s="21">
        <f t="shared" si="3"/>
        <v>15</v>
      </c>
      <c r="H18" s="20">
        <f t="shared" si="0"/>
        <v>1067.5013181587015</v>
      </c>
      <c r="I18" s="18">
        <f t="shared" si="1"/>
        <v>4928.003933368821</v>
      </c>
      <c r="J18" s="18">
        <f t="shared" si="2"/>
        <v>5502014.2322227042</v>
      </c>
    </row>
    <row r="19" spans="2:10" x14ac:dyDescent="0.25">
      <c r="G19" s="21">
        <f t="shared" si="3"/>
        <v>16</v>
      </c>
      <c r="H19" s="20">
        <f t="shared" si="0"/>
        <v>1072.8388247494947</v>
      </c>
      <c r="I19" s="18">
        <f t="shared" si="1"/>
        <v>4922.6664267780279</v>
      </c>
      <c r="J19" s="18">
        <f t="shared" si="2"/>
        <v>5468675.3502200767</v>
      </c>
    </row>
    <row r="20" spans="2:10" x14ac:dyDescent="0.25">
      <c r="G20" s="21">
        <f t="shared" si="3"/>
        <v>17</v>
      </c>
      <c r="H20" s="20">
        <f t="shared" si="0"/>
        <v>1078.2030188732424</v>
      </c>
      <c r="I20" s="18">
        <f t="shared" si="1"/>
        <v>4917.3022326542805</v>
      </c>
      <c r="J20" s="18">
        <f t="shared" si="2"/>
        <v>5435502.3333020387</v>
      </c>
    </row>
    <row r="21" spans="2:10" x14ac:dyDescent="0.25">
      <c r="G21" s="21">
        <f t="shared" si="3"/>
        <v>18</v>
      </c>
      <c r="H21" s="20">
        <f t="shared" si="0"/>
        <v>1083.5940339676085</v>
      </c>
      <c r="I21" s="18">
        <f t="shared" si="1"/>
        <v>4911.9112175599139</v>
      </c>
      <c r="J21" s="18">
        <f t="shared" si="2"/>
        <v>5402494.3562691659</v>
      </c>
    </row>
    <row r="22" spans="2:10" x14ac:dyDescent="0.25">
      <c r="G22" s="21">
        <f t="shared" si="3"/>
        <v>19</v>
      </c>
      <c r="H22" s="20">
        <f t="shared" si="0"/>
        <v>1089.0120041374469</v>
      </c>
      <c r="I22" s="18">
        <f t="shared" si="1"/>
        <v>4906.4932473900762</v>
      </c>
      <c r="J22" s="18">
        <f t="shared" si="2"/>
        <v>5369650.5980275031</v>
      </c>
    </row>
    <row r="23" spans="2:10" x14ac:dyDescent="0.25">
      <c r="G23" s="21">
        <f t="shared" si="3"/>
        <v>20</v>
      </c>
      <c r="H23" s="20">
        <f t="shared" si="0"/>
        <v>1094.4570641581338</v>
      </c>
      <c r="I23" s="18">
        <f t="shared" si="1"/>
        <v>4901.0481873693889</v>
      </c>
      <c r="J23" s="18">
        <f t="shared" si="2"/>
        <v>5336970.241568136</v>
      </c>
    </row>
    <row r="24" spans="2:10" x14ac:dyDescent="0.25">
      <c r="G24" s="21">
        <f t="shared" si="3"/>
        <v>21</v>
      </c>
      <c r="H24" s="20">
        <f t="shared" si="0"/>
        <v>1099.9293494789247</v>
      </c>
      <c r="I24" s="18">
        <f t="shared" si="1"/>
        <v>4895.5759020485984</v>
      </c>
      <c r="J24" s="18">
        <f t="shared" si="2"/>
        <v>5304452.473946875</v>
      </c>
    </row>
    <row r="25" spans="2:10" x14ac:dyDescent="0.25">
      <c r="G25" s="21"/>
      <c r="H25" s="20" t="str">
        <f t="shared" si="0"/>
        <v/>
      </c>
      <c r="I25" s="18" t="str">
        <f t="shared" si="1"/>
        <v/>
      </c>
      <c r="J25" s="18" t="str">
        <f t="shared" si="2"/>
        <v/>
      </c>
    </row>
    <row r="26" spans="2:10" x14ac:dyDescent="0.25">
      <c r="G26" s="21"/>
      <c r="H26" s="20" t="str">
        <f t="shared" si="0"/>
        <v/>
      </c>
      <c r="I26" s="18" t="str">
        <f t="shared" si="1"/>
        <v/>
      </c>
      <c r="J26" s="18" t="str">
        <f t="shared" si="2"/>
        <v/>
      </c>
    </row>
    <row r="27" spans="2:10" x14ac:dyDescent="0.25">
      <c r="G27" s="21"/>
      <c r="H27" s="20" t="str">
        <f t="shared" si="0"/>
        <v/>
      </c>
      <c r="I27" s="18" t="str">
        <f t="shared" si="1"/>
        <v/>
      </c>
      <c r="J27" s="18" t="str">
        <f t="shared" si="2"/>
        <v/>
      </c>
    </row>
    <row r="28" spans="2:10" x14ac:dyDescent="0.25">
      <c r="G28" s="21"/>
      <c r="H28" s="20" t="str">
        <f t="shared" si="0"/>
        <v/>
      </c>
      <c r="I28" s="18" t="str">
        <f t="shared" si="1"/>
        <v/>
      </c>
      <c r="J28" s="18" t="str">
        <f t="shared" si="2"/>
        <v/>
      </c>
    </row>
    <row r="29" spans="2:10" x14ac:dyDescent="0.25">
      <c r="G29" s="21"/>
      <c r="H29" s="20" t="str">
        <f t="shared" si="0"/>
        <v/>
      </c>
      <c r="I29" s="18" t="str">
        <f t="shared" si="1"/>
        <v/>
      </c>
      <c r="J29" s="18" t="str">
        <f t="shared" si="2"/>
        <v/>
      </c>
    </row>
    <row r="30" spans="2:10" x14ac:dyDescent="0.25">
      <c r="G30" s="21"/>
      <c r="H30" s="20" t="str">
        <f t="shared" si="0"/>
        <v/>
      </c>
      <c r="I30" s="18" t="str">
        <f t="shared" si="1"/>
        <v/>
      </c>
      <c r="J30" s="18" t="str">
        <f t="shared" si="2"/>
        <v/>
      </c>
    </row>
    <row r="31" spans="2:10" x14ac:dyDescent="0.25">
      <c r="G31" s="21"/>
      <c r="H31" s="20" t="str">
        <f t="shared" si="0"/>
        <v/>
      </c>
      <c r="I31" s="18" t="str">
        <f t="shared" si="1"/>
        <v/>
      </c>
      <c r="J31" s="18" t="str">
        <f t="shared" si="2"/>
        <v/>
      </c>
    </row>
    <row r="32" spans="2:10" x14ac:dyDescent="0.25">
      <c r="G32" s="21"/>
      <c r="H32" s="20" t="str">
        <f t="shared" si="0"/>
        <v/>
      </c>
      <c r="I32" s="18" t="str">
        <f t="shared" si="1"/>
        <v/>
      </c>
      <c r="J32" s="18" t="str">
        <f t="shared" si="2"/>
        <v/>
      </c>
    </row>
    <row r="33" spans="7:10" x14ac:dyDescent="0.25">
      <c r="G33" s="21"/>
      <c r="H33" s="20" t="str">
        <f t="shared" si="0"/>
        <v/>
      </c>
      <c r="I33" s="18" t="str">
        <f t="shared" si="1"/>
        <v/>
      </c>
      <c r="J33" s="18" t="str">
        <f t="shared" si="2"/>
        <v/>
      </c>
    </row>
    <row r="34" spans="7:10" x14ac:dyDescent="0.25">
      <c r="G34" s="21"/>
      <c r="H34" s="20" t="str">
        <f t="shared" si="0"/>
        <v/>
      </c>
      <c r="I34" s="18" t="str">
        <f t="shared" si="1"/>
        <v/>
      </c>
      <c r="J34" s="18" t="str">
        <f t="shared" si="2"/>
        <v/>
      </c>
    </row>
    <row r="35" spans="7:10" x14ac:dyDescent="0.25">
      <c r="G35" s="21"/>
      <c r="H35" s="20" t="str">
        <f t="shared" si="0"/>
        <v/>
      </c>
      <c r="I35" s="18" t="str">
        <f t="shared" si="1"/>
        <v/>
      </c>
      <c r="J35" s="18" t="str">
        <f t="shared" si="2"/>
        <v/>
      </c>
    </row>
    <row r="36" spans="7:10" x14ac:dyDescent="0.25">
      <c r="G36" s="21"/>
      <c r="H36" s="20" t="str">
        <f t="shared" si="0"/>
        <v/>
      </c>
      <c r="I36" s="18" t="str">
        <f t="shared" si="1"/>
        <v/>
      </c>
      <c r="J36" s="18" t="str">
        <f t="shared" si="2"/>
        <v/>
      </c>
    </row>
    <row r="37" spans="7:10" x14ac:dyDescent="0.25">
      <c r="G37" s="21"/>
      <c r="H37" s="20" t="str">
        <f t="shared" si="0"/>
        <v/>
      </c>
      <c r="I37" s="18" t="str">
        <f t="shared" si="1"/>
        <v/>
      </c>
      <c r="J37" s="18" t="str">
        <f t="shared" si="2"/>
        <v/>
      </c>
    </row>
    <row r="38" spans="7:10" x14ac:dyDescent="0.25">
      <c r="G38" s="21"/>
      <c r="H38" s="20" t="str">
        <f t="shared" si="0"/>
        <v/>
      </c>
      <c r="I38" s="18" t="str">
        <f t="shared" si="1"/>
        <v/>
      </c>
      <c r="J38" s="18" t="str">
        <f t="shared" si="2"/>
        <v/>
      </c>
    </row>
    <row r="39" spans="7:10" x14ac:dyDescent="0.25">
      <c r="G39" s="21"/>
      <c r="H39" s="20" t="str">
        <f t="shared" si="0"/>
        <v/>
      </c>
      <c r="I39" s="18" t="str">
        <f t="shared" si="1"/>
        <v/>
      </c>
      <c r="J39" s="18" t="str">
        <f t="shared" si="2"/>
        <v/>
      </c>
    </row>
    <row r="40" spans="7:10" x14ac:dyDescent="0.25">
      <c r="G40" s="21"/>
      <c r="H40" s="20" t="str">
        <f t="shared" si="0"/>
        <v/>
      </c>
      <c r="I40" s="18" t="str">
        <f t="shared" si="1"/>
        <v/>
      </c>
      <c r="J40" s="18" t="str">
        <f t="shared" si="2"/>
        <v/>
      </c>
    </row>
    <row r="41" spans="7:10" x14ac:dyDescent="0.25">
      <c r="G41" s="21"/>
      <c r="H41" s="20" t="str">
        <f t="shared" si="0"/>
        <v/>
      </c>
      <c r="I41" s="18" t="str">
        <f t="shared" si="1"/>
        <v/>
      </c>
      <c r="J41" s="18" t="str">
        <f t="shared" si="2"/>
        <v/>
      </c>
    </row>
    <row r="42" spans="7:10" x14ac:dyDescent="0.25">
      <c r="G42" s="21"/>
      <c r="H42" s="20" t="str">
        <f t="shared" si="0"/>
        <v/>
      </c>
      <c r="I42" s="18" t="str">
        <f t="shared" si="1"/>
        <v/>
      </c>
      <c r="J42" s="18" t="str">
        <f t="shared" si="2"/>
        <v/>
      </c>
    </row>
    <row r="43" spans="7:10" x14ac:dyDescent="0.25">
      <c r="G43" s="21"/>
      <c r="H43" s="20" t="str">
        <f t="shared" si="0"/>
        <v/>
      </c>
      <c r="I43" s="18" t="str">
        <f t="shared" si="1"/>
        <v/>
      </c>
      <c r="J43" s="18" t="str">
        <f t="shared" si="2"/>
        <v/>
      </c>
    </row>
    <row r="44" spans="7:10" x14ac:dyDescent="0.25">
      <c r="G44" s="21"/>
      <c r="H44" s="20" t="str">
        <f t="shared" si="0"/>
        <v/>
      </c>
      <c r="I44" s="18" t="str">
        <f t="shared" si="1"/>
        <v/>
      </c>
      <c r="J44" s="18" t="str">
        <f t="shared" si="2"/>
        <v/>
      </c>
    </row>
    <row r="45" spans="7:10" x14ac:dyDescent="0.25">
      <c r="G45" s="21"/>
      <c r="H45" s="20" t="str">
        <f t="shared" si="0"/>
        <v/>
      </c>
      <c r="I45" s="18" t="str">
        <f t="shared" si="1"/>
        <v/>
      </c>
      <c r="J45" s="18" t="str">
        <f t="shared" si="2"/>
        <v/>
      </c>
    </row>
    <row r="46" spans="7:10" x14ac:dyDescent="0.25">
      <c r="G46" s="21"/>
      <c r="H46" s="20" t="str">
        <f t="shared" si="0"/>
        <v/>
      </c>
      <c r="I46" s="18" t="str">
        <f t="shared" si="1"/>
        <v/>
      </c>
      <c r="J46" s="18" t="str">
        <f t="shared" si="2"/>
        <v/>
      </c>
    </row>
    <row r="47" spans="7:10" x14ac:dyDescent="0.25">
      <c r="G47" s="21"/>
      <c r="H47" s="20" t="str">
        <f t="shared" si="0"/>
        <v/>
      </c>
      <c r="I47" s="18" t="str">
        <f t="shared" si="1"/>
        <v/>
      </c>
      <c r="J47" s="18" t="str">
        <f t="shared" si="2"/>
        <v/>
      </c>
    </row>
    <row r="48" spans="7:10" x14ac:dyDescent="0.25">
      <c r="G48" s="21"/>
      <c r="H48" s="20" t="str">
        <f t="shared" si="0"/>
        <v/>
      </c>
      <c r="I48" s="18" t="str">
        <f t="shared" si="1"/>
        <v/>
      </c>
      <c r="J48" s="18" t="str">
        <f t="shared" si="2"/>
        <v/>
      </c>
    </row>
    <row r="49" spans="7:10" x14ac:dyDescent="0.25">
      <c r="G49" s="21"/>
      <c r="H49" s="20" t="str">
        <f t="shared" si="0"/>
        <v/>
      </c>
      <c r="I49" s="18" t="str">
        <f t="shared" si="1"/>
        <v/>
      </c>
      <c r="J49" s="18" t="str">
        <f t="shared" si="2"/>
        <v/>
      </c>
    </row>
    <row r="50" spans="7:10" x14ac:dyDescent="0.25">
      <c r="G50" s="21"/>
      <c r="H50" s="20" t="str">
        <f t="shared" si="0"/>
        <v/>
      </c>
      <c r="I50" s="18" t="str">
        <f t="shared" si="1"/>
        <v/>
      </c>
      <c r="J50" s="18" t="str">
        <f t="shared" si="2"/>
        <v/>
      </c>
    </row>
    <row r="51" spans="7:10" x14ac:dyDescent="0.25">
      <c r="G51" s="21"/>
      <c r="H51" s="20" t="str">
        <f t="shared" si="0"/>
        <v/>
      </c>
      <c r="I51" s="18" t="str">
        <f t="shared" si="1"/>
        <v/>
      </c>
      <c r="J51" s="18" t="str">
        <f t="shared" si="2"/>
        <v/>
      </c>
    </row>
    <row r="52" spans="7:10" x14ac:dyDescent="0.25">
      <c r="G52" s="21"/>
      <c r="H52" s="20" t="str">
        <f t="shared" si="0"/>
        <v/>
      </c>
      <c r="I52" s="18" t="str">
        <f t="shared" si="1"/>
        <v/>
      </c>
      <c r="J52" s="18" t="str">
        <f t="shared" si="2"/>
        <v/>
      </c>
    </row>
    <row r="53" spans="7:10" x14ac:dyDescent="0.25">
      <c r="G53" s="21"/>
      <c r="H53" s="20" t="str">
        <f t="shared" si="0"/>
        <v/>
      </c>
      <c r="I53" s="18" t="str">
        <f t="shared" si="1"/>
        <v/>
      </c>
      <c r="J53" s="18" t="str">
        <f t="shared" si="2"/>
        <v/>
      </c>
    </row>
    <row r="54" spans="7:10" x14ac:dyDescent="0.25">
      <c r="G54" s="21"/>
      <c r="H54" s="20" t="str">
        <f t="shared" si="0"/>
        <v/>
      </c>
      <c r="I54" s="18" t="str">
        <f t="shared" si="1"/>
        <v/>
      </c>
      <c r="J54" s="18" t="str">
        <f t="shared" si="2"/>
        <v/>
      </c>
    </row>
    <row r="55" spans="7:10" x14ac:dyDescent="0.25">
      <c r="G55" s="21"/>
      <c r="H55" s="20" t="str">
        <f t="shared" si="0"/>
        <v/>
      </c>
      <c r="I55" s="18" t="str">
        <f t="shared" si="1"/>
        <v/>
      </c>
      <c r="J55" s="18" t="str">
        <f t="shared" si="2"/>
        <v/>
      </c>
    </row>
    <row r="56" spans="7:10" x14ac:dyDescent="0.25">
      <c r="G56" s="21"/>
      <c r="H56" s="20" t="str">
        <f t="shared" si="0"/>
        <v/>
      </c>
      <c r="I56" s="18" t="str">
        <f t="shared" si="1"/>
        <v/>
      </c>
      <c r="J56" s="18" t="str">
        <f t="shared" si="2"/>
        <v/>
      </c>
    </row>
    <row r="57" spans="7:10" x14ac:dyDescent="0.25">
      <c r="G57" s="21"/>
      <c r="H57" s="20" t="str">
        <f t="shared" si="0"/>
        <v/>
      </c>
      <c r="I57" s="18" t="str">
        <f t="shared" si="1"/>
        <v/>
      </c>
      <c r="J57" s="18" t="str">
        <f t="shared" si="2"/>
        <v/>
      </c>
    </row>
    <row r="58" spans="7:10" x14ac:dyDescent="0.25">
      <c r="G58" s="21"/>
      <c r="H58" s="20" t="str">
        <f t="shared" si="0"/>
        <v/>
      </c>
      <c r="I58" s="18" t="str">
        <f t="shared" si="1"/>
        <v/>
      </c>
      <c r="J58" s="18" t="str">
        <f t="shared" si="2"/>
        <v/>
      </c>
    </row>
    <row r="59" spans="7:10" x14ac:dyDescent="0.25">
      <c r="G59" s="21"/>
      <c r="H59" s="20" t="str">
        <f t="shared" si="0"/>
        <v/>
      </c>
      <c r="I59" s="18" t="str">
        <f t="shared" si="1"/>
        <v/>
      </c>
      <c r="J59" s="18" t="str">
        <f t="shared" si="2"/>
        <v/>
      </c>
    </row>
    <row r="60" spans="7:10" x14ac:dyDescent="0.25">
      <c r="G60" s="21"/>
      <c r="H60" s="20" t="str">
        <f t="shared" si="0"/>
        <v/>
      </c>
      <c r="I60" s="18" t="str">
        <f t="shared" si="1"/>
        <v/>
      </c>
      <c r="J60" s="18" t="str">
        <f t="shared" si="2"/>
        <v/>
      </c>
    </row>
    <row r="61" spans="7:10" x14ac:dyDescent="0.25">
      <c r="G61" s="21"/>
      <c r="H61" s="20" t="str">
        <f t="shared" si="0"/>
        <v/>
      </c>
      <c r="I61" s="18" t="str">
        <f t="shared" si="1"/>
        <v/>
      </c>
      <c r="J61" s="18" t="str">
        <f t="shared" si="2"/>
        <v/>
      </c>
    </row>
    <row r="62" spans="7:10" x14ac:dyDescent="0.25">
      <c r="G62" s="21"/>
      <c r="H62" s="20" t="str">
        <f t="shared" si="0"/>
        <v/>
      </c>
      <c r="I62" s="18" t="str">
        <f t="shared" si="1"/>
        <v/>
      </c>
      <c r="J62" s="18" t="str">
        <f t="shared" si="2"/>
        <v/>
      </c>
    </row>
    <row r="63" spans="7:10" x14ac:dyDescent="0.25">
      <c r="G63" s="21"/>
      <c r="H63" s="20" t="str">
        <f t="shared" si="0"/>
        <v/>
      </c>
      <c r="I63" s="18" t="str">
        <f t="shared" si="1"/>
        <v/>
      </c>
      <c r="J63" s="18" t="str">
        <f t="shared" si="2"/>
        <v/>
      </c>
    </row>
    <row r="64" spans="7:10" x14ac:dyDescent="0.25">
      <c r="G64" s="21"/>
      <c r="H64" s="20" t="str">
        <f t="shared" si="0"/>
        <v/>
      </c>
      <c r="I64" s="18" t="str">
        <f t="shared" si="1"/>
        <v/>
      </c>
      <c r="J64" s="18" t="str">
        <f t="shared" si="2"/>
        <v/>
      </c>
    </row>
    <row r="65" spans="7:10" x14ac:dyDescent="0.25">
      <c r="G65" s="21"/>
      <c r="H65" s="20" t="str">
        <f t="shared" si="0"/>
        <v/>
      </c>
      <c r="I65" s="18" t="str">
        <f t="shared" si="1"/>
        <v/>
      </c>
      <c r="J65" s="18" t="str">
        <f t="shared" si="2"/>
        <v/>
      </c>
    </row>
    <row r="66" spans="7:10" x14ac:dyDescent="0.25">
      <c r="G66" s="21"/>
      <c r="H66" s="20" t="str">
        <f t="shared" si="0"/>
        <v/>
      </c>
      <c r="I66" s="18" t="str">
        <f t="shared" si="1"/>
        <v/>
      </c>
      <c r="J66" s="18" t="str">
        <f t="shared" si="2"/>
        <v/>
      </c>
    </row>
    <row r="67" spans="7:10" x14ac:dyDescent="0.25">
      <c r="G67" s="21"/>
      <c r="H67" s="20" t="str">
        <f t="shared" si="0"/>
        <v/>
      </c>
      <c r="I67" s="18" t="str">
        <f t="shared" si="1"/>
        <v/>
      </c>
      <c r="J67" s="18" t="str">
        <f t="shared" si="2"/>
        <v/>
      </c>
    </row>
    <row r="68" spans="7:10" x14ac:dyDescent="0.25">
      <c r="G68" s="21"/>
      <c r="H68" s="20" t="str">
        <f t="shared" si="0"/>
        <v/>
      </c>
      <c r="I68" s="18" t="str">
        <f t="shared" si="1"/>
        <v/>
      </c>
      <c r="J68" s="18" t="str">
        <f t="shared" si="2"/>
        <v/>
      </c>
    </row>
    <row r="69" spans="7:10" x14ac:dyDescent="0.25">
      <c r="G69" s="21"/>
      <c r="H69" s="20" t="str">
        <f t="shared" ref="H69:H132" si="4">IF(G69="","",PPMT($B$4/12,G69,$B$5*12,-$B$3))</f>
        <v/>
      </c>
      <c r="I69" s="18" t="str">
        <f t="shared" ref="I69:I132" si="5">IF(G69="","",IPMT($B$4/12,G69,$B$5*12,-$B$3))</f>
        <v/>
      </c>
      <c r="J69" s="18" t="str">
        <f t="shared" ref="J69:J132" si="6">IF(G69="","",FV($B$4/12,($B$5*12)-G69,-$A$9))</f>
        <v/>
      </c>
    </row>
    <row r="70" spans="7:10" x14ac:dyDescent="0.25">
      <c r="G70" s="21"/>
      <c r="H70" s="20" t="str">
        <f t="shared" si="4"/>
        <v/>
      </c>
      <c r="I70" s="18" t="str">
        <f t="shared" si="5"/>
        <v/>
      </c>
      <c r="J70" s="18" t="str">
        <f t="shared" si="6"/>
        <v/>
      </c>
    </row>
    <row r="71" spans="7:10" x14ac:dyDescent="0.25">
      <c r="G71" s="21"/>
      <c r="H71" s="20" t="str">
        <f t="shared" si="4"/>
        <v/>
      </c>
      <c r="I71" s="18" t="str">
        <f t="shared" si="5"/>
        <v/>
      </c>
      <c r="J71" s="18" t="str">
        <f t="shared" si="6"/>
        <v/>
      </c>
    </row>
    <row r="72" spans="7:10" x14ac:dyDescent="0.25">
      <c r="G72" s="21"/>
      <c r="H72" s="20" t="str">
        <f t="shared" si="4"/>
        <v/>
      </c>
      <c r="I72" s="18" t="str">
        <f t="shared" si="5"/>
        <v/>
      </c>
      <c r="J72" s="18" t="str">
        <f t="shared" si="6"/>
        <v/>
      </c>
    </row>
    <row r="73" spans="7:10" x14ac:dyDescent="0.25">
      <c r="G73" s="21"/>
      <c r="H73" s="20" t="str">
        <f t="shared" si="4"/>
        <v/>
      </c>
      <c r="I73" s="18" t="str">
        <f t="shared" si="5"/>
        <v/>
      </c>
      <c r="J73" s="18" t="str">
        <f t="shared" si="6"/>
        <v/>
      </c>
    </row>
    <row r="74" spans="7:10" x14ac:dyDescent="0.25">
      <c r="G74" s="21"/>
      <c r="H74" s="20" t="str">
        <f t="shared" si="4"/>
        <v/>
      </c>
      <c r="I74" s="18" t="str">
        <f t="shared" si="5"/>
        <v/>
      </c>
      <c r="J74" s="18" t="str">
        <f t="shared" si="6"/>
        <v/>
      </c>
    </row>
    <row r="75" spans="7:10" x14ac:dyDescent="0.25">
      <c r="G75" s="21"/>
      <c r="H75" s="20" t="str">
        <f t="shared" si="4"/>
        <v/>
      </c>
      <c r="I75" s="18" t="str">
        <f t="shared" si="5"/>
        <v/>
      </c>
      <c r="J75" s="18" t="str">
        <f t="shared" si="6"/>
        <v/>
      </c>
    </row>
    <row r="76" spans="7:10" x14ac:dyDescent="0.25">
      <c r="G76" s="21"/>
      <c r="H76" s="20" t="str">
        <f t="shared" si="4"/>
        <v/>
      </c>
      <c r="I76" s="18" t="str">
        <f t="shared" si="5"/>
        <v/>
      </c>
      <c r="J76" s="18" t="str">
        <f t="shared" si="6"/>
        <v/>
      </c>
    </row>
    <row r="77" spans="7:10" x14ac:dyDescent="0.25">
      <c r="G77" s="21"/>
      <c r="H77" s="20" t="str">
        <f t="shared" si="4"/>
        <v/>
      </c>
      <c r="I77" s="18" t="str">
        <f t="shared" si="5"/>
        <v/>
      </c>
      <c r="J77" s="18" t="str">
        <f t="shared" si="6"/>
        <v/>
      </c>
    </row>
    <row r="78" spans="7:10" x14ac:dyDescent="0.25">
      <c r="G78" s="21"/>
      <c r="H78" s="20" t="str">
        <f t="shared" si="4"/>
        <v/>
      </c>
      <c r="I78" s="18" t="str">
        <f t="shared" si="5"/>
        <v/>
      </c>
      <c r="J78" s="18" t="str">
        <f t="shared" si="6"/>
        <v/>
      </c>
    </row>
    <row r="79" spans="7:10" x14ac:dyDescent="0.25">
      <c r="G79" s="21"/>
      <c r="H79" s="20" t="str">
        <f t="shared" si="4"/>
        <v/>
      </c>
      <c r="I79" s="18" t="str">
        <f t="shared" si="5"/>
        <v/>
      </c>
      <c r="J79" s="18" t="str">
        <f t="shared" si="6"/>
        <v/>
      </c>
    </row>
    <row r="80" spans="7:10" x14ac:dyDescent="0.25">
      <c r="G80" s="21"/>
      <c r="H80" s="20" t="str">
        <f t="shared" si="4"/>
        <v/>
      </c>
      <c r="I80" s="18" t="str">
        <f t="shared" si="5"/>
        <v/>
      </c>
      <c r="J80" s="18" t="str">
        <f t="shared" si="6"/>
        <v/>
      </c>
    </row>
    <row r="81" spans="7:10" x14ac:dyDescent="0.25">
      <c r="G81" s="21"/>
      <c r="H81" s="20" t="str">
        <f t="shared" si="4"/>
        <v/>
      </c>
      <c r="I81" s="18" t="str">
        <f t="shared" si="5"/>
        <v/>
      </c>
      <c r="J81" s="18" t="str">
        <f t="shared" si="6"/>
        <v/>
      </c>
    </row>
    <row r="82" spans="7:10" x14ac:dyDescent="0.25">
      <c r="G82" s="21"/>
      <c r="H82" s="20" t="str">
        <f t="shared" si="4"/>
        <v/>
      </c>
      <c r="I82" s="18" t="str">
        <f t="shared" si="5"/>
        <v/>
      </c>
      <c r="J82" s="18" t="str">
        <f t="shared" si="6"/>
        <v/>
      </c>
    </row>
    <row r="83" spans="7:10" x14ac:dyDescent="0.25">
      <c r="G83" s="21"/>
      <c r="H83" s="20" t="str">
        <f t="shared" si="4"/>
        <v/>
      </c>
      <c r="I83" s="18" t="str">
        <f t="shared" si="5"/>
        <v/>
      </c>
      <c r="J83" s="18" t="str">
        <f t="shared" si="6"/>
        <v/>
      </c>
    </row>
    <row r="84" spans="7:10" x14ac:dyDescent="0.25">
      <c r="G84" s="21"/>
      <c r="H84" s="20" t="str">
        <f t="shared" si="4"/>
        <v/>
      </c>
      <c r="I84" s="18" t="str">
        <f t="shared" si="5"/>
        <v/>
      </c>
      <c r="J84" s="18" t="str">
        <f t="shared" si="6"/>
        <v/>
      </c>
    </row>
    <row r="85" spans="7:10" x14ac:dyDescent="0.25">
      <c r="G85" s="21"/>
      <c r="H85" s="20" t="str">
        <f t="shared" si="4"/>
        <v/>
      </c>
      <c r="I85" s="18" t="str">
        <f t="shared" si="5"/>
        <v/>
      </c>
      <c r="J85" s="18" t="str">
        <f t="shared" si="6"/>
        <v/>
      </c>
    </row>
    <row r="86" spans="7:10" x14ac:dyDescent="0.25">
      <c r="G86" s="21"/>
      <c r="H86" s="20" t="str">
        <f t="shared" si="4"/>
        <v/>
      </c>
      <c r="I86" s="18" t="str">
        <f t="shared" si="5"/>
        <v/>
      </c>
      <c r="J86" s="18" t="str">
        <f t="shared" si="6"/>
        <v/>
      </c>
    </row>
    <row r="87" spans="7:10" x14ac:dyDescent="0.25">
      <c r="G87" s="21"/>
      <c r="H87" s="20" t="str">
        <f t="shared" si="4"/>
        <v/>
      </c>
      <c r="I87" s="18" t="str">
        <f t="shared" si="5"/>
        <v/>
      </c>
      <c r="J87" s="18" t="str">
        <f t="shared" si="6"/>
        <v/>
      </c>
    </row>
    <row r="88" spans="7:10" x14ac:dyDescent="0.25">
      <c r="G88" s="21"/>
      <c r="H88" s="20" t="str">
        <f t="shared" si="4"/>
        <v/>
      </c>
      <c r="I88" s="18" t="str">
        <f t="shared" si="5"/>
        <v/>
      </c>
      <c r="J88" s="18" t="str">
        <f t="shared" si="6"/>
        <v/>
      </c>
    </row>
    <row r="89" spans="7:10" x14ac:dyDescent="0.25">
      <c r="G89" s="21"/>
      <c r="H89" s="20" t="str">
        <f t="shared" si="4"/>
        <v/>
      </c>
      <c r="I89" s="18" t="str">
        <f t="shared" si="5"/>
        <v/>
      </c>
      <c r="J89" s="18" t="str">
        <f t="shared" si="6"/>
        <v/>
      </c>
    </row>
    <row r="90" spans="7:10" x14ac:dyDescent="0.25">
      <c r="G90" s="21"/>
      <c r="H90" s="20" t="str">
        <f t="shared" si="4"/>
        <v/>
      </c>
      <c r="I90" s="18" t="str">
        <f t="shared" si="5"/>
        <v/>
      </c>
      <c r="J90" s="18" t="str">
        <f t="shared" si="6"/>
        <v/>
      </c>
    </row>
    <row r="91" spans="7:10" x14ac:dyDescent="0.25">
      <c r="G91" s="21"/>
      <c r="H91" s="20" t="str">
        <f t="shared" si="4"/>
        <v/>
      </c>
      <c r="I91" s="18" t="str">
        <f t="shared" si="5"/>
        <v/>
      </c>
      <c r="J91" s="18" t="str">
        <f t="shared" si="6"/>
        <v/>
      </c>
    </row>
    <row r="92" spans="7:10" x14ac:dyDescent="0.25">
      <c r="G92" s="21"/>
      <c r="H92" s="20" t="str">
        <f t="shared" si="4"/>
        <v/>
      </c>
      <c r="I92" s="18" t="str">
        <f t="shared" si="5"/>
        <v/>
      </c>
      <c r="J92" s="18" t="str">
        <f t="shared" si="6"/>
        <v/>
      </c>
    </row>
    <row r="93" spans="7:10" x14ac:dyDescent="0.25">
      <c r="G93" s="21"/>
      <c r="H93" s="20" t="str">
        <f t="shared" si="4"/>
        <v/>
      </c>
      <c r="I93" s="18" t="str">
        <f t="shared" si="5"/>
        <v/>
      </c>
      <c r="J93" s="18" t="str">
        <f t="shared" si="6"/>
        <v/>
      </c>
    </row>
    <row r="94" spans="7:10" x14ac:dyDescent="0.25">
      <c r="G94" s="21"/>
      <c r="H94" s="20" t="str">
        <f t="shared" si="4"/>
        <v/>
      </c>
      <c r="I94" s="18" t="str">
        <f t="shared" si="5"/>
        <v/>
      </c>
      <c r="J94" s="18" t="str">
        <f t="shared" si="6"/>
        <v/>
      </c>
    </row>
    <row r="95" spans="7:10" x14ac:dyDescent="0.25">
      <c r="G95" s="21"/>
      <c r="H95" s="20" t="str">
        <f t="shared" si="4"/>
        <v/>
      </c>
      <c r="I95" s="18" t="str">
        <f t="shared" si="5"/>
        <v/>
      </c>
      <c r="J95" s="18" t="str">
        <f t="shared" si="6"/>
        <v/>
      </c>
    </row>
    <row r="96" spans="7:10" x14ac:dyDescent="0.25">
      <c r="G96" s="21"/>
      <c r="H96" s="20" t="str">
        <f t="shared" si="4"/>
        <v/>
      </c>
      <c r="I96" s="18" t="str">
        <f t="shared" si="5"/>
        <v/>
      </c>
      <c r="J96" s="18" t="str">
        <f t="shared" si="6"/>
        <v/>
      </c>
    </row>
    <row r="97" spans="7:10" x14ac:dyDescent="0.25">
      <c r="G97" s="21"/>
      <c r="H97" s="20" t="str">
        <f t="shared" si="4"/>
        <v/>
      </c>
      <c r="I97" s="18" t="str">
        <f t="shared" si="5"/>
        <v/>
      </c>
      <c r="J97" s="18" t="str">
        <f t="shared" si="6"/>
        <v/>
      </c>
    </row>
    <row r="98" spans="7:10" x14ac:dyDescent="0.25">
      <c r="G98" s="21"/>
      <c r="H98" s="20" t="str">
        <f t="shared" si="4"/>
        <v/>
      </c>
      <c r="I98" s="18" t="str">
        <f t="shared" si="5"/>
        <v/>
      </c>
      <c r="J98" s="18" t="str">
        <f t="shared" si="6"/>
        <v/>
      </c>
    </row>
    <row r="99" spans="7:10" x14ac:dyDescent="0.25">
      <c r="G99" s="21"/>
      <c r="H99" s="20" t="str">
        <f t="shared" si="4"/>
        <v/>
      </c>
      <c r="I99" s="18" t="str">
        <f t="shared" si="5"/>
        <v/>
      </c>
      <c r="J99" s="18" t="str">
        <f t="shared" si="6"/>
        <v/>
      </c>
    </row>
    <row r="100" spans="7:10" x14ac:dyDescent="0.25">
      <c r="G100" s="21"/>
      <c r="H100" s="20" t="str">
        <f t="shared" si="4"/>
        <v/>
      </c>
      <c r="I100" s="18" t="str">
        <f t="shared" si="5"/>
        <v/>
      </c>
      <c r="J100" s="18" t="str">
        <f t="shared" si="6"/>
        <v/>
      </c>
    </row>
    <row r="101" spans="7:10" x14ac:dyDescent="0.25">
      <c r="G101" s="21"/>
      <c r="H101" s="20" t="str">
        <f t="shared" si="4"/>
        <v/>
      </c>
      <c r="I101" s="18" t="str">
        <f t="shared" si="5"/>
        <v/>
      </c>
      <c r="J101" s="18" t="str">
        <f t="shared" si="6"/>
        <v/>
      </c>
    </row>
    <row r="102" spans="7:10" x14ac:dyDescent="0.25">
      <c r="G102" s="21"/>
      <c r="H102" s="20" t="str">
        <f t="shared" si="4"/>
        <v/>
      </c>
      <c r="I102" s="18" t="str">
        <f t="shared" si="5"/>
        <v/>
      </c>
      <c r="J102" s="18" t="str">
        <f t="shared" si="6"/>
        <v/>
      </c>
    </row>
    <row r="103" spans="7:10" x14ac:dyDescent="0.25">
      <c r="G103" s="21"/>
      <c r="H103" s="20" t="str">
        <f t="shared" si="4"/>
        <v/>
      </c>
      <c r="I103" s="18" t="str">
        <f t="shared" si="5"/>
        <v/>
      </c>
      <c r="J103" s="18" t="str">
        <f t="shared" si="6"/>
        <v/>
      </c>
    </row>
    <row r="104" spans="7:10" x14ac:dyDescent="0.25">
      <c r="G104" s="21"/>
      <c r="H104" s="20" t="str">
        <f t="shared" si="4"/>
        <v/>
      </c>
      <c r="I104" s="18" t="str">
        <f t="shared" si="5"/>
        <v/>
      </c>
      <c r="J104" s="18" t="str">
        <f t="shared" si="6"/>
        <v/>
      </c>
    </row>
    <row r="105" spans="7:10" x14ac:dyDescent="0.25">
      <c r="G105" s="21"/>
      <c r="H105" s="20" t="str">
        <f t="shared" si="4"/>
        <v/>
      </c>
      <c r="I105" s="18" t="str">
        <f t="shared" si="5"/>
        <v/>
      </c>
      <c r="J105" s="18" t="str">
        <f t="shared" si="6"/>
        <v/>
      </c>
    </row>
    <row r="106" spans="7:10" x14ac:dyDescent="0.25">
      <c r="G106" s="21"/>
      <c r="H106" s="20" t="str">
        <f t="shared" si="4"/>
        <v/>
      </c>
      <c r="I106" s="18" t="str">
        <f t="shared" si="5"/>
        <v/>
      </c>
      <c r="J106" s="18" t="str">
        <f t="shared" si="6"/>
        <v/>
      </c>
    </row>
    <row r="107" spans="7:10" x14ac:dyDescent="0.25">
      <c r="G107" s="21"/>
      <c r="H107" s="20" t="str">
        <f t="shared" si="4"/>
        <v/>
      </c>
      <c r="I107" s="18" t="str">
        <f t="shared" si="5"/>
        <v/>
      </c>
      <c r="J107" s="18" t="str">
        <f t="shared" si="6"/>
        <v/>
      </c>
    </row>
    <row r="108" spans="7:10" x14ac:dyDescent="0.25">
      <c r="G108" s="21"/>
      <c r="H108" s="20" t="str">
        <f t="shared" si="4"/>
        <v/>
      </c>
      <c r="I108" s="18" t="str">
        <f t="shared" si="5"/>
        <v/>
      </c>
      <c r="J108" s="18" t="str">
        <f t="shared" si="6"/>
        <v/>
      </c>
    </row>
    <row r="109" spans="7:10" x14ac:dyDescent="0.25">
      <c r="G109" s="21"/>
      <c r="H109" s="20" t="str">
        <f t="shared" si="4"/>
        <v/>
      </c>
      <c r="I109" s="18" t="str">
        <f t="shared" si="5"/>
        <v/>
      </c>
      <c r="J109" s="18" t="str">
        <f t="shared" si="6"/>
        <v/>
      </c>
    </row>
    <row r="110" spans="7:10" x14ac:dyDescent="0.25">
      <c r="G110" s="21"/>
      <c r="H110" s="20" t="str">
        <f t="shared" si="4"/>
        <v/>
      </c>
      <c r="I110" s="18" t="str">
        <f t="shared" si="5"/>
        <v/>
      </c>
      <c r="J110" s="18" t="str">
        <f t="shared" si="6"/>
        <v/>
      </c>
    </row>
    <row r="111" spans="7:10" x14ac:dyDescent="0.25">
      <c r="G111" s="21"/>
      <c r="H111" s="20" t="str">
        <f t="shared" si="4"/>
        <v/>
      </c>
      <c r="I111" s="18" t="str">
        <f t="shared" si="5"/>
        <v/>
      </c>
      <c r="J111" s="18" t="str">
        <f t="shared" si="6"/>
        <v/>
      </c>
    </row>
    <row r="112" spans="7:10" x14ac:dyDescent="0.25">
      <c r="G112" s="21"/>
      <c r="H112" s="20" t="str">
        <f t="shared" si="4"/>
        <v/>
      </c>
      <c r="I112" s="18" t="str">
        <f t="shared" si="5"/>
        <v/>
      </c>
      <c r="J112" s="18" t="str">
        <f t="shared" si="6"/>
        <v/>
      </c>
    </row>
    <row r="113" spans="7:10" x14ac:dyDescent="0.25">
      <c r="G113" s="21"/>
      <c r="H113" s="20" t="str">
        <f t="shared" si="4"/>
        <v/>
      </c>
      <c r="I113" s="18" t="str">
        <f t="shared" si="5"/>
        <v/>
      </c>
      <c r="J113" s="18" t="str">
        <f t="shared" si="6"/>
        <v/>
      </c>
    </row>
    <row r="114" spans="7:10" x14ac:dyDescent="0.25">
      <c r="G114" s="21"/>
      <c r="H114" s="20" t="str">
        <f t="shared" si="4"/>
        <v/>
      </c>
      <c r="I114" s="18" t="str">
        <f t="shared" si="5"/>
        <v/>
      </c>
      <c r="J114" s="18" t="str">
        <f t="shared" si="6"/>
        <v/>
      </c>
    </row>
    <row r="115" spans="7:10" x14ac:dyDescent="0.25">
      <c r="G115" s="21"/>
      <c r="H115" s="20" t="str">
        <f t="shared" si="4"/>
        <v/>
      </c>
      <c r="I115" s="18" t="str">
        <f t="shared" si="5"/>
        <v/>
      </c>
      <c r="J115" s="18" t="str">
        <f t="shared" si="6"/>
        <v/>
      </c>
    </row>
    <row r="116" spans="7:10" x14ac:dyDescent="0.25">
      <c r="G116" s="21"/>
      <c r="H116" s="20" t="str">
        <f t="shared" si="4"/>
        <v/>
      </c>
      <c r="I116" s="18" t="str">
        <f t="shared" si="5"/>
        <v/>
      </c>
      <c r="J116" s="18" t="str">
        <f t="shared" si="6"/>
        <v/>
      </c>
    </row>
    <row r="117" spans="7:10" x14ac:dyDescent="0.25">
      <c r="G117" s="21"/>
      <c r="H117" s="20" t="str">
        <f t="shared" si="4"/>
        <v/>
      </c>
      <c r="I117" s="18" t="str">
        <f t="shared" si="5"/>
        <v/>
      </c>
      <c r="J117" s="18" t="str">
        <f t="shared" si="6"/>
        <v/>
      </c>
    </row>
    <row r="118" spans="7:10" x14ac:dyDescent="0.25">
      <c r="G118" s="21"/>
      <c r="H118" s="20" t="str">
        <f t="shared" si="4"/>
        <v/>
      </c>
      <c r="I118" s="18" t="str">
        <f t="shared" si="5"/>
        <v/>
      </c>
      <c r="J118" s="18" t="str">
        <f t="shared" si="6"/>
        <v/>
      </c>
    </row>
    <row r="119" spans="7:10" x14ac:dyDescent="0.25">
      <c r="G119" s="21"/>
      <c r="H119" s="20" t="str">
        <f t="shared" si="4"/>
        <v/>
      </c>
      <c r="I119" s="18" t="str">
        <f t="shared" si="5"/>
        <v/>
      </c>
      <c r="J119" s="18" t="str">
        <f t="shared" si="6"/>
        <v/>
      </c>
    </row>
    <row r="120" spans="7:10" x14ac:dyDescent="0.25">
      <c r="G120" s="21"/>
      <c r="H120" s="20" t="str">
        <f t="shared" si="4"/>
        <v/>
      </c>
      <c r="I120" s="18" t="str">
        <f t="shared" si="5"/>
        <v/>
      </c>
      <c r="J120" s="18" t="str">
        <f t="shared" si="6"/>
        <v/>
      </c>
    </row>
    <row r="121" spans="7:10" x14ac:dyDescent="0.25">
      <c r="G121" s="21"/>
      <c r="H121" s="20" t="str">
        <f t="shared" si="4"/>
        <v/>
      </c>
      <c r="I121" s="18" t="str">
        <f t="shared" si="5"/>
        <v/>
      </c>
      <c r="J121" s="18" t="str">
        <f t="shared" si="6"/>
        <v/>
      </c>
    </row>
    <row r="122" spans="7:10" x14ac:dyDescent="0.25">
      <c r="G122" s="21"/>
      <c r="H122" s="20" t="str">
        <f t="shared" si="4"/>
        <v/>
      </c>
      <c r="I122" s="18" t="str">
        <f t="shared" si="5"/>
        <v/>
      </c>
      <c r="J122" s="18" t="str">
        <f t="shared" si="6"/>
        <v/>
      </c>
    </row>
    <row r="123" spans="7:10" x14ac:dyDescent="0.25">
      <c r="G123" s="21"/>
      <c r="H123" s="20" t="str">
        <f t="shared" si="4"/>
        <v/>
      </c>
      <c r="I123" s="18" t="str">
        <f t="shared" si="5"/>
        <v/>
      </c>
      <c r="J123" s="18" t="str">
        <f t="shared" si="6"/>
        <v/>
      </c>
    </row>
    <row r="124" spans="7:10" x14ac:dyDescent="0.25">
      <c r="G124" s="21"/>
      <c r="H124" s="20" t="str">
        <f t="shared" si="4"/>
        <v/>
      </c>
      <c r="I124" s="18" t="str">
        <f t="shared" si="5"/>
        <v/>
      </c>
      <c r="J124" s="18" t="str">
        <f t="shared" si="6"/>
        <v/>
      </c>
    </row>
    <row r="125" spans="7:10" x14ac:dyDescent="0.25">
      <c r="G125" s="21"/>
      <c r="H125" s="20" t="str">
        <f t="shared" si="4"/>
        <v/>
      </c>
      <c r="I125" s="18" t="str">
        <f t="shared" si="5"/>
        <v/>
      </c>
      <c r="J125" s="18" t="str">
        <f t="shared" si="6"/>
        <v/>
      </c>
    </row>
    <row r="126" spans="7:10" x14ac:dyDescent="0.25">
      <c r="G126" s="21"/>
      <c r="H126" s="20" t="str">
        <f t="shared" si="4"/>
        <v/>
      </c>
      <c r="I126" s="18" t="str">
        <f t="shared" si="5"/>
        <v/>
      </c>
      <c r="J126" s="18" t="str">
        <f t="shared" si="6"/>
        <v/>
      </c>
    </row>
    <row r="127" spans="7:10" x14ac:dyDescent="0.25">
      <c r="G127" s="21"/>
      <c r="H127" s="20" t="str">
        <f t="shared" si="4"/>
        <v/>
      </c>
      <c r="I127" s="18" t="str">
        <f t="shared" si="5"/>
        <v/>
      </c>
      <c r="J127" s="18" t="str">
        <f t="shared" si="6"/>
        <v/>
      </c>
    </row>
    <row r="128" spans="7:10" x14ac:dyDescent="0.25">
      <c r="G128" s="21"/>
      <c r="H128" s="20" t="str">
        <f t="shared" si="4"/>
        <v/>
      </c>
      <c r="I128" s="18" t="str">
        <f t="shared" si="5"/>
        <v/>
      </c>
      <c r="J128" s="18" t="str">
        <f t="shared" si="6"/>
        <v/>
      </c>
    </row>
    <row r="129" spans="7:10" x14ac:dyDescent="0.25">
      <c r="G129" s="21"/>
      <c r="H129" s="20" t="str">
        <f t="shared" si="4"/>
        <v/>
      </c>
      <c r="I129" s="18" t="str">
        <f t="shared" si="5"/>
        <v/>
      </c>
      <c r="J129" s="18" t="str">
        <f t="shared" si="6"/>
        <v/>
      </c>
    </row>
    <row r="130" spans="7:10" x14ac:dyDescent="0.25">
      <c r="G130" s="21"/>
      <c r="H130" s="20" t="str">
        <f t="shared" si="4"/>
        <v/>
      </c>
      <c r="I130" s="18" t="str">
        <f t="shared" si="5"/>
        <v/>
      </c>
      <c r="J130" s="18" t="str">
        <f t="shared" si="6"/>
        <v/>
      </c>
    </row>
    <row r="131" spans="7:10" x14ac:dyDescent="0.25">
      <c r="G131" s="21"/>
      <c r="H131" s="20" t="str">
        <f t="shared" si="4"/>
        <v/>
      </c>
      <c r="I131" s="18" t="str">
        <f t="shared" si="5"/>
        <v/>
      </c>
      <c r="J131" s="18" t="str">
        <f t="shared" si="6"/>
        <v/>
      </c>
    </row>
    <row r="132" spans="7:10" x14ac:dyDescent="0.25">
      <c r="G132" s="21"/>
      <c r="H132" s="20" t="str">
        <f t="shared" si="4"/>
        <v/>
      </c>
      <c r="I132" s="18" t="str">
        <f t="shared" si="5"/>
        <v/>
      </c>
      <c r="J132" s="18" t="str">
        <f t="shared" si="6"/>
        <v/>
      </c>
    </row>
    <row r="133" spans="7:10" x14ac:dyDescent="0.25">
      <c r="G133" s="21"/>
      <c r="H133" s="20" t="str">
        <f t="shared" ref="H133:H196" si="7">IF(G133="","",PPMT($B$4/12,G133,$B$5*12,-$B$3))</f>
        <v/>
      </c>
      <c r="I133" s="18" t="str">
        <f t="shared" ref="I133:I146" si="8">IF(G133="","",IPMT($B$4/12,G133,$B$5*12,-$B$3))</f>
        <v/>
      </c>
      <c r="J133" s="18" t="str">
        <f t="shared" ref="J133:J146" si="9">IF(G133="","",FV($B$4/12,($B$5*12)-G133,-$A$9))</f>
        <v/>
      </c>
    </row>
    <row r="134" spans="7:10" x14ac:dyDescent="0.25">
      <c r="G134" s="21"/>
      <c r="H134" s="20" t="str">
        <f t="shared" si="7"/>
        <v/>
      </c>
      <c r="I134" s="18" t="str">
        <f t="shared" si="8"/>
        <v/>
      </c>
      <c r="J134" s="18" t="str">
        <f t="shared" si="9"/>
        <v/>
      </c>
    </row>
    <row r="135" spans="7:10" x14ac:dyDescent="0.25">
      <c r="G135" s="21"/>
      <c r="H135" s="20" t="str">
        <f t="shared" si="7"/>
        <v/>
      </c>
      <c r="I135" s="18" t="str">
        <f t="shared" si="8"/>
        <v/>
      </c>
      <c r="J135" s="18" t="str">
        <f t="shared" si="9"/>
        <v/>
      </c>
    </row>
    <row r="136" spans="7:10" x14ac:dyDescent="0.25">
      <c r="G136" s="21"/>
      <c r="H136" s="20" t="str">
        <f t="shared" si="7"/>
        <v/>
      </c>
      <c r="I136" s="18" t="str">
        <f t="shared" si="8"/>
        <v/>
      </c>
      <c r="J136" s="18" t="str">
        <f t="shared" si="9"/>
        <v/>
      </c>
    </row>
    <row r="137" spans="7:10" x14ac:dyDescent="0.25">
      <c r="G137" s="21"/>
      <c r="H137" s="20" t="str">
        <f t="shared" si="7"/>
        <v/>
      </c>
      <c r="I137" s="18" t="str">
        <f t="shared" si="8"/>
        <v/>
      </c>
      <c r="J137" s="18" t="str">
        <f t="shared" si="9"/>
        <v/>
      </c>
    </row>
    <row r="138" spans="7:10" x14ac:dyDescent="0.25">
      <c r="G138" s="21"/>
      <c r="H138" s="20" t="str">
        <f t="shared" si="7"/>
        <v/>
      </c>
      <c r="I138" s="18" t="str">
        <f t="shared" si="8"/>
        <v/>
      </c>
      <c r="J138" s="18" t="str">
        <f t="shared" si="9"/>
        <v/>
      </c>
    </row>
    <row r="139" spans="7:10" x14ac:dyDescent="0.25">
      <c r="G139" s="21"/>
      <c r="H139" s="20" t="str">
        <f t="shared" si="7"/>
        <v/>
      </c>
      <c r="I139" s="18" t="str">
        <f t="shared" si="8"/>
        <v/>
      </c>
      <c r="J139" s="18" t="str">
        <f t="shared" si="9"/>
        <v/>
      </c>
    </row>
    <row r="140" spans="7:10" x14ac:dyDescent="0.25">
      <c r="G140" s="21"/>
      <c r="H140" s="20" t="str">
        <f t="shared" si="7"/>
        <v/>
      </c>
      <c r="I140" s="18" t="str">
        <f t="shared" si="8"/>
        <v/>
      </c>
      <c r="J140" s="18" t="str">
        <f t="shared" si="9"/>
        <v/>
      </c>
    </row>
    <row r="141" spans="7:10" x14ac:dyDescent="0.25">
      <c r="G141" s="21"/>
      <c r="H141" s="20" t="str">
        <f t="shared" si="7"/>
        <v/>
      </c>
      <c r="I141" s="18" t="str">
        <f t="shared" si="8"/>
        <v/>
      </c>
      <c r="J141" s="18" t="str">
        <f t="shared" si="9"/>
        <v/>
      </c>
    </row>
    <row r="142" spans="7:10" x14ac:dyDescent="0.25">
      <c r="G142" s="21"/>
      <c r="H142" s="20" t="str">
        <f t="shared" si="7"/>
        <v/>
      </c>
      <c r="I142" s="18" t="str">
        <f t="shared" si="8"/>
        <v/>
      </c>
      <c r="J142" s="18" t="str">
        <f t="shared" si="9"/>
        <v/>
      </c>
    </row>
    <row r="143" spans="7:10" x14ac:dyDescent="0.25">
      <c r="G143" s="21"/>
      <c r="H143" s="20" t="str">
        <f t="shared" si="7"/>
        <v/>
      </c>
      <c r="I143" s="18" t="str">
        <f t="shared" si="8"/>
        <v/>
      </c>
      <c r="J143" s="18" t="str">
        <f t="shared" si="9"/>
        <v/>
      </c>
    </row>
    <row r="144" spans="7:10" x14ac:dyDescent="0.25">
      <c r="G144" s="21"/>
      <c r="H144" s="20" t="str">
        <f t="shared" si="7"/>
        <v/>
      </c>
      <c r="I144" s="18" t="str">
        <f t="shared" si="8"/>
        <v/>
      </c>
      <c r="J144" s="18" t="str">
        <f t="shared" si="9"/>
        <v/>
      </c>
    </row>
    <row r="145" spans="7:10" x14ac:dyDescent="0.25">
      <c r="G145" s="21"/>
      <c r="H145" s="20" t="str">
        <f t="shared" si="7"/>
        <v/>
      </c>
      <c r="I145" s="18" t="str">
        <f t="shared" si="8"/>
        <v/>
      </c>
      <c r="J145" s="18" t="str">
        <f t="shared" si="9"/>
        <v/>
      </c>
    </row>
    <row r="146" spans="7:10" x14ac:dyDescent="0.25">
      <c r="G146" s="21"/>
      <c r="H146" s="20" t="str">
        <f t="shared" si="7"/>
        <v/>
      </c>
      <c r="I146" s="18" t="str">
        <f t="shared" si="8"/>
        <v/>
      </c>
      <c r="J146" s="18" t="str">
        <f t="shared" si="9"/>
        <v/>
      </c>
    </row>
    <row r="147" spans="7:10" x14ac:dyDescent="0.25">
      <c r="G147" s="21"/>
      <c r="H147" s="20" t="str">
        <f t="shared" si="7"/>
        <v/>
      </c>
      <c r="I147" s="18"/>
      <c r="J147" s="18"/>
    </row>
    <row r="148" spans="7:10" x14ac:dyDescent="0.25">
      <c r="G148" s="21"/>
      <c r="H148" s="20" t="str">
        <f t="shared" si="7"/>
        <v/>
      </c>
      <c r="I148" s="18"/>
      <c r="J148" s="18"/>
    </row>
    <row r="149" spans="7:10" x14ac:dyDescent="0.25">
      <c r="G149" s="21"/>
      <c r="H149" s="20" t="str">
        <f t="shared" si="7"/>
        <v/>
      </c>
      <c r="I149" s="18"/>
      <c r="J149" s="18"/>
    </row>
    <row r="150" spans="7:10" x14ac:dyDescent="0.25">
      <c r="G150" s="21"/>
      <c r="H150" s="20" t="str">
        <f t="shared" si="7"/>
        <v/>
      </c>
      <c r="I150" s="18"/>
      <c r="J150" s="18"/>
    </row>
    <row r="151" spans="7:10" x14ac:dyDescent="0.25">
      <c r="G151" s="21"/>
      <c r="H151" s="20" t="str">
        <f t="shared" si="7"/>
        <v/>
      </c>
      <c r="I151" s="18"/>
      <c r="J151" s="18"/>
    </row>
    <row r="152" spans="7:10" x14ac:dyDescent="0.25">
      <c r="G152" s="21"/>
      <c r="H152" s="20" t="str">
        <f t="shared" si="7"/>
        <v/>
      </c>
      <c r="I152" s="18"/>
      <c r="J152" s="18"/>
    </row>
    <row r="153" spans="7:10" x14ac:dyDescent="0.25">
      <c r="G153" s="21"/>
      <c r="H153" s="20" t="str">
        <f t="shared" si="7"/>
        <v/>
      </c>
      <c r="I153" s="18"/>
      <c r="J153" s="18"/>
    </row>
    <row r="154" spans="7:10" x14ac:dyDescent="0.25">
      <c r="G154" s="21"/>
      <c r="H154" s="20" t="str">
        <f t="shared" si="7"/>
        <v/>
      </c>
      <c r="I154" s="18"/>
      <c r="J154" s="18"/>
    </row>
    <row r="155" spans="7:10" x14ac:dyDescent="0.25">
      <c r="G155" s="21"/>
      <c r="H155" s="20" t="str">
        <f t="shared" si="7"/>
        <v/>
      </c>
      <c r="I155" s="18"/>
      <c r="J155" s="18"/>
    </row>
    <row r="156" spans="7:10" x14ac:dyDescent="0.25">
      <c r="G156" s="21"/>
      <c r="H156" s="20" t="str">
        <f t="shared" si="7"/>
        <v/>
      </c>
      <c r="I156" s="18"/>
      <c r="J156" s="18"/>
    </row>
    <row r="157" spans="7:10" x14ac:dyDescent="0.25">
      <c r="G157" s="21"/>
      <c r="H157" s="20" t="str">
        <f t="shared" si="7"/>
        <v/>
      </c>
      <c r="I157" s="18"/>
      <c r="J157" s="18"/>
    </row>
    <row r="158" spans="7:10" x14ac:dyDescent="0.25">
      <c r="G158" s="21"/>
      <c r="H158" s="20" t="str">
        <f t="shared" si="7"/>
        <v/>
      </c>
      <c r="I158" s="18"/>
      <c r="J158" s="18"/>
    </row>
    <row r="159" spans="7:10" x14ac:dyDescent="0.25">
      <c r="G159" s="21"/>
      <c r="H159" s="20" t="str">
        <f t="shared" si="7"/>
        <v/>
      </c>
      <c r="I159" s="18"/>
      <c r="J159" s="18"/>
    </row>
    <row r="160" spans="7:10" x14ac:dyDescent="0.25">
      <c r="G160" s="21"/>
      <c r="H160" s="20" t="str">
        <f t="shared" si="7"/>
        <v/>
      </c>
      <c r="I160" s="18"/>
      <c r="J160" s="18"/>
    </row>
    <row r="161" spans="7:10" x14ac:dyDescent="0.25">
      <c r="G161" s="21"/>
      <c r="H161" s="20" t="str">
        <f t="shared" si="7"/>
        <v/>
      </c>
      <c r="I161" s="18"/>
      <c r="J161" s="18"/>
    </row>
    <row r="162" spans="7:10" x14ac:dyDescent="0.25">
      <c r="G162" s="21"/>
      <c r="H162" s="20" t="str">
        <f t="shared" si="7"/>
        <v/>
      </c>
      <c r="I162" s="18"/>
      <c r="J162" s="18"/>
    </row>
    <row r="163" spans="7:10" x14ac:dyDescent="0.25">
      <c r="G163" s="21"/>
      <c r="H163" s="20" t="str">
        <f t="shared" si="7"/>
        <v/>
      </c>
      <c r="I163" s="18"/>
      <c r="J163" s="18"/>
    </row>
    <row r="164" spans="7:10" x14ac:dyDescent="0.25">
      <c r="G164" s="21"/>
      <c r="H164" s="20" t="str">
        <f t="shared" si="7"/>
        <v/>
      </c>
      <c r="I164" s="18"/>
      <c r="J164" s="18"/>
    </row>
    <row r="165" spans="7:10" x14ac:dyDescent="0.25">
      <c r="G165" s="21"/>
      <c r="H165" s="20" t="str">
        <f t="shared" si="7"/>
        <v/>
      </c>
      <c r="I165" s="18"/>
      <c r="J165" s="18"/>
    </row>
    <row r="166" spans="7:10" x14ac:dyDescent="0.25">
      <c r="G166" s="21"/>
      <c r="H166" s="20" t="str">
        <f t="shared" si="7"/>
        <v/>
      </c>
      <c r="I166" s="18"/>
      <c r="J166" s="18"/>
    </row>
    <row r="167" spans="7:10" x14ac:dyDescent="0.25">
      <c r="G167" s="21"/>
      <c r="H167" s="20" t="str">
        <f t="shared" si="7"/>
        <v/>
      </c>
      <c r="I167" s="18"/>
      <c r="J167" s="18"/>
    </row>
    <row r="168" spans="7:10" x14ac:dyDescent="0.25">
      <c r="G168" s="21"/>
      <c r="H168" s="20" t="str">
        <f t="shared" si="7"/>
        <v/>
      </c>
      <c r="I168" s="18"/>
      <c r="J168" s="18"/>
    </row>
    <row r="169" spans="7:10" x14ac:dyDescent="0.25">
      <c r="G169" s="21"/>
      <c r="H169" s="20" t="str">
        <f t="shared" si="7"/>
        <v/>
      </c>
      <c r="I169" s="18"/>
      <c r="J169" s="18"/>
    </row>
    <row r="170" spans="7:10" x14ac:dyDescent="0.25">
      <c r="G170" s="21"/>
      <c r="H170" s="20" t="str">
        <f t="shared" si="7"/>
        <v/>
      </c>
      <c r="I170" s="18"/>
      <c r="J170" s="18"/>
    </row>
    <row r="171" spans="7:10" x14ac:dyDescent="0.25">
      <c r="G171" s="21"/>
      <c r="H171" s="20" t="str">
        <f t="shared" si="7"/>
        <v/>
      </c>
      <c r="I171" s="18"/>
      <c r="J171" s="18"/>
    </row>
    <row r="172" spans="7:10" x14ac:dyDescent="0.25">
      <c r="G172" s="21"/>
      <c r="H172" s="20" t="str">
        <f t="shared" si="7"/>
        <v/>
      </c>
      <c r="I172" s="18"/>
      <c r="J172" s="18"/>
    </row>
    <row r="173" spans="7:10" x14ac:dyDescent="0.25">
      <c r="G173" s="21"/>
      <c r="H173" s="20" t="str">
        <f t="shared" si="7"/>
        <v/>
      </c>
      <c r="I173" s="18"/>
      <c r="J173" s="18"/>
    </row>
    <row r="174" spans="7:10" x14ac:dyDescent="0.25">
      <c r="G174" s="21"/>
      <c r="H174" s="20" t="str">
        <f t="shared" si="7"/>
        <v/>
      </c>
      <c r="I174" s="18"/>
      <c r="J174" s="18"/>
    </row>
    <row r="175" spans="7:10" x14ac:dyDescent="0.25">
      <c r="G175" s="21"/>
      <c r="H175" s="20" t="str">
        <f t="shared" si="7"/>
        <v/>
      </c>
      <c r="I175" s="18"/>
      <c r="J175" s="18"/>
    </row>
    <row r="176" spans="7:10" x14ac:dyDescent="0.25">
      <c r="G176" s="21"/>
      <c r="H176" s="20" t="str">
        <f t="shared" si="7"/>
        <v/>
      </c>
      <c r="I176" s="18"/>
      <c r="J176" s="18"/>
    </row>
    <row r="177" spans="7:10" x14ac:dyDescent="0.25">
      <c r="G177" s="21"/>
      <c r="H177" s="20" t="str">
        <f t="shared" si="7"/>
        <v/>
      </c>
      <c r="I177" s="18"/>
      <c r="J177" s="18"/>
    </row>
    <row r="178" spans="7:10" x14ac:dyDescent="0.25">
      <c r="G178" s="21"/>
      <c r="H178" s="20" t="str">
        <f t="shared" si="7"/>
        <v/>
      </c>
      <c r="I178" s="18"/>
      <c r="J178" s="18"/>
    </row>
    <row r="179" spans="7:10" x14ac:dyDescent="0.25">
      <c r="G179" s="21"/>
      <c r="H179" s="20" t="str">
        <f t="shared" si="7"/>
        <v/>
      </c>
      <c r="I179" s="18"/>
      <c r="J179" s="18"/>
    </row>
    <row r="180" spans="7:10" x14ac:dyDescent="0.25">
      <c r="G180" s="21"/>
      <c r="H180" s="20" t="str">
        <f t="shared" si="7"/>
        <v/>
      </c>
      <c r="I180" s="18"/>
      <c r="J180" s="18"/>
    </row>
    <row r="181" spans="7:10" x14ac:dyDescent="0.25">
      <c r="G181" s="21"/>
      <c r="H181" s="20" t="str">
        <f t="shared" si="7"/>
        <v/>
      </c>
      <c r="I181" s="18"/>
      <c r="J181" s="18"/>
    </row>
    <row r="182" spans="7:10" x14ac:dyDescent="0.25">
      <c r="G182" s="21"/>
      <c r="H182" s="20" t="str">
        <f t="shared" si="7"/>
        <v/>
      </c>
      <c r="I182" s="18"/>
      <c r="J182" s="18"/>
    </row>
    <row r="183" spans="7:10" x14ac:dyDescent="0.25">
      <c r="G183" s="21"/>
      <c r="H183" s="20" t="str">
        <f t="shared" si="7"/>
        <v/>
      </c>
      <c r="I183" s="18"/>
      <c r="J183" s="18"/>
    </row>
    <row r="184" spans="7:10" x14ac:dyDescent="0.25">
      <c r="G184" s="21"/>
      <c r="H184" s="20" t="str">
        <f t="shared" si="7"/>
        <v/>
      </c>
      <c r="I184" s="18"/>
      <c r="J184" s="18"/>
    </row>
    <row r="185" spans="7:10" x14ac:dyDescent="0.25">
      <c r="G185" s="21"/>
      <c r="H185" s="20" t="str">
        <f t="shared" si="7"/>
        <v/>
      </c>
      <c r="I185" s="18"/>
      <c r="J185" s="18"/>
    </row>
    <row r="186" spans="7:10" x14ac:dyDescent="0.25">
      <c r="G186" s="21"/>
      <c r="H186" s="20" t="str">
        <f t="shared" si="7"/>
        <v/>
      </c>
      <c r="I186" s="18"/>
      <c r="J186" s="18"/>
    </row>
    <row r="187" spans="7:10" x14ac:dyDescent="0.25">
      <c r="G187" s="21"/>
      <c r="H187" s="20" t="str">
        <f t="shared" si="7"/>
        <v/>
      </c>
      <c r="I187" s="18"/>
      <c r="J187" s="18"/>
    </row>
    <row r="188" spans="7:10" x14ac:dyDescent="0.25">
      <c r="G188" s="21"/>
      <c r="H188" s="20" t="str">
        <f t="shared" si="7"/>
        <v/>
      </c>
      <c r="I188" s="18"/>
      <c r="J188" s="18"/>
    </row>
    <row r="189" spans="7:10" x14ac:dyDescent="0.25">
      <c r="G189" s="21"/>
      <c r="H189" s="20" t="str">
        <f t="shared" si="7"/>
        <v/>
      </c>
      <c r="I189" s="18"/>
      <c r="J189" s="18"/>
    </row>
    <row r="190" spans="7:10" x14ac:dyDescent="0.25">
      <c r="G190" s="21"/>
      <c r="H190" s="20" t="str">
        <f t="shared" si="7"/>
        <v/>
      </c>
      <c r="I190" s="18"/>
      <c r="J190" s="18"/>
    </row>
    <row r="191" spans="7:10" x14ac:dyDescent="0.25">
      <c r="G191" s="21"/>
      <c r="H191" s="20" t="str">
        <f t="shared" si="7"/>
        <v/>
      </c>
      <c r="I191" s="18"/>
      <c r="J191" s="18"/>
    </row>
    <row r="192" spans="7:10" x14ac:dyDescent="0.25">
      <c r="G192" s="21"/>
      <c r="H192" s="20" t="str">
        <f t="shared" si="7"/>
        <v/>
      </c>
      <c r="I192" s="18"/>
      <c r="J192" s="18"/>
    </row>
    <row r="193" spans="7:10" x14ac:dyDescent="0.25">
      <c r="G193" s="21"/>
      <c r="H193" s="20" t="str">
        <f t="shared" si="7"/>
        <v/>
      </c>
      <c r="I193" s="18"/>
      <c r="J193" s="18"/>
    </row>
    <row r="194" spans="7:10" x14ac:dyDescent="0.25">
      <c r="G194" s="21"/>
      <c r="H194" s="20" t="str">
        <f t="shared" si="7"/>
        <v/>
      </c>
      <c r="I194" s="18"/>
      <c r="J194" s="18"/>
    </row>
    <row r="195" spans="7:10" x14ac:dyDescent="0.25">
      <c r="G195" s="21"/>
      <c r="H195" s="20" t="str">
        <f t="shared" si="7"/>
        <v/>
      </c>
      <c r="I195" s="18"/>
      <c r="J195" s="18"/>
    </row>
    <row r="196" spans="7:10" x14ac:dyDescent="0.25">
      <c r="G196" s="21"/>
      <c r="H196" s="20" t="str">
        <f t="shared" si="7"/>
        <v/>
      </c>
      <c r="I196" s="18"/>
      <c r="J196" s="18"/>
    </row>
    <row r="197" spans="7:10" x14ac:dyDescent="0.25">
      <c r="G197" s="21"/>
      <c r="H197" s="20" t="str">
        <f t="shared" ref="H197:H260" si="10">IF(G197="","",PPMT($B$4/12,G197,$B$5*12,-$B$3))</f>
        <v/>
      </c>
      <c r="I197" s="18"/>
      <c r="J197" s="18"/>
    </row>
    <row r="198" spans="7:10" x14ac:dyDescent="0.25">
      <c r="G198" s="21"/>
      <c r="H198" s="20" t="str">
        <f t="shared" si="10"/>
        <v/>
      </c>
      <c r="I198" s="18"/>
      <c r="J198" s="18"/>
    </row>
    <row r="199" spans="7:10" x14ac:dyDescent="0.25">
      <c r="G199" s="21"/>
      <c r="H199" s="20" t="str">
        <f t="shared" si="10"/>
        <v/>
      </c>
      <c r="I199" s="18"/>
      <c r="J199" s="18"/>
    </row>
    <row r="200" spans="7:10" x14ac:dyDescent="0.25">
      <c r="G200" s="21"/>
      <c r="H200" s="20" t="str">
        <f t="shared" si="10"/>
        <v/>
      </c>
      <c r="I200" s="18"/>
      <c r="J200" s="18"/>
    </row>
    <row r="201" spans="7:10" x14ac:dyDescent="0.25">
      <c r="G201" s="21"/>
      <c r="H201" s="20" t="str">
        <f t="shared" si="10"/>
        <v/>
      </c>
      <c r="I201" s="18"/>
      <c r="J201" s="18"/>
    </row>
    <row r="202" spans="7:10" x14ac:dyDescent="0.25">
      <c r="G202" s="21"/>
      <c r="H202" s="20" t="str">
        <f t="shared" si="10"/>
        <v/>
      </c>
      <c r="I202" s="18"/>
      <c r="J202" s="18"/>
    </row>
    <row r="203" spans="7:10" x14ac:dyDescent="0.25">
      <c r="G203" s="21"/>
      <c r="H203" s="20" t="str">
        <f t="shared" si="10"/>
        <v/>
      </c>
      <c r="I203" s="18"/>
      <c r="J203" s="18"/>
    </row>
    <row r="204" spans="7:10" x14ac:dyDescent="0.25">
      <c r="G204" s="21"/>
      <c r="H204" s="20" t="str">
        <f t="shared" si="10"/>
        <v/>
      </c>
      <c r="I204" s="18"/>
      <c r="J204" s="18"/>
    </row>
    <row r="205" spans="7:10" x14ac:dyDescent="0.25">
      <c r="G205" s="21"/>
      <c r="H205" s="20" t="str">
        <f t="shared" si="10"/>
        <v/>
      </c>
      <c r="I205" s="18"/>
      <c r="J205" s="18"/>
    </row>
    <row r="206" spans="7:10" x14ac:dyDescent="0.25">
      <c r="G206" s="21"/>
      <c r="H206" s="20" t="str">
        <f t="shared" si="10"/>
        <v/>
      </c>
      <c r="I206" s="18"/>
      <c r="J206" s="18"/>
    </row>
    <row r="207" spans="7:10" x14ac:dyDescent="0.25">
      <c r="G207" s="21"/>
      <c r="H207" s="20" t="str">
        <f t="shared" si="10"/>
        <v/>
      </c>
      <c r="I207" s="18"/>
      <c r="J207" s="18"/>
    </row>
    <row r="208" spans="7:10" x14ac:dyDescent="0.25">
      <c r="G208" s="21"/>
      <c r="H208" s="20" t="str">
        <f t="shared" si="10"/>
        <v/>
      </c>
      <c r="I208" s="18"/>
      <c r="J208" s="18"/>
    </row>
    <row r="209" spans="7:10" x14ac:dyDescent="0.25">
      <c r="G209" s="21"/>
      <c r="H209" s="20" t="str">
        <f t="shared" si="10"/>
        <v/>
      </c>
      <c r="I209" s="18"/>
      <c r="J209" s="18"/>
    </row>
    <row r="210" spans="7:10" x14ac:dyDescent="0.25">
      <c r="G210" s="21"/>
      <c r="H210" s="20" t="str">
        <f t="shared" si="10"/>
        <v/>
      </c>
      <c r="I210" s="18"/>
      <c r="J210" s="18"/>
    </row>
    <row r="211" spans="7:10" x14ac:dyDescent="0.25">
      <c r="G211" s="21"/>
      <c r="H211" s="20" t="str">
        <f t="shared" si="10"/>
        <v/>
      </c>
      <c r="I211" s="18"/>
      <c r="J211" s="18"/>
    </row>
    <row r="212" spans="7:10" x14ac:dyDescent="0.25">
      <c r="G212" s="21"/>
      <c r="H212" s="20" t="str">
        <f t="shared" si="10"/>
        <v/>
      </c>
      <c r="I212" s="18"/>
      <c r="J212" s="18"/>
    </row>
    <row r="213" spans="7:10" x14ac:dyDescent="0.25">
      <c r="G213" s="21"/>
      <c r="H213" s="20" t="str">
        <f t="shared" si="10"/>
        <v/>
      </c>
      <c r="I213" s="18"/>
      <c r="J213" s="18"/>
    </row>
    <row r="214" spans="7:10" x14ac:dyDescent="0.25">
      <c r="G214" s="21"/>
      <c r="H214" s="20" t="str">
        <f t="shared" si="10"/>
        <v/>
      </c>
      <c r="I214" s="19"/>
    </row>
    <row r="215" spans="7:10" x14ac:dyDescent="0.25">
      <c r="G215" s="21"/>
      <c r="H215" s="20" t="str">
        <f t="shared" si="10"/>
        <v/>
      </c>
      <c r="I215" s="19"/>
    </row>
    <row r="216" spans="7:10" x14ac:dyDescent="0.25">
      <c r="G216" s="21"/>
      <c r="H216" s="20" t="str">
        <f t="shared" si="10"/>
        <v/>
      </c>
      <c r="I216" s="19"/>
    </row>
    <row r="217" spans="7:10" x14ac:dyDescent="0.25">
      <c r="G217" s="21"/>
      <c r="H217" s="20" t="str">
        <f t="shared" si="10"/>
        <v/>
      </c>
      <c r="I217" s="19"/>
    </row>
    <row r="218" spans="7:10" x14ac:dyDescent="0.25">
      <c r="G218" s="21"/>
      <c r="H218" s="20" t="str">
        <f t="shared" si="10"/>
        <v/>
      </c>
      <c r="I218" s="19"/>
    </row>
    <row r="219" spans="7:10" x14ac:dyDescent="0.25">
      <c r="G219" s="21"/>
      <c r="H219" s="20" t="str">
        <f t="shared" si="10"/>
        <v/>
      </c>
      <c r="I219" s="19"/>
    </row>
    <row r="220" spans="7:10" x14ac:dyDescent="0.25">
      <c r="G220" s="21"/>
      <c r="H220" s="20" t="str">
        <f t="shared" si="10"/>
        <v/>
      </c>
      <c r="I220" s="19"/>
    </row>
    <row r="221" spans="7:10" x14ac:dyDescent="0.25">
      <c r="G221" s="21"/>
      <c r="H221" s="20" t="str">
        <f t="shared" si="10"/>
        <v/>
      </c>
      <c r="I221" s="19"/>
    </row>
    <row r="222" spans="7:10" x14ac:dyDescent="0.25">
      <c r="G222" s="21"/>
      <c r="H222" s="20" t="str">
        <f t="shared" si="10"/>
        <v/>
      </c>
      <c r="I222" s="19"/>
    </row>
    <row r="223" spans="7:10" x14ac:dyDescent="0.25">
      <c r="G223" s="21"/>
      <c r="H223" s="20" t="str">
        <f t="shared" si="10"/>
        <v/>
      </c>
      <c r="I223" s="19"/>
    </row>
    <row r="224" spans="7:10" x14ac:dyDescent="0.25">
      <c r="G224" s="21"/>
      <c r="H224" s="20" t="str">
        <f t="shared" si="10"/>
        <v/>
      </c>
      <c r="I224" s="19"/>
    </row>
    <row r="225" spans="7:9" x14ac:dyDescent="0.25">
      <c r="G225" s="21"/>
      <c r="H225" s="20" t="str">
        <f t="shared" si="10"/>
        <v/>
      </c>
      <c r="I225" s="19"/>
    </row>
    <row r="226" spans="7:9" x14ac:dyDescent="0.25">
      <c r="G226" s="21"/>
      <c r="H226" s="20" t="str">
        <f t="shared" si="10"/>
        <v/>
      </c>
      <c r="I226" s="19"/>
    </row>
    <row r="227" spans="7:9" x14ac:dyDescent="0.25">
      <c r="G227" s="21"/>
      <c r="H227" s="20" t="str">
        <f t="shared" si="10"/>
        <v/>
      </c>
      <c r="I227" s="19"/>
    </row>
    <row r="228" spans="7:9" x14ac:dyDescent="0.25">
      <c r="G228" s="21"/>
      <c r="H228" s="20" t="str">
        <f t="shared" si="10"/>
        <v/>
      </c>
      <c r="I228" s="19"/>
    </row>
    <row r="229" spans="7:9" x14ac:dyDescent="0.25">
      <c r="G229" s="21"/>
      <c r="H229" s="20" t="str">
        <f t="shared" si="10"/>
        <v/>
      </c>
      <c r="I229" s="19"/>
    </row>
    <row r="230" spans="7:9" x14ac:dyDescent="0.25">
      <c r="G230" s="21"/>
      <c r="H230" s="20" t="str">
        <f t="shared" si="10"/>
        <v/>
      </c>
      <c r="I230" s="19"/>
    </row>
    <row r="231" spans="7:9" x14ac:dyDescent="0.25">
      <c r="G231" s="21"/>
      <c r="H231" s="20" t="str">
        <f t="shared" si="10"/>
        <v/>
      </c>
      <c r="I231" s="19"/>
    </row>
    <row r="232" spans="7:9" x14ac:dyDescent="0.25">
      <c r="G232" s="21"/>
      <c r="H232" s="20" t="str">
        <f t="shared" si="10"/>
        <v/>
      </c>
      <c r="I232" s="19"/>
    </row>
    <row r="233" spans="7:9" x14ac:dyDescent="0.25">
      <c r="G233" s="21"/>
      <c r="H233" s="20" t="str">
        <f t="shared" si="10"/>
        <v/>
      </c>
      <c r="I233" s="19"/>
    </row>
    <row r="234" spans="7:9" x14ac:dyDescent="0.25">
      <c r="G234" s="21"/>
      <c r="H234" s="20" t="str">
        <f t="shared" si="10"/>
        <v/>
      </c>
      <c r="I234" s="19"/>
    </row>
    <row r="235" spans="7:9" x14ac:dyDescent="0.25">
      <c r="G235" s="21"/>
      <c r="H235" s="20" t="str">
        <f t="shared" si="10"/>
        <v/>
      </c>
      <c r="I235" s="19"/>
    </row>
    <row r="236" spans="7:9" x14ac:dyDescent="0.25">
      <c r="G236" s="21"/>
      <c r="H236" s="20" t="str">
        <f t="shared" si="10"/>
        <v/>
      </c>
      <c r="I236" s="19"/>
    </row>
    <row r="237" spans="7:9" x14ac:dyDescent="0.25">
      <c r="G237" s="21"/>
      <c r="H237" s="20" t="str">
        <f t="shared" si="10"/>
        <v/>
      </c>
      <c r="I237" s="19"/>
    </row>
    <row r="238" spans="7:9" x14ac:dyDescent="0.25">
      <c r="G238" s="21"/>
      <c r="H238" s="20" t="str">
        <f t="shared" si="10"/>
        <v/>
      </c>
      <c r="I238" s="19"/>
    </row>
    <row r="239" spans="7:9" x14ac:dyDescent="0.25">
      <c r="G239" s="21"/>
      <c r="H239" s="20" t="str">
        <f t="shared" si="10"/>
        <v/>
      </c>
      <c r="I239" s="19"/>
    </row>
    <row r="240" spans="7:9" x14ac:dyDescent="0.25">
      <c r="G240" s="21"/>
      <c r="H240" s="20" t="str">
        <f t="shared" si="10"/>
        <v/>
      </c>
      <c r="I240" s="19"/>
    </row>
    <row r="241" spans="7:9" x14ac:dyDescent="0.25">
      <c r="G241" s="21"/>
      <c r="H241" s="20" t="str">
        <f t="shared" si="10"/>
        <v/>
      </c>
      <c r="I241" s="19"/>
    </row>
    <row r="242" spans="7:9" x14ac:dyDescent="0.25">
      <c r="G242" s="21"/>
      <c r="H242" s="20" t="str">
        <f t="shared" si="10"/>
        <v/>
      </c>
      <c r="I242" s="19"/>
    </row>
    <row r="243" spans="7:9" x14ac:dyDescent="0.25">
      <c r="G243" s="21"/>
      <c r="H243" s="20" t="str">
        <f t="shared" si="10"/>
        <v/>
      </c>
      <c r="I243" s="19"/>
    </row>
    <row r="244" spans="7:9" x14ac:dyDescent="0.25">
      <c r="G244" s="21"/>
      <c r="H244" s="20" t="str">
        <f t="shared" si="10"/>
        <v/>
      </c>
      <c r="I244" s="19"/>
    </row>
    <row r="245" spans="7:9" x14ac:dyDescent="0.25">
      <c r="G245" s="21"/>
      <c r="H245" s="20" t="str">
        <f t="shared" si="10"/>
        <v/>
      </c>
    </row>
    <row r="246" spans="7:9" x14ac:dyDescent="0.25">
      <c r="G246" s="21"/>
      <c r="H246" s="20" t="str">
        <f t="shared" si="10"/>
        <v/>
      </c>
    </row>
    <row r="247" spans="7:9" x14ac:dyDescent="0.25">
      <c r="G247" s="21"/>
      <c r="H247" s="20" t="str">
        <f t="shared" si="10"/>
        <v/>
      </c>
    </row>
    <row r="248" spans="7:9" x14ac:dyDescent="0.25">
      <c r="G248" s="21"/>
      <c r="H248" s="20" t="str">
        <f t="shared" si="10"/>
        <v/>
      </c>
    </row>
    <row r="249" spans="7:9" x14ac:dyDescent="0.25">
      <c r="G249" s="21"/>
      <c r="H249" s="20" t="str">
        <f t="shared" si="10"/>
        <v/>
      </c>
    </row>
    <row r="250" spans="7:9" x14ac:dyDescent="0.25">
      <c r="G250" s="21"/>
      <c r="H250" s="20" t="str">
        <f t="shared" si="10"/>
        <v/>
      </c>
    </row>
    <row r="251" spans="7:9" x14ac:dyDescent="0.25">
      <c r="G251" s="21"/>
      <c r="H251" s="20" t="str">
        <f t="shared" si="10"/>
        <v/>
      </c>
    </row>
    <row r="252" spans="7:9" x14ac:dyDescent="0.25">
      <c r="G252" s="21"/>
      <c r="H252" s="20" t="str">
        <f t="shared" si="10"/>
        <v/>
      </c>
    </row>
    <row r="253" spans="7:9" x14ac:dyDescent="0.25">
      <c r="G253" s="21"/>
      <c r="H253" s="20" t="str">
        <f t="shared" si="10"/>
        <v/>
      </c>
    </row>
    <row r="254" spans="7:9" x14ac:dyDescent="0.25">
      <c r="G254" s="21"/>
      <c r="H254" s="20" t="str">
        <f t="shared" si="10"/>
        <v/>
      </c>
    </row>
    <row r="255" spans="7:9" x14ac:dyDescent="0.25">
      <c r="G255" s="21"/>
      <c r="H255" s="20" t="str">
        <f t="shared" si="10"/>
        <v/>
      </c>
    </row>
    <row r="256" spans="7:9" x14ac:dyDescent="0.25">
      <c r="G256" s="21"/>
      <c r="H256" s="20" t="str">
        <f t="shared" si="10"/>
        <v/>
      </c>
    </row>
    <row r="257" spans="7:8" x14ac:dyDescent="0.25">
      <c r="G257" s="21"/>
      <c r="H257" s="20" t="str">
        <f t="shared" si="10"/>
        <v/>
      </c>
    </row>
    <row r="258" spans="7:8" x14ac:dyDescent="0.25">
      <c r="G258" s="21"/>
      <c r="H258" s="20" t="str">
        <f t="shared" si="10"/>
        <v/>
      </c>
    </row>
    <row r="259" spans="7:8" x14ac:dyDescent="0.25">
      <c r="G259" s="21"/>
      <c r="H259" s="20" t="str">
        <f t="shared" si="10"/>
        <v/>
      </c>
    </row>
    <row r="260" spans="7:8" x14ac:dyDescent="0.25">
      <c r="G260" s="21"/>
      <c r="H260" s="20" t="str">
        <f t="shared" si="10"/>
        <v/>
      </c>
    </row>
    <row r="261" spans="7:8" x14ac:dyDescent="0.25">
      <c r="G261" s="21"/>
      <c r="H261" s="20" t="str">
        <f t="shared" ref="H261:H324" si="11">IF(G261="","",PPMT($B$4/12,G261,$B$5*12,-$B$3))</f>
        <v/>
      </c>
    </row>
    <row r="262" spans="7:8" x14ac:dyDescent="0.25">
      <c r="G262" s="21"/>
      <c r="H262" s="20" t="str">
        <f t="shared" si="11"/>
        <v/>
      </c>
    </row>
    <row r="263" spans="7:8" x14ac:dyDescent="0.25">
      <c r="G263" s="21"/>
      <c r="H263" s="20" t="str">
        <f t="shared" si="11"/>
        <v/>
      </c>
    </row>
    <row r="264" spans="7:8" x14ac:dyDescent="0.25">
      <c r="G264" s="21"/>
      <c r="H264" s="20" t="str">
        <f t="shared" si="11"/>
        <v/>
      </c>
    </row>
    <row r="265" spans="7:8" x14ac:dyDescent="0.25">
      <c r="G265" s="21"/>
      <c r="H265" s="20" t="str">
        <f t="shared" si="11"/>
        <v/>
      </c>
    </row>
    <row r="266" spans="7:8" x14ac:dyDescent="0.25">
      <c r="G266" s="21"/>
      <c r="H266" s="20" t="str">
        <f t="shared" si="11"/>
        <v/>
      </c>
    </row>
    <row r="267" spans="7:8" x14ac:dyDescent="0.25">
      <c r="G267" s="21"/>
      <c r="H267" s="20" t="str">
        <f t="shared" si="11"/>
        <v/>
      </c>
    </row>
    <row r="268" spans="7:8" x14ac:dyDescent="0.25">
      <c r="G268" s="21"/>
      <c r="H268" s="20" t="str">
        <f t="shared" si="11"/>
        <v/>
      </c>
    </row>
    <row r="269" spans="7:8" x14ac:dyDescent="0.25">
      <c r="G269" s="21"/>
      <c r="H269" s="20" t="str">
        <f t="shared" si="11"/>
        <v/>
      </c>
    </row>
    <row r="270" spans="7:8" x14ac:dyDescent="0.25">
      <c r="G270" s="21"/>
      <c r="H270" s="20" t="str">
        <f t="shared" si="11"/>
        <v/>
      </c>
    </row>
    <row r="271" spans="7:8" x14ac:dyDescent="0.25">
      <c r="G271" s="21"/>
      <c r="H271" s="20" t="str">
        <f t="shared" si="11"/>
        <v/>
      </c>
    </row>
    <row r="272" spans="7:8" x14ac:dyDescent="0.25">
      <c r="G272" s="21"/>
      <c r="H272" s="20" t="str">
        <f t="shared" si="11"/>
        <v/>
      </c>
    </row>
    <row r="273" spans="7:8" x14ac:dyDescent="0.25">
      <c r="G273" s="21"/>
      <c r="H273" s="20" t="str">
        <f t="shared" si="11"/>
        <v/>
      </c>
    </row>
    <row r="274" spans="7:8" x14ac:dyDescent="0.25">
      <c r="G274" s="21"/>
      <c r="H274" s="20" t="str">
        <f t="shared" si="11"/>
        <v/>
      </c>
    </row>
    <row r="275" spans="7:8" x14ac:dyDescent="0.25">
      <c r="G275" s="21"/>
      <c r="H275" s="20" t="str">
        <f t="shared" si="11"/>
        <v/>
      </c>
    </row>
    <row r="276" spans="7:8" x14ac:dyDescent="0.25">
      <c r="G276" s="21"/>
      <c r="H276" s="20" t="str">
        <f t="shared" si="11"/>
        <v/>
      </c>
    </row>
    <row r="277" spans="7:8" x14ac:dyDescent="0.25">
      <c r="G277" s="21"/>
      <c r="H277" s="20" t="str">
        <f t="shared" si="11"/>
        <v/>
      </c>
    </row>
    <row r="278" spans="7:8" x14ac:dyDescent="0.25">
      <c r="G278" s="21"/>
      <c r="H278" s="20" t="str">
        <f t="shared" si="11"/>
        <v/>
      </c>
    </row>
    <row r="279" spans="7:8" x14ac:dyDescent="0.25">
      <c r="G279" s="21"/>
      <c r="H279" s="20" t="str">
        <f t="shared" si="11"/>
        <v/>
      </c>
    </row>
    <row r="280" spans="7:8" x14ac:dyDescent="0.25">
      <c r="G280" s="21"/>
      <c r="H280" s="20" t="str">
        <f t="shared" si="11"/>
        <v/>
      </c>
    </row>
    <row r="281" spans="7:8" x14ac:dyDescent="0.25">
      <c r="G281" s="21"/>
      <c r="H281" s="20" t="str">
        <f t="shared" si="11"/>
        <v/>
      </c>
    </row>
    <row r="282" spans="7:8" x14ac:dyDescent="0.25">
      <c r="G282" s="21"/>
      <c r="H282" s="20" t="str">
        <f t="shared" si="11"/>
        <v/>
      </c>
    </row>
    <row r="283" spans="7:8" x14ac:dyDescent="0.25">
      <c r="G283" s="21"/>
      <c r="H283" s="20" t="str">
        <f t="shared" si="11"/>
        <v/>
      </c>
    </row>
    <row r="284" spans="7:8" x14ac:dyDescent="0.25">
      <c r="G284" s="21"/>
      <c r="H284" s="20" t="str">
        <f t="shared" si="11"/>
        <v/>
      </c>
    </row>
    <row r="285" spans="7:8" x14ac:dyDescent="0.25">
      <c r="G285" s="21"/>
      <c r="H285" s="20" t="str">
        <f t="shared" si="11"/>
        <v/>
      </c>
    </row>
    <row r="286" spans="7:8" x14ac:dyDescent="0.25">
      <c r="G286" s="21"/>
      <c r="H286" s="20" t="str">
        <f t="shared" si="11"/>
        <v/>
      </c>
    </row>
    <row r="287" spans="7:8" x14ac:dyDescent="0.25">
      <c r="G287" s="21"/>
      <c r="H287" s="20" t="str">
        <f t="shared" si="11"/>
        <v/>
      </c>
    </row>
    <row r="288" spans="7:8" x14ac:dyDescent="0.25">
      <c r="G288" s="21"/>
      <c r="H288" s="20" t="str">
        <f t="shared" si="11"/>
        <v/>
      </c>
    </row>
    <row r="289" spans="7:8" x14ac:dyDescent="0.25">
      <c r="G289" s="21"/>
      <c r="H289" s="20" t="str">
        <f t="shared" si="11"/>
        <v/>
      </c>
    </row>
    <row r="290" spans="7:8" x14ac:dyDescent="0.25">
      <c r="G290" s="21"/>
      <c r="H290" s="20" t="str">
        <f t="shared" si="11"/>
        <v/>
      </c>
    </row>
    <row r="291" spans="7:8" x14ac:dyDescent="0.25">
      <c r="G291" s="21"/>
      <c r="H291" s="20" t="str">
        <f t="shared" si="11"/>
        <v/>
      </c>
    </row>
    <row r="292" spans="7:8" x14ac:dyDescent="0.25">
      <c r="G292" s="21"/>
      <c r="H292" s="20" t="str">
        <f t="shared" si="11"/>
        <v/>
      </c>
    </row>
    <row r="293" spans="7:8" x14ac:dyDescent="0.25">
      <c r="G293" s="21"/>
      <c r="H293" s="20" t="str">
        <f t="shared" si="11"/>
        <v/>
      </c>
    </row>
    <row r="294" spans="7:8" x14ac:dyDescent="0.25">
      <c r="G294" s="21"/>
      <c r="H294" s="20" t="str">
        <f t="shared" si="11"/>
        <v/>
      </c>
    </row>
    <row r="295" spans="7:8" x14ac:dyDescent="0.25">
      <c r="G295" s="21"/>
      <c r="H295" s="20" t="str">
        <f t="shared" si="11"/>
        <v/>
      </c>
    </row>
    <row r="296" spans="7:8" x14ac:dyDescent="0.25">
      <c r="G296" s="21"/>
      <c r="H296" s="20" t="str">
        <f t="shared" si="11"/>
        <v/>
      </c>
    </row>
    <row r="297" spans="7:8" x14ac:dyDescent="0.25">
      <c r="G297" s="21"/>
      <c r="H297" s="20" t="str">
        <f t="shared" si="11"/>
        <v/>
      </c>
    </row>
    <row r="298" spans="7:8" x14ac:dyDescent="0.25">
      <c r="G298" s="21"/>
      <c r="H298" s="20" t="str">
        <f t="shared" si="11"/>
        <v/>
      </c>
    </row>
    <row r="299" spans="7:8" x14ac:dyDescent="0.25">
      <c r="G299" s="21"/>
      <c r="H299" s="20" t="str">
        <f t="shared" si="11"/>
        <v/>
      </c>
    </row>
    <row r="300" spans="7:8" x14ac:dyDescent="0.25">
      <c r="G300" s="21"/>
      <c r="H300" s="20" t="str">
        <f t="shared" si="11"/>
        <v/>
      </c>
    </row>
    <row r="301" spans="7:8" x14ac:dyDescent="0.25">
      <c r="G301" s="21"/>
      <c r="H301" s="20" t="str">
        <f t="shared" si="11"/>
        <v/>
      </c>
    </row>
    <row r="302" spans="7:8" x14ac:dyDescent="0.25">
      <c r="G302" s="21"/>
      <c r="H302" s="20" t="str">
        <f t="shared" si="11"/>
        <v/>
      </c>
    </row>
    <row r="303" spans="7:8" x14ac:dyDescent="0.25">
      <c r="G303" s="21"/>
      <c r="H303" s="20" t="str">
        <f t="shared" si="11"/>
        <v/>
      </c>
    </row>
    <row r="304" spans="7:8" x14ac:dyDescent="0.25">
      <c r="G304" s="21"/>
      <c r="H304" s="20" t="str">
        <f t="shared" si="11"/>
        <v/>
      </c>
    </row>
    <row r="305" spans="7:8" x14ac:dyDescent="0.25">
      <c r="G305" s="21"/>
      <c r="H305" s="20" t="str">
        <f t="shared" si="11"/>
        <v/>
      </c>
    </row>
    <row r="306" spans="7:8" x14ac:dyDescent="0.25">
      <c r="G306" s="21"/>
      <c r="H306" s="20" t="str">
        <f t="shared" si="11"/>
        <v/>
      </c>
    </row>
    <row r="307" spans="7:8" x14ac:dyDescent="0.25">
      <c r="G307" s="21"/>
      <c r="H307" s="20" t="str">
        <f t="shared" si="11"/>
        <v/>
      </c>
    </row>
    <row r="308" spans="7:8" x14ac:dyDescent="0.25">
      <c r="G308" s="21"/>
      <c r="H308" s="20" t="str">
        <f t="shared" si="11"/>
        <v/>
      </c>
    </row>
    <row r="309" spans="7:8" x14ac:dyDescent="0.25">
      <c r="G309" s="21"/>
      <c r="H309" s="20" t="str">
        <f t="shared" si="11"/>
        <v/>
      </c>
    </row>
    <row r="310" spans="7:8" x14ac:dyDescent="0.25">
      <c r="G310" s="21"/>
      <c r="H310" s="20" t="str">
        <f t="shared" si="11"/>
        <v/>
      </c>
    </row>
    <row r="311" spans="7:8" x14ac:dyDescent="0.25">
      <c r="G311" s="21"/>
      <c r="H311" s="20" t="str">
        <f t="shared" si="11"/>
        <v/>
      </c>
    </row>
    <row r="312" spans="7:8" x14ac:dyDescent="0.25">
      <c r="G312" s="21"/>
      <c r="H312" s="20" t="str">
        <f t="shared" si="11"/>
        <v/>
      </c>
    </row>
    <row r="313" spans="7:8" x14ac:dyDescent="0.25">
      <c r="G313" s="21"/>
      <c r="H313" s="20" t="str">
        <f t="shared" si="11"/>
        <v/>
      </c>
    </row>
    <row r="314" spans="7:8" x14ac:dyDescent="0.25">
      <c r="G314" s="21"/>
      <c r="H314" s="20" t="str">
        <f t="shared" si="11"/>
        <v/>
      </c>
    </row>
    <row r="315" spans="7:8" x14ac:dyDescent="0.25">
      <c r="G315" s="21"/>
      <c r="H315" s="20" t="str">
        <f t="shared" si="11"/>
        <v/>
      </c>
    </row>
    <row r="316" spans="7:8" x14ac:dyDescent="0.25">
      <c r="G316" s="21"/>
      <c r="H316" s="20" t="str">
        <f t="shared" si="11"/>
        <v/>
      </c>
    </row>
    <row r="317" spans="7:8" x14ac:dyDescent="0.25">
      <c r="G317" s="21"/>
      <c r="H317" s="20" t="str">
        <f t="shared" si="11"/>
        <v/>
      </c>
    </row>
    <row r="318" spans="7:8" x14ac:dyDescent="0.25">
      <c r="G318" s="21"/>
      <c r="H318" s="20" t="str">
        <f t="shared" si="11"/>
        <v/>
      </c>
    </row>
    <row r="319" spans="7:8" x14ac:dyDescent="0.25">
      <c r="G319" s="21"/>
      <c r="H319" s="20" t="str">
        <f t="shared" si="11"/>
        <v/>
      </c>
    </row>
    <row r="320" spans="7:8" x14ac:dyDescent="0.25">
      <c r="G320" s="21"/>
      <c r="H320" s="20" t="str">
        <f t="shared" si="11"/>
        <v/>
      </c>
    </row>
    <row r="321" spans="7:8" x14ac:dyDescent="0.25">
      <c r="G321" s="21"/>
      <c r="H321" s="20" t="str">
        <f t="shared" si="11"/>
        <v/>
      </c>
    </row>
    <row r="322" spans="7:8" x14ac:dyDescent="0.25">
      <c r="G322" s="21"/>
      <c r="H322" s="20" t="str">
        <f t="shared" si="11"/>
        <v/>
      </c>
    </row>
    <row r="323" spans="7:8" x14ac:dyDescent="0.25">
      <c r="G323" s="21"/>
      <c r="H323" s="20" t="str">
        <f t="shared" si="11"/>
        <v/>
      </c>
    </row>
    <row r="324" spans="7:8" x14ac:dyDescent="0.25">
      <c r="G324" s="21"/>
      <c r="H324" s="20" t="str">
        <f t="shared" si="11"/>
        <v/>
      </c>
    </row>
    <row r="325" spans="7:8" x14ac:dyDescent="0.25">
      <c r="G325" s="21"/>
      <c r="H325" s="20" t="str">
        <f t="shared" ref="H325:H388" si="12">IF(G325="","",PPMT($B$4/12,G325,$B$5*12,-$B$3))</f>
        <v/>
      </c>
    </row>
    <row r="326" spans="7:8" x14ac:dyDescent="0.25">
      <c r="G326" s="21"/>
      <c r="H326" s="20" t="str">
        <f t="shared" si="12"/>
        <v/>
      </c>
    </row>
    <row r="327" spans="7:8" x14ac:dyDescent="0.25">
      <c r="G327" s="21"/>
      <c r="H327" s="20" t="str">
        <f t="shared" si="12"/>
        <v/>
      </c>
    </row>
    <row r="328" spans="7:8" x14ac:dyDescent="0.25">
      <c r="G328" s="21"/>
      <c r="H328" s="20" t="str">
        <f t="shared" si="12"/>
        <v/>
      </c>
    </row>
    <row r="329" spans="7:8" x14ac:dyDescent="0.25">
      <c r="G329" s="21"/>
      <c r="H329" s="20" t="str">
        <f t="shared" si="12"/>
        <v/>
      </c>
    </row>
    <row r="330" spans="7:8" x14ac:dyDescent="0.25">
      <c r="G330" s="21"/>
      <c r="H330" s="20" t="str">
        <f t="shared" si="12"/>
        <v/>
      </c>
    </row>
    <row r="331" spans="7:8" x14ac:dyDescent="0.25">
      <c r="G331" s="21"/>
      <c r="H331" s="20" t="str">
        <f t="shared" si="12"/>
        <v/>
      </c>
    </row>
    <row r="332" spans="7:8" x14ac:dyDescent="0.25">
      <c r="G332" s="21"/>
      <c r="H332" s="20" t="str">
        <f t="shared" si="12"/>
        <v/>
      </c>
    </row>
    <row r="333" spans="7:8" x14ac:dyDescent="0.25">
      <c r="G333" s="21"/>
      <c r="H333" s="20" t="str">
        <f t="shared" si="12"/>
        <v/>
      </c>
    </row>
    <row r="334" spans="7:8" x14ac:dyDescent="0.25">
      <c r="G334" s="21"/>
      <c r="H334" s="20" t="str">
        <f t="shared" si="12"/>
        <v/>
      </c>
    </row>
    <row r="335" spans="7:8" x14ac:dyDescent="0.25">
      <c r="G335" s="21"/>
      <c r="H335" s="20" t="str">
        <f t="shared" si="12"/>
        <v/>
      </c>
    </row>
    <row r="336" spans="7:8" x14ac:dyDescent="0.25">
      <c r="G336" s="21"/>
      <c r="H336" s="20" t="str">
        <f t="shared" si="12"/>
        <v/>
      </c>
    </row>
    <row r="337" spans="7:8" x14ac:dyDescent="0.25">
      <c r="G337" s="21"/>
      <c r="H337" s="20" t="str">
        <f t="shared" si="12"/>
        <v/>
      </c>
    </row>
    <row r="338" spans="7:8" x14ac:dyDescent="0.25">
      <c r="G338" s="21"/>
      <c r="H338" s="20" t="str">
        <f t="shared" si="12"/>
        <v/>
      </c>
    </row>
    <row r="339" spans="7:8" x14ac:dyDescent="0.25">
      <c r="G339" s="21"/>
      <c r="H339" s="20" t="str">
        <f t="shared" si="12"/>
        <v/>
      </c>
    </row>
    <row r="340" spans="7:8" x14ac:dyDescent="0.25">
      <c r="G340" s="21"/>
      <c r="H340" s="20" t="str">
        <f t="shared" si="12"/>
        <v/>
      </c>
    </row>
    <row r="341" spans="7:8" x14ac:dyDescent="0.25">
      <c r="G341" s="21"/>
      <c r="H341" s="20" t="str">
        <f t="shared" si="12"/>
        <v/>
      </c>
    </row>
    <row r="342" spans="7:8" x14ac:dyDescent="0.25">
      <c r="G342" s="21"/>
      <c r="H342" s="20" t="str">
        <f t="shared" si="12"/>
        <v/>
      </c>
    </row>
    <row r="343" spans="7:8" x14ac:dyDescent="0.25">
      <c r="G343" s="21"/>
      <c r="H343" s="20" t="str">
        <f t="shared" si="12"/>
        <v/>
      </c>
    </row>
    <row r="344" spans="7:8" x14ac:dyDescent="0.25">
      <c r="G344" s="21"/>
      <c r="H344" s="20" t="str">
        <f t="shared" si="12"/>
        <v/>
      </c>
    </row>
    <row r="345" spans="7:8" x14ac:dyDescent="0.25">
      <c r="G345" s="21"/>
      <c r="H345" s="20" t="str">
        <f t="shared" si="12"/>
        <v/>
      </c>
    </row>
    <row r="346" spans="7:8" x14ac:dyDescent="0.25">
      <c r="G346" s="21"/>
      <c r="H346" s="20" t="str">
        <f t="shared" si="12"/>
        <v/>
      </c>
    </row>
    <row r="347" spans="7:8" x14ac:dyDescent="0.25">
      <c r="G347" s="21"/>
      <c r="H347" s="20" t="str">
        <f t="shared" si="12"/>
        <v/>
      </c>
    </row>
    <row r="348" spans="7:8" x14ac:dyDescent="0.25">
      <c r="G348" s="21"/>
      <c r="H348" s="20" t="str">
        <f t="shared" si="12"/>
        <v/>
      </c>
    </row>
    <row r="349" spans="7:8" x14ac:dyDescent="0.25">
      <c r="G349" s="21"/>
      <c r="H349" s="20" t="str">
        <f t="shared" si="12"/>
        <v/>
      </c>
    </row>
    <row r="350" spans="7:8" x14ac:dyDescent="0.25">
      <c r="G350" s="21"/>
      <c r="H350" s="20" t="str">
        <f t="shared" si="12"/>
        <v/>
      </c>
    </row>
    <row r="351" spans="7:8" x14ac:dyDescent="0.25">
      <c r="G351" s="21"/>
      <c r="H351" s="20" t="str">
        <f t="shared" si="12"/>
        <v/>
      </c>
    </row>
    <row r="352" spans="7:8" x14ac:dyDescent="0.25">
      <c r="G352" s="21"/>
      <c r="H352" s="20" t="str">
        <f t="shared" si="12"/>
        <v/>
      </c>
    </row>
    <row r="353" spans="7:8" x14ac:dyDescent="0.25">
      <c r="G353" s="21"/>
      <c r="H353" s="20" t="str">
        <f t="shared" si="12"/>
        <v/>
      </c>
    </row>
    <row r="354" spans="7:8" x14ac:dyDescent="0.25">
      <c r="G354" s="21"/>
      <c r="H354" s="20" t="str">
        <f t="shared" si="12"/>
        <v/>
      </c>
    </row>
    <row r="355" spans="7:8" x14ac:dyDescent="0.25">
      <c r="G355" s="21"/>
      <c r="H355" s="20" t="str">
        <f t="shared" si="12"/>
        <v/>
      </c>
    </row>
    <row r="356" spans="7:8" x14ac:dyDescent="0.25">
      <c r="G356" s="21"/>
      <c r="H356" s="20" t="str">
        <f t="shared" si="12"/>
        <v/>
      </c>
    </row>
    <row r="357" spans="7:8" x14ac:dyDescent="0.25">
      <c r="G357" s="21"/>
      <c r="H357" s="20" t="str">
        <f t="shared" si="12"/>
        <v/>
      </c>
    </row>
    <row r="358" spans="7:8" x14ac:dyDescent="0.25">
      <c r="G358" s="21"/>
      <c r="H358" s="20" t="str">
        <f t="shared" si="12"/>
        <v/>
      </c>
    </row>
    <row r="359" spans="7:8" x14ac:dyDescent="0.25">
      <c r="G359" s="21"/>
      <c r="H359" s="20" t="str">
        <f t="shared" si="12"/>
        <v/>
      </c>
    </row>
    <row r="360" spans="7:8" x14ac:dyDescent="0.25">
      <c r="G360" s="21"/>
      <c r="H360" s="20" t="str">
        <f t="shared" si="12"/>
        <v/>
      </c>
    </row>
    <row r="361" spans="7:8" x14ac:dyDescent="0.25">
      <c r="G361" s="21"/>
      <c r="H361" s="20" t="str">
        <f t="shared" si="12"/>
        <v/>
      </c>
    </row>
    <row r="362" spans="7:8" x14ac:dyDescent="0.25">
      <c r="G362" s="21"/>
      <c r="H362" s="20" t="str">
        <f t="shared" si="12"/>
        <v/>
      </c>
    </row>
    <row r="363" spans="7:8" x14ac:dyDescent="0.25">
      <c r="G363" s="21"/>
      <c r="H363" s="20" t="str">
        <f t="shared" si="12"/>
        <v/>
      </c>
    </row>
    <row r="364" spans="7:8" x14ac:dyDescent="0.25">
      <c r="G364" s="21"/>
      <c r="H364" s="20" t="str">
        <f t="shared" si="12"/>
        <v/>
      </c>
    </row>
    <row r="365" spans="7:8" x14ac:dyDescent="0.25">
      <c r="G365" s="21"/>
      <c r="H365" s="20" t="str">
        <f t="shared" si="12"/>
        <v/>
      </c>
    </row>
    <row r="366" spans="7:8" x14ac:dyDescent="0.25">
      <c r="H366" s="20" t="str">
        <f t="shared" si="12"/>
        <v/>
      </c>
    </row>
    <row r="367" spans="7:8" x14ac:dyDescent="0.25">
      <c r="H367" s="20" t="str">
        <f t="shared" si="12"/>
        <v/>
      </c>
    </row>
    <row r="368" spans="7:8" x14ac:dyDescent="0.25">
      <c r="H368" s="20" t="str">
        <f t="shared" si="12"/>
        <v/>
      </c>
    </row>
    <row r="369" spans="8:8" x14ac:dyDescent="0.25">
      <c r="H369" s="20" t="str">
        <f t="shared" si="12"/>
        <v/>
      </c>
    </row>
    <row r="370" spans="8:8" x14ac:dyDescent="0.25">
      <c r="H370" s="20" t="str">
        <f t="shared" si="12"/>
        <v/>
      </c>
    </row>
    <row r="371" spans="8:8" x14ac:dyDescent="0.25">
      <c r="H371" s="20" t="str">
        <f t="shared" si="12"/>
        <v/>
      </c>
    </row>
    <row r="372" spans="8:8" x14ac:dyDescent="0.25">
      <c r="H372" s="20" t="str">
        <f t="shared" si="12"/>
        <v/>
      </c>
    </row>
    <row r="373" spans="8:8" x14ac:dyDescent="0.25">
      <c r="H373" s="20" t="str">
        <f t="shared" si="12"/>
        <v/>
      </c>
    </row>
    <row r="374" spans="8:8" x14ac:dyDescent="0.25">
      <c r="H374" s="20" t="str">
        <f t="shared" si="12"/>
        <v/>
      </c>
    </row>
    <row r="375" spans="8:8" x14ac:dyDescent="0.25">
      <c r="H375" s="20" t="str">
        <f t="shared" si="12"/>
        <v/>
      </c>
    </row>
    <row r="376" spans="8:8" x14ac:dyDescent="0.25">
      <c r="H376" s="20" t="str">
        <f t="shared" si="12"/>
        <v/>
      </c>
    </row>
    <row r="377" spans="8:8" x14ac:dyDescent="0.25">
      <c r="H377" s="20" t="str">
        <f t="shared" si="12"/>
        <v/>
      </c>
    </row>
    <row r="378" spans="8:8" x14ac:dyDescent="0.25">
      <c r="H378" s="20" t="str">
        <f t="shared" si="12"/>
        <v/>
      </c>
    </row>
    <row r="379" spans="8:8" x14ac:dyDescent="0.25">
      <c r="H379" s="20" t="str">
        <f t="shared" si="12"/>
        <v/>
      </c>
    </row>
    <row r="380" spans="8:8" x14ac:dyDescent="0.25">
      <c r="H380" s="20" t="str">
        <f t="shared" si="12"/>
        <v/>
      </c>
    </row>
    <row r="381" spans="8:8" x14ac:dyDescent="0.25">
      <c r="H381" s="20" t="str">
        <f t="shared" si="12"/>
        <v/>
      </c>
    </row>
    <row r="382" spans="8:8" x14ac:dyDescent="0.25">
      <c r="H382" s="20" t="str">
        <f t="shared" si="12"/>
        <v/>
      </c>
    </row>
    <row r="383" spans="8:8" x14ac:dyDescent="0.25">
      <c r="H383" s="20" t="str">
        <f t="shared" si="12"/>
        <v/>
      </c>
    </row>
    <row r="384" spans="8:8" x14ac:dyDescent="0.25">
      <c r="H384" s="20" t="str">
        <f t="shared" si="12"/>
        <v/>
      </c>
    </row>
    <row r="385" spans="8:8" x14ac:dyDescent="0.25">
      <c r="H385" s="20" t="str">
        <f t="shared" si="12"/>
        <v/>
      </c>
    </row>
    <row r="386" spans="8:8" x14ac:dyDescent="0.25">
      <c r="H386" s="20" t="str">
        <f t="shared" si="12"/>
        <v/>
      </c>
    </row>
    <row r="387" spans="8:8" x14ac:dyDescent="0.25">
      <c r="H387" s="20" t="str">
        <f t="shared" si="12"/>
        <v/>
      </c>
    </row>
    <row r="388" spans="8:8" x14ac:dyDescent="0.25">
      <c r="H388" s="20" t="str">
        <f t="shared" si="12"/>
        <v/>
      </c>
    </row>
    <row r="389" spans="8:8" x14ac:dyDescent="0.25">
      <c r="H389" s="20" t="str">
        <f t="shared" ref="H389:H452" si="13">IF(G389="","",PPMT($B$4/12,G389,$B$5*12,-$B$3))</f>
        <v/>
      </c>
    </row>
    <row r="390" spans="8:8" x14ac:dyDescent="0.25">
      <c r="H390" s="20" t="str">
        <f t="shared" si="13"/>
        <v/>
      </c>
    </row>
    <row r="391" spans="8:8" x14ac:dyDescent="0.25">
      <c r="H391" s="20" t="str">
        <f t="shared" si="13"/>
        <v/>
      </c>
    </row>
    <row r="392" spans="8:8" x14ac:dyDescent="0.25">
      <c r="H392" s="20" t="str">
        <f t="shared" si="13"/>
        <v/>
      </c>
    </row>
    <row r="393" spans="8:8" x14ac:dyDescent="0.25">
      <c r="H393" s="20" t="str">
        <f t="shared" si="13"/>
        <v/>
      </c>
    </row>
    <row r="394" spans="8:8" x14ac:dyDescent="0.25">
      <c r="H394" s="20" t="str">
        <f t="shared" si="13"/>
        <v/>
      </c>
    </row>
    <row r="395" spans="8:8" x14ac:dyDescent="0.25">
      <c r="H395" s="20" t="str">
        <f t="shared" si="13"/>
        <v/>
      </c>
    </row>
    <row r="396" spans="8:8" x14ac:dyDescent="0.25">
      <c r="H396" s="20" t="str">
        <f t="shared" si="13"/>
        <v/>
      </c>
    </row>
    <row r="397" spans="8:8" x14ac:dyDescent="0.25">
      <c r="H397" s="20" t="str">
        <f t="shared" si="13"/>
        <v/>
      </c>
    </row>
    <row r="398" spans="8:8" x14ac:dyDescent="0.25">
      <c r="H398" s="20" t="str">
        <f t="shared" si="13"/>
        <v/>
      </c>
    </row>
    <row r="399" spans="8:8" x14ac:dyDescent="0.25">
      <c r="H399" s="20" t="str">
        <f t="shared" si="13"/>
        <v/>
      </c>
    </row>
    <row r="400" spans="8:8" x14ac:dyDescent="0.25">
      <c r="H400" s="20" t="str">
        <f t="shared" si="13"/>
        <v/>
      </c>
    </row>
    <row r="401" spans="8:8" x14ac:dyDescent="0.25">
      <c r="H401" s="20" t="str">
        <f t="shared" si="13"/>
        <v/>
      </c>
    </row>
    <row r="402" spans="8:8" x14ac:dyDescent="0.25">
      <c r="H402" s="20" t="str">
        <f t="shared" si="13"/>
        <v/>
      </c>
    </row>
    <row r="403" spans="8:8" x14ac:dyDescent="0.25">
      <c r="H403" s="20" t="str">
        <f t="shared" si="13"/>
        <v/>
      </c>
    </row>
    <row r="404" spans="8:8" x14ac:dyDescent="0.25">
      <c r="H404" s="20" t="str">
        <f t="shared" si="13"/>
        <v/>
      </c>
    </row>
    <row r="405" spans="8:8" x14ac:dyDescent="0.25">
      <c r="H405" s="20" t="str">
        <f t="shared" si="13"/>
        <v/>
      </c>
    </row>
    <row r="406" spans="8:8" x14ac:dyDescent="0.25">
      <c r="H406" s="20" t="str">
        <f t="shared" si="13"/>
        <v/>
      </c>
    </row>
    <row r="407" spans="8:8" x14ac:dyDescent="0.25">
      <c r="H407" s="20" t="str">
        <f t="shared" si="13"/>
        <v/>
      </c>
    </row>
    <row r="408" spans="8:8" x14ac:dyDescent="0.25">
      <c r="H408" s="20" t="str">
        <f t="shared" si="13"/>
        <v/>
      </c>
    </row>
    <row r="409" spans="8:8" x14ac:dyDescent="0.25">
      <c r="H409" s="20" t="str">
        <f t="shared" si="13"/>
        <v/>
      </c>
    </row>
    <row r="410" spans="8:8" x14ac:dyDescent="0.25">
      <c r="H410" s="20" t="str">
        <f t="shared" si="13"/>
        <v/>
      </c>
    </row>
    <row r="411" spans="8:8" x14ac:dyDescent="0.25">
      <c r="H411" s="20" t="str">
        <f t="shared" si="13"/>
        <v/>
      </c>
    </row>
    <row r="412" spans="8:8" x14ac:dyDescent="0.25">
      <c r="H412" s="20" t="str">
        <f t="shared" si="13"/>
        <v/>
      </c>
    </row>
    <row r="413" spans="8:8" x14ac:dyDescent="0.25">
      <c r="H413" s="20" t="str">
        <f t="shared" si="13"/>
        <v/>
      </c>
    </row>
    <row r="414" spans="8:8" x14ac:dyDescent="0.25">
      <c r="H414" s="20" t="str">
        <f t="shared" si="13"/>
        <v/>
      </c>
    </row>
    <row r="415" spans="8:8" x14ac:dyDescent="0.25">
      <c r="H415" s="20" t="str">
        <f t="shared" si="13"/>
        <v/>
      </c>
    </row>
    <row r="416" spans="8:8" x14ac:dyDescent="0.25">
      <c r="H416" s="20" t="str">
        <f t="shared" si="13"/>
        <v/>
      </c>
    </row>
    <row r="417" spans="8:8" x14ac:dyDescent="0.25">
      <c r="H417" s="20" t="str">
        <f t="shared" si="13"/>
        <v/>
      </c>
    </row>
    <row r="418" spans="8:8" x14ac:dyDescent="0.25">
      <c r="H418" s="20" t="str">
        <f t="shared" si="13"/>
        <v/>
      </c>
    </row>
    <row r="419" spans="8:8" x14ac:dyDescent="0.25">
      <c r="H419" s="20" t="str">
        <f t="shared" si="13"/>
        <v/>
      </c>
    </row>
    <row r="420" spans="8:8" x14ac:dyDescent="0.25">
      <c r="H420" s="20" t="str">
        <f t="shared" si="13"/>
        <v/>
      </c>
    </row>
    <row r="421" spans="8:8" x14ac:dyDescent="0.25">
      <c r="H421" s="20" t="str">
        <f t="shared" si="13"/>
        <v/>
      </c>
    </row>
    <row r="422" spans="8:8" x14ac:dyDescent="0.25">
      <c r="H422" s="20" t="str">
        <f t="shared" si="13"/>
        <v/>
      </c>
    </row>
    <row r="423" spans="8:8" x14ac:dyDescent="0.25">
      <c r="H423" s="20" t="str">
        <f t="shared" si="13"/>
        <v/>
      </c>
    </row>
    <row r="424" spans="8:8" x14ac:dyDescent="0.25">
      <c r="H424" s="20" t="str">
        <f t="shared" si="13"/>
        <v/>
      </c>
    </row>
    <row r="425" spans="8:8" x14ac:dyDescent="0.25">
      <c r="H425" s="20" t="str">
        <f t="shared" si="13"/>
        <v/>
      </c>
    </row>
    <row r="426" spans="8:8" x14ac:dyDescent="0.25">
      <c r="H426" s="20" t="str">
        <f t="shared" si="13"/>
        <v/>
      </c>
    </row>
    <row r="427" spans="8:8" x14ac:dyDescent="0.25">
      <c r="H427" s="20" t="str">
        <f t="shared" si="13"/>
        <v/>
      </c>
    </row>
    <row r="428" spans="8:8" x14ac:dyDescent="0.25">
      <c r="H428" s="20" t="str">
        <f t="shared" si="13"/>
        <v/>
      </c>
    </row>
    <row r="429" spans="8:8" x14ac:dyDescent="0.25">
      <c r="H429" s="20" t="str">
        <f t="shared" si="13"/>
        <v/>
      </c>
    </row>
    <row r="430" spans="8:8" x14ac:dyDescent="0.25">
      <c r="H430" s="20" t="str">
        <f t="shared" si="13"/>
        <v/>
      </c>
    </row>
    <row r="431" spans="8:8" x14ac:dyDescent="0.25">
      <c r="H431" s="20" t="str">
        <f t="shared" si="13"/>
        <v/>
      </c>
    </row>
    <row r="432" spans="8:8" x14ac:dyDescent="0.25">
      <c r="H432" s="20" t="str">
        <f t="shared" si="13"/>
        <v/>
      </c>
    </row>
    <row r="433" spans="8:8" x14ac:dyDescent="0.25">
      <c r="H433" s="20" t="str">
        <f t="shared" si="13"/>
        <v/>
      </c>
    </row>
    <row r="434" spans="8:8" x14ac:dyDescent="0.25">
      <c r="H434" s="20" t="str">
        <f t="shared" si="13"/>
        <v/>
      </c>
    </row>
    <row r="435" spans="8:8" x14ac:dyDescent="0.25">
      <c r="H435" s="20" t="str">
        <f t="shared" si="13"/>
        <v/>
      </c>
    </row>
    <row r="436" spans="8:8" x14ac:dyDescent="0.25">
      <c r="H436" s="20" t="str">
        <f t="shared" si="13"/>
        <v/>
      </c>
    </row>
    <row r="437" spans="8:8" x14ac:dyDescent="0.25">
      <c r="H437" s="20" t="str">
        <f t="shared" si="13"/>
        <v/>
      </c>
    </row>
    <row r="438" spans="8:8" x14ac:dyDescent="0.25">
      <c r="H438" s="20" t="str">
        <f t="shared" si="13"/>
        <v/>
      </c>
    </row>
    <row r="439" spans="8:8" x14ac:dyDescent="0.25">
      <c r="H439" s="20" t="str">
        <f t="shared" si="13"/>
        <v/>
      </c>
    </row>
    <row r="440" spans="8:8" x14ac:dyDescent="0.25">
      <c r="H440" s="20" t="str">
        <f t="shared" si="13"/>
        <v/>
      </c>
    </row>
    <row r="441" spans="8:8" x14ac:dyDescent="0.25">
      <c r="H441" s="20" t="str">
        <f t="shared" si="13"/>
        <v/>
      </c>
    </row>
    <row r="442" spans="8:8" x14ac:dyDescent="0.25">
      <c r="H442" s="20" t="str">
        <f t="shared" si="13"/>
        <v/>
      </c>
    </row>
    <row r="443" spans="8:8" x14ac:dyDescent="0.25">
      <c r="H443" s="20" t="str">
        <f t="shared" si="13"/>
        <v/>
      </c>
    </row>
    <row r="444" spans="8:8" x14ac:dyDescent="0.25">
      <c r="H444" s="20" t="str">
        <f t="shared" si="13"/>
        <v/>
      </c>
    </row>
    <row r="445" spans="8:8" x14ac:dyDescent="0.25">
      <c r="H445" s="20" t="str">
        <f t="shared" si="13"/>
        <v/>
      </c>
    </row>
    <row r="446" spans="8:8" x14ac:dyDescent="0.25">
      <c r="H446" s="20" t="str">
        <f t="shared" si="13"/>
        <v/>
      </c>
    </row>
    <row r="447" spans="8:8" x14ac:dyDescent="0.25">
      <c r="H447" s="20" t="str">
        <f t="shared" si="13"/>
        <v/>
      </c>
    </row>
    <row r="448" spans="8:8" x14ac:dyDescent="0.25">
      <c r="H448" s="20" t="str">
        <f t="shared" si="13"/>
        <v/>
      </c>
    </row>
    <row r="449" spans="8:8" x14ac:dyDescent="0.25">
      <c r="H449" s="20" t="str">
        <f t="shared" si="13"/>
        <v/>
      </c>
    </row>
    <row r="450" spans="8:8" x14ac:dyDescent="0.25">
      <c r="H450" s="20" t="str">
        <f t="shared" si="13"/>
        <v/>
      </c>
    </row>
    <row r="451" spans="8:8" x14ac:dyDescent="0.25">
      <c r="H451" s="20" t="str">
        <f t="shared" si="13"/>
        <v/>
      </c>
    </row>
    <row r="452" spans="8:8" x14ac:dyDescent="0.25">
      <c r="H452" s="20" t="str">
        <f t="shared" si="13"/>
        <v/>
      </c>
    </row>
    <row r="453" spans="8:8" x14ac:dyDescent="0.25">
      <c r="H453" s="20" t="str">
        <f t="shared" ref="H453:H458" si="14">IF(G453="","",PPMT($B$4/12,G453,$B$5*12,-$B$3))</f>
        <v/>
      </c>
    </row>
    <row r="454" spans="8:8" x14ac:dyDescent="0.25">
      <c r="H454" s="20" t="str">
        <f t="shared" si="14"/>
        <v/>
      </c>
    </row>
    <row r="455" spans="8:8" x14ac:dyDescent="0.25">
      <c r="H455" s="20" t="str">
        <f t="shared" si="14"/>
        <v/>
      </c>
    </row>
    <row r="456" spans="8:8" x14ac:dyDescent="0.25">
      <c r="H456" s="20" t="str">
        <f t="shared" si="14"/>
        <v/>
      </c>
    </row>
    <row r="457" spans="8:8" x14ac:dyDescent="0.25">
      <c r="H457" s="20" t="str">
        <f t="shared" si="14"/>
        <v/>
      </c>
    </row>
    <row r="458" spans="8:8" x14ac:dyDescent="0.25">
      <c r="H458" s="20" t="str">
        <f t="shared" si="14"/>
        <v/>
      </c>
    </row>
  </sheetData>
  <mergeCells count="5">
    <mergeCell ref="Y1:Z1"/>
    <mergeCell ref="A1:T1"/>
    <mergeCell ref="B10:B17"/>
    <mergeCell ref="U1:V1"/>
    <mergeCell ref="W1:X1"/>
  </mergeCells>
  <conditionalFormatting sqref="G4:J15">
    <cfRule type="expression" dxfId="0" priority="1">
      <formula>$G4&lt;&gt;""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Choudhary</dc:creator>
  <cp:lastModifiedBy>user</cp:lastModifiedBy>
  <dcterms:created xsi:type="dcterms:W3CDTF">2024-01-12T04:50:13Z</dcterms:created>
  <dcterms:modified xsi:type="dcterms:W3CDTF">2024-12-29T11:34:32Z</dcterms:modified>
</cp:coreProperties>
</file>