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batra\Desktop\"/>
    </mc:Choice>
  </mc:AlternateContent>
  <xr:revisionPtr revIDLastSave="0" documentId="13_ncr:1_{0B207FC3-B052-4517-BF0D-CAF258D91204}"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4" r:id="rId3"/>
    <sheet name="Dashboard "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<sst xmlns="http://schemas.openxmlformats.org/spreadsheetml/2006/main" count="16267" uniqueCount="51">
  <si>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</si>
  <si>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</si>
  <si>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</si>
  <si>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</si>
  <si>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</si>
  <si>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</si>
  <si>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</si>
  <si>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</si>
  <si>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</si>
  <si>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</si>
  <si>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</si>
  <si>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</si>
  <si>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</si>
  <si>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</si>
  <si>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</si>
  <si>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</si>
  <si>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</si>
  <si>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</si>
  <si>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</si>
  <si>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</si>
  <si>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</si>
  <si>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</si>
  <si>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</si>
  <si>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</si>
  <si>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</si>
  <si>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</si>
  <si>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</si>
  <si>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</si>
  <si>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</si>
  <si>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</si>
  <si>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</si>
  <si>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</si>
  <si>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</si>
  <si>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</si>
  <si>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</si>
  <si>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</si>
  <si>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</si>
  <si>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</si>
  <si>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</si>
  <si>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</si>
  <si>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</si>
  <si>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Column Labels</t>
  </si>
  <si>
    <t>Grand Total</t>
  </si>
  <si>
    <t>Row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</si>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</sst>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5C]#,##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6" formatCode="_ * #,##0_ ;_ * \-#,##0_ ;_ * &quot;-&quot;??_ ;_ @_ "/>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2 (Bike Sales).xlsx]Pivot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9BA0-42E6-AC12-0042F5F494B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9BA0-42E6-AC12-0042F5F494B2}"/>
            </c:ext>
          </c:extLst>
        </c:ser>
        <c:dLbls>
          <c:showLegendKey val="0"/>
          <c:showVal val="0"/>
          <c:showCatName val="0"/>
          <c:showSerName val="0"/>
          <c:showPercent val="0"/>
          <c:showBubbleSize val="0"/>
        </c:dLbls>
        <c:gapWidth val="219"/>
        <c:overlap val="-27"/>
        <c:axId val="930162480"/>
        <c:axId val="930163728"/>
      </c:barChart>
      <c:catAx>
        <c:axId val="93016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163728"/>
        <c:crosses val="autoZero"/>
        <c:auto val="1"/>
        <c:lblAlgn val="ctr"/>
        <c:lblOffset val="100"/>
        <c:noMultiLvlLbl val="0"/>
      </c:catAx>
      <c:valAx>
        <c:axId val="930163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162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2 (Bike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767-4C31-8211-AB7E8FAE8EB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767-4C31-8211-AB7E8FAE8EBB}"/>
            </c:ext>
          </c:extLst>
        </c:ser>
        <c:dLbls>
          <c:showLegendKey val="0"/>
          <c:showVal val="0"/>
          <c:showCatName val="0"/>
          <c:showSerName val="0"/>
          <c:showPercent val="0"/>
          <c:showBubbleSize val="0"/>
        </c:dLbls>
        <c:smooth val="0"/>
        <c:axId val="1254769392"/>
        <c:axId val="1254770640"/>
      </c:lineChart>
      <c:catAx>
        <c:axId val="1254769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770640"/>
        <c:crosses val="autoZero"/>
        <c:auto val="1"/>
        <c:lblAlgn val="ctr"/>
        <c:lblOffset val="100"/>
        <c:noMultiLvlLbl val="0"/>
      </c:catAx>
      <c:valAx>
        <c:axId val="125477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76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2 (Bike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562-4BF0-92B9-C20C942CE23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562-4BF0-92B9-C20C942CE23A}"/>
            </c:ext>
          </c:extLst>
        </c:ser>
        <c:dLbls>
          <c:showLegendKey val="0"/>
          <c:showVal val="0"/>
          <c:showCatName val="0"/>
          <c:showSerName val="0"/>
          <c:showPercent val="0"/>
          <c:showBubbleSize val="0"/>
        </c:dLbls>
        <c:marker val="1"/>
        <c:smooth val="0"/>
        <c:axId val="1129751920"/>
        <c:axId val="1129752752"/>
      </c:lineChart>
      <c:catAx>
        <c:axId val="1129751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752752"/>
        <c:crosses val="autoZero"/>
        <c:auto val="1"/>
        <c:lblAlgn val="ctr"/>
        <c:lblOffset val="100"/>
        <c:noMultiLvlLbl val="0"/>
      </c:catAx>
      <c:valAx>
        <c:axId val="112975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75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2 (Bike Sales).xlsx]Pivot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Average Income</a:t>
            </a:r>
            <a:r>
              <a:rPr lang="en-IN" b="1" baseline="0"/>
              <a:t> Per Purchase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481E-4AE2-9D6A-80DB2509493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481E-4AE2-9D6A-80DB2509493E}"/>
            </c:ext>
          </c:extLst>
        </c:ser>
        <c:dLbls>
          <c:showLegendKey val="0"/>
          <c:showVal val="0"/>
          <c:showCatName val="0"/>
          <c:showSerName val="0"/>
          <c:showPercent val="0"/>
          <c:showBubbleSize val="0"/>
        </c:dLbls>
        <c:gapWidth val="219"/>
        <c:overlap val="-27"/>
        <c:axId val="930162480"/>
        <c:axId val="930163728"/>
      </c:barChart>
      <c:catAx>
        <c:axId val="93016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163728"/>
        <c:crosses val="autoZero"/>
        <c:auto val="1"/>
        <c:lblAlgn val="ctr"/>
        <c:lblOffset val="100"/>
        <c:noMultiLvlLbl val="0"/>
      </c:catAx>
      <c:valAx>
        <c:axId val="930163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162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2 (Bike Sales).xlsx]Pivot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F12-4B54-BC8C-444A0A6FE306}"/>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F12-4B54-BC8C-444A0A6FE306}"/>
            </c:ext>
          </c:extLst>
        </c:ser>
        <c:dLbls>
          <c:showLegendKey val="0"/>
          <c:showVal val="0"/>
          <c:showCatName val="0"/>
          <c:showSerName val="0"/>
          <c:showPercent val="0"/>
          <c:showBubbleSize val="0"/>
        </c:dLbls>
        <c:marker val="1"/>
        <c:smooth val="0"/>
        <c:axId val="1254769392"/>
        <c:axId val="1254770640"/>
      </c:lineChart>
      <c:catAx>
        <c:axId val="12547693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54770640"/>
        <c:crosses val="autoZero"/>
        <c:auto val="1"/>
        <c:lblAlgn val="ctr"/>
        <c:lblOffset val="100"/>
        <c:noMultiLvlLbl val="0"/>
      </c:catAx>
      <c:valAx>
        <c:axId val="12547706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5476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2 (Bike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83C-4E7E-8C7E-8ADFEAAAAC79}"/>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83C-4E7E-8C7E-8ADFEAAAAC79}"/>
            </c:ext>
          </c:extLst>
        </c:ser>
        <c:dLbls>
          <c:showLegendKey val="0"/>
          <c:showVal val="0"/>
          <c:showCatName val="0"/>
          <c:showSerName val="0"/>
          <c:showPercent val="0"/>
          <c:showBubbleSize val="0"/>
        </c:dLbls>
        <c:marker val="1"/>
        <c:smooth val="0"/>
        <c:axId val="1129751920"/>
        <c:axId val="1129752752"/>
      </c:lineChart>
      <c:catAx>
        <c:axId val="1129751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752752"/>
        <c:crosses val="autoZero"/>
        <c:auto val="1"/>
        <c:lblAlgn val="ctr"/>
        <c:lblOffset val="100"/>
        <c:noMultiLvlLbl val="0"/>
      </c:catAx>
      <c:valAx>
        <c:axId val="112975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75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99060</xdr:colOff>
      <xdr:row>0</xdr:row>
      <xdr:rowOff>114300</xdr:rowOff>
    </xdr:from>
    <xdr:to>
      <xdr:col>12</xdr:col>
      <xdr:colOff>403860</xdr:colOff>
      <xdr:row>15</xdr:row>
      <xdr:rowOff>114300</xdr:rowOff>
    </xdr:to>
    <xdr:graphicFrame macro="">
      <xdr:nvGraphicFramePr>
        <xdr:cNvPr id="3" name="Chart 2">
          <a:extLst>
            <a:ext uri="{FF2B5EF4-FFF2-40B4-BE49-F238E27FC236}">
              <a16:creationId xmlns:a16="http://schemas.microsoft.com/office/drawing/2014/main" id="{882F56DB-34FF-4624-19B2-95BBE959B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594360</xdr:colOff>
      <xdr:row>18</xdr:row>
      <xdr:rowOff>144780</xdr:rowOff>
    </xdr:from>
    <xdr:to>
      <xdr:col>12</xdr:col>
      <xdr:colOff>289560</xdr:colOff>
      <xdr:row>33</xdr:row>
      <xdr:rowOff>144780</xdr:rowOff>
    </xdr:to>
    <xdr:graphicFrame macro="">
      <xdr:nvGraphicFramePr>
        <xdr:cNvPr id="4" name="Chart 3">
          <a:extLst>
            <a:ext uri="{FF2B5EF4-FFF2-40B4-BE49-F238E27FC236}">
              <a16:creationId xmlns:a16="http://schemas.microsoft.com/office/drawing/2014/main" id="{10AD0E5C-42C2-2B82-9C90-DADA75B1C7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571500</xdr:colOff>
      <xdr:row>38</xdr:row>
      <xdr:rowOff>175260</xdr:rowOff>
    </xdr:from>
    <xdr:to>
      <xdr:col>12</xdr:col>
      <xdr:colOff>137160</xdr:colOff>
      <xdr:row>53</xdr:row>
      <xdr:rowOff>175260</xdr:rowOff>
    </xdr:to>
    <xdr:graphicFrame macro="">
      <xdr:nvGraphicFramePr>
        <xdr:cNvPr id="5" name="Chart 4">
          <a:extLst>
            <a:ext uri="{FF2B5EF4-FFF2-40B4-BE49-F238E27FC236}">
              <a16:creationId xmlns:a16="http://schemas.microsoft.com/office/drawing/2014/main" id="{2EB6B086-BA33-359C-5563-51FFE0D755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37172</xdr:colOff>
      <xdr:row>6</xdr:row>
      <xdr:rowOff>44977</xdr:rowOff>
    </xdr:from>
    <xdr:to>
      <xdr:col>8</xdr:col>
      <xdr:colOff>566853</xdr:colOff>
      <xdr:row>21</xdr:row>
      <xdr:rowOff>44977</xdr:rowOff>
    </xdr:to>
    <xdr:graphicFrame macro="">
      <xdr:nvGraphicFramePr>
        <xdr:cNvPr id="3" name="Chart 2">
          <a:extLst>
            <a:ext uri="{FF2B5EF4-FFF2-40B4-BE49-F238E27FC236}">
              <a16:creationId xmlns:a16="http://schemas.microsoft.com/office/drawing/2014/main" id="{52F4630C-E0FF-44B8-9CA4-0524AFC6AA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37171</xdr:colOff>
      <xdr:row>21</xdr:row>
      <xdr:rowOff>120806</xdr:rowOff>
    </xdr:from>
    <xdr:to>
      <xdr:col>14</xdr:col>
      <xdr:colOff>604024</xdr:colOff>
      <xdr:row>37</xdr:row>
      <xdr:rowOff>9294</xdr:rowOff>
    </xdr:to>
    <xdr:graphicFrame macro="">
      <xdr:nvGraphicFramePr>
        <xdr:cNvPr id="4" name="Chart 3">
          <a:extLst>
            <a:ext uri="{FF2B5EF4-FFF2-40B4-BE49-F238E27FC236}">
              <a16:creationId xmlns:a16="http://schemas.microsoft.com/office/drawing/2014/main" id="{A75C0D32-44AD-4276-8ED6-D69032DE4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604024</xdr:colOff>
      <xdr:row>6</xdr:row>
      <xdr:rowOff>44977</xdr:rowOff>
    </xdr:from>
    <xdr:to>
      <xdr:col>14</xdr:col>
      <xdr:colOff>604024</xdr:colOff>
      <xdr:row>21</xdr:row>
      <xdr:rowOff>46464</xdr:rowOff>
    </xdr:to>
    <xdr:graphicFrame macro="">
      <xdr:nvGraphicFramePr>
        <xdr:cNvPr id="5" name="Chart 4">
          <a:extLst>
            <a:ext uri="{FF2B5EF4-FFF2-40B4-BE49-F238E27FC236}">
              <a16:creationId xmlns:a16="http://schemas.microsoft.com/office/drawing/2014/main" id="{2DDFD0C9-2F9F-4E30-9262-9C992AC887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3159</xdr:colOff>
      <xdr:row>6</xdr:row>
      <xdr:rowOff>16913</xdr:rowOff>
    </xdr:from>
    <xdr:to>
      <xdr:col>2</xdr:col>
      <xdr:colOff>605325</xdr:colOff>
      <xdr:row>10</xdr:row>
      <xdr:rowOff>176561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9B56F10E-756A-B884-579D-750BA51C78D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159" y="1132035"/>
              <a:ext cx="1828800" cy="9030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144780</xdr:rowOff>
    </xdr:from>
    <xdr:to>
      <xdr:col>2</xdr:col>
      <xdr:colOff>602166</xdr:colOff>
      <xdr:row>26</xdr:row>
      <xdr:rowOff>120805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F55ABA8E-B486-A638-50DC-2BED84EFE40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04292"/>
              <a:ext cx="1828800" cy="16487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57987</xdr:rowOff>
    </xdr:from>
    <xdr:to>
      <xdr:col>2</xdr:col>
      <xdr:colOff>602166</xdr:colOff>
      <xdr:row>17</xdr:row>
      <xdr:rowOff>74342</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D43304F2-1BE3-BEE2-ECF1-F7AE610D411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02377"/>
              <a:ext cx="1828800" cy="11314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dhartha Batra" refreshedDate="44743.042275347223" createdVersion="8" refreshedVersion="8" minRefreshableVersion="3" recordCount="1000" xr:uid="{C3324146-84F1-4F95-83B8-FE60E11C145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686022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8E3AB5-B5C2-4519-AD49-C6B778A2284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73BB4E-B90C-4776-9E95-1ED7B1D46A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1E3FA2-7474-4A3C-B0A8-090DD7F3EED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5">
    <format dxfId="4">
      <pivotArea collapsedLevelsAreSubtotals="1" fieldPosition="0">
        <references count="2">
          <reference field="2" count="1">
            <x v="1"/>
          </reference>
          <reference field="13" count="1" selected="0">
            <x v="0"/>
          </reference>
        </references>
      </pivotArea>
    </format>
    <format dxfId="3">
      <pivotArea collapsedLevelsAreSubtotals="1" fieldPosition="0">
        <references count="2">
          <reference field="2" count="0"/>
          <reference field="13" count="1" selected="0">
            <x v="1"/>
          </reference>
        </references>
      </pivotArea>
    </format>
    <format dxfId="2">
      <pivotArea field="2" grandCol="1" collapsedLevelsAreSubtotals="1" axis="axisRow" fieldPosition="0">
        <references count="1">
          <reference field="2" count="0"/>
        </references>
      </pivotArea>
    </format>
    <format dxfId="1">
      <pivotArea field="13" grandRow="1" outline="0" collapsedLevelsAreSubtotals="1" axis="axisCol" fieldPosition="0">
        <references count="1">
          <reference field="13" count="0" selected="0"/>
        </references>
      </pivotArea>
    </format>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F1E7D99-F74C-42C5-9573-CD95B00440C4}" sourceName="Marital Status">
  <pivotTables>
    <pivotTable tabId="4" name="PivotTable1"/>
    <pivotTable tabId="4" name="PivotTable2"/>
    <pivotTable tabId="4" name="PivotTable3"/>
  </pivotTables>
  <data>
    <tabular pivotCacheId="9686022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6EC2778-690D-409E-A226-8370337A3881}" sourceName="Education">
  <pivotTables>
    <pivotTable tabId="4" name="PivotTable1"/>
    <pivotTable tabId="4" name="PivotTable2"/>
    <pivotTable tabId="4" name="PivotTable3"/>
  </pivotTables>
  <data>
    <tabular pivotCacheId="96860226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ABF2992-4766-45FF-A6DC-E10A91BE3862}" sourceName="Region">
  <pivotTables>
    <pivotTable tabId="4" name="PivotTable1"/>
    <pivotTable tabId="4" name="PivotTable2"/>
    <pivotTable tabId="4" name="PivotTable3"/>
  </pivotTables>
  <data>
    <tabular pivotCacheId="96860226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1673207-1173-4B83-987A-CC846FB0862A}" cache="Slicer_Marital_Status" caption="Marital Status" rowHeight="234950"/>
  <slicer name="Education" xr10:uid="{8BE6CE1F-AFB8-489D-AF3D-0891658C4BF9}" cache="Slicer_Education" caption="Education" rowHeight="234950"/>
  <slicer name="Region" xr10:uid="{98085736-53C8-4466-AF3B-C2623F16D43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2" sqref="C2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E0941-B8F5-4485-8BB6-8FCF73CD6DD7}">
  <dimension ref="A1:N1001"/>
  <sheetViews>
    <sheetView topLeftCell="D1" workbookViewId="0">
      <selection activeCell="O1" sqref="O1"/>
    </sheetView>
  </sheetViews>
  <sheetFormatPr defaultColWidth="14.21875" defaultRowHeight="14.4" x14ac:dyDescent="0.3"/>
  <cols>
    <col min="4" max="4" width="14.21875" style="4"/>
    <col min="10" max="10" width="18.77734375" bestFit="1" customWidth="1"/>
  </cols>
  <sheetData>
    <row r="1" spans="1:14" x14ac:dyDescent="0.3">
      <c r="A1" t="s">
        <v>0</v>
      </c>
      <c r="B1" t="s">
        <v>1</v>
      </c>
      <c r="C1" t="s">
        <v>2</v>
      </c>
      <c r="D1" s="4" t="s">
        <v>3</v>
      </c>
      <c r="E1" t="s">
        <v>4</v>
      </c>
      <c r="F1" t="s">
        <v>5</v>
      </c>
      <c r="G1" t="s">
        <v>6</v>
      </c>
      <c r="H1" t="s">
        <v>7</v>
      </c>
      <c r="I1" t="s">
        <v>8</v>
      </c>
      <c r="J1" t="s">
        <v>9</v>
      </c>
      <c r="K1" t="s">
        <v>10</v>
      </c>
      <c r="L1" t="s">
        <v>11</v>
      </c>
      <c r="M1" t="s">
        <v>40</v>
      </c>
      <c r="N1" t="s">
        <v>12</v>
      </c>
    </row>
    <row r="2" spans="1:14" x14ac:dyDescent="0.3">
      <c r="A2">
        <v>12496</v>
      </c>
      <c r="B2" t="s">
        <v>36</v>
      </c>
      <c r="C2" t="s">
        <v>39</v>
      </c>
      <c r="D2" s="4">
        <v>40000</v>
      </c>
      <c r="E2">
        <v>1</v>
      </c>
      <c r="F2" t="s">
        <v>13</v>
      </c>
      <c r="G2" t="s">
        <v>14</v>
      </c>
      <c r="H2" t="s">
        <v>15</v>
      </c>
      <c r="I2">
        <v>0</v>
      </c>
      <c r="J2" t="s">
        <v>16</v>
      </c>
      <c r="K2" t="s">
        <v>17</v>
      </c>
      <c r="L2">
        <v>42</v>
      </c>
      <c r="M2" t="str">
        <f>IF(L2&gt;54,"Old",IF(L2&gt;=31, "Middle Age",IF(L2&lt;31,"Adolescent", "Invalid")))</f>
        <v>Middle Age</v>
      </c>
      <c r="N2" t="s">
        <v>18</v>
      </c>
    </row>
    <row r="3" spans="1:14" x14ac:dyDescent="0.3">
      <c r="A3">
        <v>24107</v>
      </c>
      <c r="B3" t="s">
        <v>36</v>
      </c>
      <c r="C3" t="s">
        <v>38</v>
      </c>
      <c r="D3" s="4">
        <v>30000</v>
      </c>
      <c r="E3">
        <v>3</v>
      </c>
      <c r="F3" t="s">
        <v>19</v>
      </c>
      <c r="G3" t="s">
        <v>20</v>
      </c>
      <c r="H3" t="s">
        <v>15</v>
      </c>
      <c r="I3">
        <v>1</v>
      </c>
      <c r="J3" t="s">
        <v>16</v>
      </c>
      <c r="K3" t="s">
        <v>17</v>
      </c>
      <c r="L3">
        <v>43</v>
      </c>
      <c r="M3" t="str">
        <f t="shared" ref="M3:M66" si="0">IF(L3&gt;54,"Old",IF(L3&gt;=31, "Middle Age",IF(L3&lt;31,"Adolescent", "Invalid")))</f>
        <v>Middle Age</v>
      </c>
      <c r="N3" t="s">
        <v>18</v>
      </c>
    </row>
    <row r="4" spans="1:14" x14ac:dyDescent="0.3">
      <c r="A4">
        <v>14177</v>
      </c>
      <c r="B4" t="s">
        <v>36</v>
      </c>
      <c r="C4" t="s">
        <v>38</v>
      </c>
      <c r="D4" s="4">
        <v>80000</v>
      </c>
      <c r="E4">
        <v>5</v>
      </c>
      <c r="F4" t="s">
        <v>19</v>
      </c>
      <c r="G4" t="s">
        <v>21</v>
      </c>
      <c r="H4" t="s">
        <v>18</v>
      </c>
      <c r="I4">
        <v>2</v>
      </c>
      <c r="J4" t="s">
        <v>22</v>
      </c>
      <c r="K4" t="s">
        <v>17</v>
      </c>
      <c r="L4">
        <v>60</v>
      </c>
      <c r="M4" t="str">
        <f t="shared" si="0"/>
        <v>Old</v>
      </c>
      <c r="N4" t="s">
        <v>18</v>
      </c>
    </row>
    <row r="5" spans="1:14" x14ac:dyDescent="0.3">
      <c r="A5">
        <v>24381</v>
      </c>
      <c r="B5" t="s">
        <v>37</v>
      </c>
      <c r="C5" t="s">
        <v>38</v>
      </c>
      <c r="D5" s="4">
        <v>70000</v>
      </c>
      <c r="E5">
        <v>0</v>
      </c>
      <c r="F5" t="s">
        <v>13</v>
      </c>
      <c r="G5" t="s">
        <v>21</v>
      </c>
      <c r="H5" t="s">
        <v>15</v>
      </c>
      <c r="I5">
        <v>1</v>
      </c>
      <c r="J5" t="s">
        <v>23</v>
      </c>
      <c r="K5" t="s">
        <v>24</v>
      </c>
      <c r="L5">
        <v>41</v>
      </c>
      <c r="M5" t="str">
        <f t="shared" si="0"/>
        <v>Middle Age</v>
      </c>
      <c r="N5" t="s">
        <v>15</v>
      </c>
    </row>
    <row r="6" spans="1:14" x14ac:dyDescent="0.3">
      <c r="A6">
        <v>25597</v>
      </c>
      <c r="B6" t="s">
        <v>37</v>
      </c>
      <c r="C6" t="s">
        <v>38</v>
      </c>
      <c r="D6" s="4">
        <v>30000</v>
      </c>
      <c r="E6">
        <v>0</v>
      </c>
      <c r="F6" t="s">
        <v>13</v>
      </c>
      <c r="G6" t="s">
        <v>20</v>
      </c>
      <c r="H6" t="s">
        <v>18</v>
      </c>
      <c r="I6">
        <v>0</v>
      </c>
      <c r="J6" t="s">
        <v>16</v>
      </c>
      <c r="K6" t="s">
        <v>17</v>
      </c>
      <c r="L6">
        <v>36</v>
      </c>
      <c r="M6" t="str">
        <f t="shared" si="0"/>
        <v>Middle Age</v>
      </c>
      <c r="N6" t="s">
        <v>15</v>
      </c>
    </row>
    <row r="7" spans="1:14" x14ac:dyDescent="0.3">
      <c r="A7">
        <v>13507</v>
      </c>
      <c r="B7" t="s">
        <v>36</v>
      </c>
      <c r="C7" t="s">
        <v>39</v>
      </c>
      <c r="D7" s="4">
        <v>10000</v>
      </c>
      <c r="E7">
        <v>2</v>
      </c>
      <c r="F7" t="s">
        <v>19</v>
      </c>
      <c r="G7" t="s">
        <v>25</v>
      </c>
      <c r="H7" t="s">
        <v>15</v>
      </c>
      <c r="I7">
        <v>0</v>
      </c>
      <c r="J7" t="s">
        <v>26</v>
      </c>
      <c r="K7" t="s">
        <v>17</v>
      </c>
      <c r="L7">
        <v>50</v>
      </c>
      <c r="M7" t="str">
        <f t="shared" si="0"/>
        <v>Middle Age</v>
      </c>
      <c r="N7" t="s">
        <v>18</v>
      </c>
    </row>
    <row r="8" spans="1:14" x14ac:dyDescent="0.3">
      <c r="A8">
        <v>27974</v>
      </c>
      <c r="B8" t="s">
        <v>37</v>
      </c>
      <c r="C8" t="s">
        <v>38</v>
      </c>
      <c r="D8" s="4">
        <v>160000</v>
      </c>
      <c r="E8">
        <v>2</v>
      </c>
      <c r="F8" t="s">
        <v>27</v>
      </c>
      <c r="G8" t="s">
        <v>28</v>
      </c>
      <c r="H8" t="s">
        <v>15</v>
      </c>
      <c r="I8">
        <v>4</v>
      </c>
      <c r="J8" t="s">
        <v>16</v>
      </c>
      <c r="K8" t="s">
        <v>24</v>
      </c>
      <c r="L8">
        <v>33</v>
      </c>
      <c r="M8" t="str">
        <f t="shared" si="0"/>
        <v>Middle Age</v>
      </c>
      <c r="N8" t="s">
        <v>15</v>
      </c>
    </row>
    <row r="9" spans="1:14" x14ac:dyDescent="0.3">
      <c r="A9">
        <v>19364</v>
      </c>
      <c r="B9" t="s">
        <v>36</v>
      </c>
      <c r="C9" t="s">
        <v>38</v>
      </c>
      <c r="D9" s="4">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4">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4">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4">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4">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4">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4">
        <v>30000</v>
      </c>
      <c r="E67">
        <v>2</v>
      </c>
      <c r="F67" t="s">
        <v>19</v>
      </c>
      <c r="G67" t="s">
        <v>20</v>
      </c>
      <c r="H67" t="s">
        <v>15</v>
      </c>
      <c r="I67">
        <v>2</v>
      </c>
      <c r="J67" t="s">
        <v>23</v>
      </c>
      <c r="K67" t="s">
        <v>24</v>
      </c>
      <c r="L67">
        <v>68</v>
      </c>
      <c r="M67" t="str">
        <f t="shared" ref="M67:M130" si="1">IF(L67&gt;54,"Old",IF(L67&gt;=31, "Middle Age",IF(L67&lt;31,"Adolescent", "Invalid")))</f>
        <v>Old</v>
      </c>
      <c r="N67" t="s">
        <v>18</v>
      </c>
    </row>
    <row r="68" spans="1:14" x14ac:dyDescent="0.3">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4">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4">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4">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4">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4">
        <v>10000</v>
      </c>
      <c r="E131">
        <v>3</v>
      </c>
      <c r="F131" t="s">
        <v>27</v>
      </c>
      <c r="G131" t="s">
        <v>25</v>
      </c>
      <c r="H131" t="s">
        <v>15</v>
      </c>
      <c r="I131">
        <v>1</v>
      </c>
      <c r="J131" t="s">
        <v>16</v>
      </c>
      <c r="K131" t="s">
        <v>17</v>
      </c>
      <c r="L131">
        <v>39</v>
      </c>
      <c r="M131" t="str">
        <f t="shared" ref="M131:M194" si="2">IF(L131&gt;54,"Old",IF(L131&gt;=31, "Middle Age",IF(L131&lt;31,"Adolescent", "Invalid")))</f>
        <v>Middle Age</v>
      </c>
      <c r="N131" t="s">
        <v>15</v>
      </c>
    </row>
    <row r="132" spans="1:14" x14ac:dyDescent="0.3">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4">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4">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4">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4">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4">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4">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4">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4">
        <v>70000</v>
      </c>
      <c r="E195">
        <v>5</v>
      </c>
      <c r="F195" t="s">
        <v>13</v>
      </c>
      <c r="G195" t="s">
        <v>21</v>
      </c>
      <c r="H195" t="s">
        <v>15</v>
      </c>
      <c r="I195">
        <v>4</v>
      </c>
      <c r="J195" t="s">
        <v>46</v>
      </c>
      <c r="K195" t="s">
        <v>24</v>
      </c>
      <c r="L195">
        <v>41</v>
      </c>
      <c r="M195" t="str">
        <f t="shared" ref="M195:M258" si="3">IF(L195&gt;54,"Old",IF(L195&gt;=31, "Middle Age",IF(L195&lt;31,"Adolescent", "Invalid")))</f>
        <v>Middle Age</v>
      </c>
      <c r="N195" t="s">
        <v>18</v>
      </c>
    </row>
    <row r="196" spans="1:14" x14ac:dyDescent="0.3">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4">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4">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4">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4">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4">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4">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4">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4">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4">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4">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4">
        <v>50000</v>
      </c>
      <c r="E259">
        <v>0</v>
      </c>
      <c r="F259" t="s">
        <v>31</v>
      </c>
      <c r="G259" t="s">
        <v>14</v>
      </c>
      <c r="H259" t="s">
        <v>15</v>
      </c>
      <c r="I259">
        <v>0</v>
      </c>
      <c r="J259" t="s">
        <v>16</v>
      </c>
      <c r="K259" t="s">
        <v>17</v>
      </c>
      <c r="L259">
        <v>36</v>
      </c>
      <c r="M259" t="str">
        <f t="shared" ref="M259:M322" si="4">IF(L259&gt;54,"Old",IF(L259&gt;=31, "Middle Age",IF(L259&lt;31,"Adolescent", "Invalid")))</f>
        <v>Middle Age</v>
      </c>
      <c r="N259" t="s">
        <v>15</v>
      </c>
    </row>
    <row r="260" spans="1:14" x14ac:dyDescent="0.3">
      <c r="A260">
        <v>14193</v>
      </c>
      <c r="B260" t="s">
        <v>37</v>
      </c>
      <c r="C260" t="s">
        <v>39</v>
      </c>
      <c r="D260" s="4">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4">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4">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4">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4">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4">
        <v>160000</v>
      </c>
      <c r="E323">
        <v>0</v>
      </c>
      <c r="F323" t="s">
        <v>31</v>
      </c>
      <c r="G323" t="s">
        <v>28</v>
      </c>
      <c r="H323" t="s">
        <v>18</v>
      </c>
      <c r="I323">
        <v>3</v>
      </c>
      <c r="J323" t="s">
        <v>16</v>
      </c>
      <c r="K323" t="s">
        <v>24</v>
      </c>
      <c r="L323">
        <v>47</v>
      </c>
      <c r="M323" t="str">
        <f t="shared" ref="M323:M386" si="5">IF(L323&gt;54,"Old",IF(L323&gt;=31, "Middle Age",IF(L323&lt;31,"Adolescent", "Invalid")))</f>
        <v>Middle Age</v>
      </c>
      <c r="N323" t="s">
        <v>15</v>
      </c>
    </row>
    <row r="324" spans="1:14" x14ac:dyDescent="0.3">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4">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4">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4">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4">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4">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4">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4">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4">
        <v>30000</v>
      </c>
      <c r="E387">
        <v>3</v>
      </c>
      <c r="F387" t="s">
        <v>19</v>
      </c>
      <c r="G387" t="s">
        <v>20</v>
      </c>
      <c r="H387" t="s">
        <v>15</v>
      </c>
      <c r="I387">
        <v>0</v>
      </c>
      <c r="J387" t="s">
        <v>16</v>
      </c>
      <c r="K387" t="s">
        <v>17</v>
      </c>
      <c r="L387">
        <v>43</v>
      </c>
      <c r="M387" t="str">
        <f t="shared" ref="M387:M450" si="6">IF(L387&gt;54,"Old",IF(L387&gt;=31, "Middle Age",IF(L387&lt;31,"Adolescent", "Invalid")))</f>
        <v>Middle Age</v>
      </c>
      <c r="N387" t="s">
        <v>18</v>
      </c>
    </row>
    <row r="388" spans="1:14" x14ac:dyDescent="0.3">
      <c r="A388">
        <v>28957</v>
      </c>
      <c r="B388" t="s">
        <v>37</v>
      </c>
      <c r="C388" t="s">
        <v>39</v>
      </c>
      <c r="D388" s="4">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4">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4">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4">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4">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4">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4">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4">
        <v>40000</v>
      </c>
      <c r="E451">
        <v>1</v>
      </c>
      <c r="F451" t="s">
        <v>13</v>
      </c>
      <c r="G451" t="s">
        <v>14</v>
      </c>
      <c r="H451" t="s">
        <v>15</v>
      </c>
      <c r="I451">
        <v>0</v>
      </c>
      <c r="J451" t="s">
        <v>16</v>
      </c>
      <c r="K451" t="s">
        <v>17</v>
      </c>
      <c r="L451">
        <v>42</v>
      </c>
      <c r="M451" t="str">
        <f t="shared" ref="M451:M514" si="7">IF(L451&gt;54,"Old",IF(L451&gt;=31, "Middle Age",IF(L451&lt;31,"Adolescent", "Invalid")))</f>
        <v>Middle Age</v>
      </c>
      <c r="N451" t="s">
        <v>18</v>
      </c>
    </row>
    <row r="452" spans="1:14" x14ac:dyDescent="0.3">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4">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4">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4">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4">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4">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4">
        <v>60000</v>
      </c>
      <c r="E515">
        <v>4</v>
      </c>
      <c r="F515" t="s">
        <v>31</v>
      </c>
      <c r="G515" t="s">
        <v>28</v>
      </c>
      <c r="H515" t="s">
        <v>15</v>
      </c>
      <c r="I515">
        <v>2</v>
      </c>
      <c r="J515" t="s">
        <v>46</v>
      </c>
      <c r="K515" t="s">
        <v>32</v>
      </c>
      <c r="L515">
        <v>61</v>
      </c>
      <c r="M515" t="str">
        <f t="shared" ref="M515:M578" si="8">IF(L515&gt;54,"Old",IF(L515&gt;=31, "Middle Age",IF(L515&lt;31,"Adolescent", "Invalid")))</f>
        <v>Old</v>
      </c>
      <c r="N515" t="s">
        <v>15</v>
      </c>
    </row>
    <row r="516" spans="1:14" x14ac:dyDescent="0.3">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4">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4">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4">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4">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4">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4">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4">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4">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4">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4">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4">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4">
        <v>120000</v>
      </c>
      <c r="E579">
        <v>1</v>
      </c>
      <c r="F579" t="s">
        <v>13</v>
      </c>
      <c r="G579" t="s">
        <v>28</v>
      </c>
      <c r="H579" t="s">
        <v>15</v>
      </c>
      <c r="I579">
        <v>4</v>
      </c>
      <c r="J579" t="s">
        <v>16</v>
      </c>
      <c r="K579" t="s">
        <v>32</v>
      </c>
      <c r="L579">
        <v>38</v>
      </c>
      <c r="M579" t="str">
        <f t="shared" ref="M579:M642" si="9">IF(L579&gt;54,"Old",IF(L579&gt;=31, "Middle Age",IF(L579&lt;31,"Adolescent", "Invalid")))</f>
        <v>Middle Age</v>
      </c>
      <c r="N579" t="s">
        <v>18</v>
      </c>
    </row>
    <row r="580" spans="1:14" x14ac:dyDescent="0.3">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4">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4">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4">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4">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4">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4">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4">
        <v>50000</v>
      </c>
      <c r="E643">
        <v>4</v>
      </c>
      <c r="F643" t="s">
        <v>13</v>
      </c>
      <c r="G643" t="s">
        <v>28</v>
      </c>
      <c r="H643" t="s">
        <v>15</v>
      </c>
      <c r="I643">
        <v>2</v>
      </c>
      <c r="J643" t="s">
        <v>46</v>
      </c>
      <c r="K643" t="s">
        <v>32</v>
      </c>
      <c r="L643">
        <v>64</v>
      </c>
      <c r="M643" t="str">
        <f t="shared" ref="M643:M706" si="10">IF(L643&gt;54,"Old",IF(L643&gt;=31, "Middle Age",IF(L643&lt;31,"Adolescent", "Invalid")))</f>
        <v>Old</v>
      </c>
      <c r="N643" t="s">
        <v>18</v>
      </c>
    </row>
    <row r="644" spans="1:14" x14ac:dyDescent="0.3">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4">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4">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4">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4">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4">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4">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4">
        <v>70000</v>
      </c>
      <c r="E707">
        <v>4</v>
      </c>
      <c r="F707" t="s">
        <v>13</v>
      </c>
      <c r="G707" t="s">
        <v>28</v>
      </c>
      <c r="H707" t="s">
        <v>15</v>
      </c>
      <c r="I707">
        <v>1</v>
      </c>
      <c r="J707" t="s">
        <v>46</v>
      </c>
      <c r="K707" t="s">
        <v>32</v>
      </c>
      <c r="L707">
        <v>59</v>
      </c>
      <c r="M707" t="str">
        <f t="shared" ref="M707:M770" si="11">IF(L707&gt;54,"Old",IF(L707&gt;=31, "Middle Age",IF(L707&lt;31,"Adolescent", "Invalid")))</f>
        <v>Old</v>
      </c>
      <c r="N707" t="s">
        <v>18</v>
      </c>
    </row>
    <row r="708" spans="1:14" x14ac:dyDescent="0.3">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4">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4">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4">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4">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4">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4">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4">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4">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4">
        <v>100000</v>
      </c>
      <c r="E771">
        <v>4</v>
      </c>
      <c r="F771" t="s">
        <v>13</v>
      </c>
      <c r="G771" t="s">
        <v>28</v>
      </c>
      <c r="H771" t="s">
        <v>15</v>
      </c>
      <c r="I771">
        <v>4</v>
      </c>
      <c r="J771" t="s">
        <v>16</v>
      </c>
      <c r="K771" t="s">
        <v>32</v>
      </c>
      <c r="L771">
        <v>40</v>
      </c>
      <c r="M771" t="str">
        <f t="shared" ref="M771:M834" si="12">IF(L771&gt;54,"Old",IF(L771&gt;=31, "Middle Age",IF(L771&lt;31,"Adolescent", "Invalid")))</f>
        <v>Middle Age</v>
      </c>
      <c r="N771" t="s">
        <v>18</v>
      </c>
    </row>
    <row r="772" spans="1:14" x14ac:dyDescent="0.3">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4">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4">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4">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4">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4">
        <v>70000</v>
      </c>
      <c r="E835">
        <v>0</v>
      </c>
      <c r="F835" t="s">
        <v>13</v>
      </c>
      <c r="G835" t="s">
        <v>21</v>
      </c>
      <c r="H835" t="s">
        <v>18</v>
      </c>
      <c r="I835">
        <v>1</v>
      </c>
      <c r="J835" t="s">
        <v>16</v>
      </c>
      <c r="K835" t="s">
        <v>32</v>
      </c>
      <c r="L835">
        <v>37</v>
      </c>
      <c r="M835" t="str">
        <f t="shared" ref="M835:M898" si="13">IF(L835&gt;54,"Old",IF(L835&gt;=31, "Middle Age",IF(L835&lt;31,"Adolescent", "Invalid")))</f>
        <v>Middle Age</v>
      </c>
      <c r="N835" t="s">
        <v>15</v>
      </c>
    </row>
    <row r="836" spans="1:14" x14ac:dyDescent="0.3">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4">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4">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4">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4">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4">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4">
        <v>30000</v>
      </c>
      <c r="E899">
        <v>0</v>
      </c>
      <c r="F899" t="s">
        <v>29</v>
      </c>
      <c r="G899" t="s">
        <v>20</v>
      </c>
      <c r="H899" t="s">
        <v>18</v>
      </c>
      <c r="I899">
        <v>2</v>
      </c>
      <c r="J899" t="s">
        <v>16</v>
      </c>
      <c r="K899" t="s">
        <v>32</v>
      </c>
      <c r="L899">
        <v>28</v>
      </c>
      <c r="M899" t="str">
        <f t="shared" ref="M899:M962" si="14">IF(L899&gt;54,"Old",IF(L899&gt;=31, "Middle Age",IF(L899&lt;31,"Adolescent", "Invalid")))</f>
        <v>Adolescent</v>
      </c>
      <c r="N899" t="s">
        <v>18</v>
      </c>
    </row>
    <row r="900" spans="1:14" x14ac:dyDescent="0.3">
      <c r="A900">
        <v>18066</v>
      </c>
      <c r="B900" t="s">
        <v>37</v>
      </c>
      <c r="C900" t="s">
        <v>38</v>
      </c>
      <c r="D900" s="4">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4">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4">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4">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4">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4">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4">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4">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4">
        <v>120000</v>
      </c>
      <c r="E963">
        <v>2</v>
      </c>
      <c r="F963" t="s">
        <v>13</v>
      </c>
      <c r="G963" t="s">
        <v>28</v>
      </c>
      <c r="H963" t="s">
        <v>15</v>
      </c>
      <c r="I963">
        <v>3</v>
      </c>
      <c r="J963" t="s">
        <v>23</v>
      </c>
      <c r="K963" t="s">
        <v>32</v>
      </c>
      <c r="L963">
        <v>62</v>
      </c>
      <c r="M963" t="str">
        <f t="shared" ref="M963:M1001" si="15">IF(L963&gt;54,"Old",IF(L963&gt;=31, "Middle Age",IF(L963&lt;31,"Adolescent", "Invalid")))</f>
        <v>Old</v>
      </c>
      <c r="N963" t="s">
        <v>18</v>
      </c>
    </row>
    <row r="964" spans="1:14" x14ac:dyDescent="0.3">
      <c r="A964">
        <v>16813</v>
      </c>
      <c r="B964" t="s">
        <v>36</v>
      </c>
      <c r="C964" t="s">
        <v>38</v>
      </c>
      <c r="D964" s="4">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4">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4">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4">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4">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4">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4">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4">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4">
        <v>60000</v>
      </c>
      <c r="E1001">
        <v>3</v>
      </c>
      <c r="F1001" t="s">
        <v>27</v>
      </c>
      <c r="G1001" t="s">
        <v>21</v>
      </c>
      <c r="H1001" t="s">
        <v>15</v>
      </c>
      <c r="I1001">
        <v>2</v>
      </c>
      <c r="J1001" t="s">
        <v>46</v>
      </c>
      <c r="K1001" t="s">
        <v>32</v>
      </c>
      <c r="L1001">
        <v>53</v>
      </c>
      <c r="M1001" t="str">
        <f t="shared" si="15"/>
        <v>Middle Age</v>
      </c>
      <c r="N1001" t="s">
        <v>15</v>
      </c>
    </row>
  </sheetData>
  <autoFilter ref="A1:N1001" xr:uid="{FF9E0941-B8F5-4485-8BB6-8FCF73CD6DD7}"/>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DFBF0-70B4-4E08-B61A-0B8FCF64C014}">
  <dimension ref="A3:D46"/>
  <sheetViews>
    <sheetView workbookViewId="0">
      <selection activeCell="O7" sqref="O7"/>
    </sheetView>
  </sheetViews>
  <sheetFormatPr defaultRowHeight="14.4" x14ac:dyDescent="0.3"/>
  <cols>
    <col min="1" max="1" width="17" bestFit="1" customWidth="1"/>
    <col min="2" max="2" width="15.5546875" bestFit="1" customWidth="1"/>
    <col min="3" max="3" width="7.44140625" bestFit="1" customWidth="1"/>
    <col min="4" max="5" width="10.77734375" bestFit="1" customWidth="1"/>
  </cols>
  <sheetData>
    <row r="3" spans="1:4" x14ac:dyDescent="0.3">
      <c r="A3" s="5" t="s">
        <v>44</v>
      </c>
      <c r="B3" s="5" t="s">
        <v>41</v>
      </c>
    </row>
    <row r="4" spans="1:4" x14ac:dyDescent="0.3">
      <c r="A4" s="5" t="s">
        <v>43</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20" spans="1:4" x14ac:dyDescent="0.3">
      <c r="A20" s="5" t="s">
        <v>45</v>
      </c>
      <c r="B20" s="5" t="s">
        <v>41</v>
      </c>
    </row>
    <row r="21" spans="1:4" x14ac:dyDescent="0.3">
      <c r="A21" s="5" t="s">
        <v>43</v>
      </c>
      <c r="B21" t="s">
        <v>18</v>
      </c>
      <c r="C21" t="s">
        <v>15</v>
      </c>
      <c r="D21" t="s">
        <v>42</v>
      </c>
    </row>
    <row r="22" spans="1:4" x14ac:dyDescent="0.3">
      <c r="A22" s="6" t="s">
        <v>16</v>
      </c>
      <c r="B22" s="3">
        <v>166</v>
      </c>
      <c r="C22" s="3">
        <v>200</v>
      </c>
      <c r="D22" s="3">
        <v>366</v>
      </c>
    </row>
    <row r="23" spans="1:4" x14ac:dyDescent="0.3">
      <c r="A23" s="6" t="s">
        <v>26</v>
      </c>
      <c r="B23" s="3">
        <v>92</v>
      </c>
      <c r="C23" s="3">
        <v>77</v>
      </c>
      <c r="D23" s="3">
        <v>169</v>
      </c>
    </row>
    <row r="24" spans="1:4" x14ac:dyDescent="0.3">
      <c r="A24" s="6" t="s">
        <v>22</v>
      </c>
      <c r="B24" s="3">
        <v>67</v>
      </c>
      <c r="C24" s="3">
        <v>95</v>
      </c>
      <c r="D24" s="3">
        <v>162</v>
      </c>
    </row>
    <row r="25" spans="1:4" x14ac:dyDescent="0.3">
      <c r="A25" s="6" t="s">
        <v>23</v>
      </c>
      <c r="B25" s="3">
        <v>116</v>
      </c>
      <c r="C25" s="3">
        <v>76</v>
      </c>
      <c r="D25" s="3">
        <v>192</v>
      </c>
    </row>
    <row r="26" spans="1:4" x14ac:dyDescent="0.3">
      <c r="A26" s="6" t="s">
        <v>46</v>
      </c>
      <c r="B26" s="3">
        <v>78</v>
      </c>
      <c r="C26" s="3">
        <v>33</v>
      </c>
      <c r="D26" s="3">
        <v>111</v>
      </c>
    </row>
    <row r="27" spans="1:4" x14ac:dyDescent="0.3">
      <c r="A27" s="6" t="s">
        <v>42</v>
      </c>
      <c r="B27" s="3">
        <v>519</v>
      </c>
      <c r="C27" s="3">
        <v>481</v>
      </c>
      <c r="D27" s="3">
        <v>1000</v>
      </c>
    </row>
    <row r="41" spans="1:4" x14ac:dyDescent="0.3">
      <c r="A41" s="5" t="s">
        <v>45</v>
      </c>
      <c r="B41" s="5" t="s">
        <v>41</v>
      </c>
    </row>
    <row r="42" spans="1:4" x14ac:dyDescent="0.3">
      <c r="A42" s="5" t="s">
        <v>43</v>
      </c>
      <c r="B42" t="s">
        <v>18</v>
      </c>
      <c r="C42" t="s">
        <v>15</v>
      </c>
      <c r="D42" t="s">
        <v>42</v>
      </c>
    </row>
    <row r="43" spans="1:4" x14ac:dyDescent="0.3">
      <c r="A43" s="6" t="s">
        <v>47</v>
      </c>
      <c r="B43" s="3">
        <v>71</v>
      </c>
      <c r="C43" s="3">
        <v>39</v>
      </c>
      <c r="D43" s="3">
        <v>110</v>
      </c>
    </row>
    <row r="44" spans="1:4" x14ac:dyDescent="0.3">
      <c r="A44" s="6" t="s">
        <v>48</v>
      </c>
      <c r="B44" s="3">
        <v>318</v>
      </c>
      <c r="C44" s="3">
        <v>383</v>
      </c>
      <c r="D44" s="3">
        <v>701</v>
      </c>
    </row>
    <row r="45" spans="1:4" x14ac:dyDescent="0.3">
      <c r="A45" s="6" t="s">
        <v>49</v>
      </c>
      <c r="B45" s="3">
        <v>130</v>
      </c>
      <c r="C45" s="3">
        <v>59</v>
      </c>
      <c r="D45" s="3">
        <v>189</v>
      </c>
    </row>
    <row r="46" spans="1:4" x14ac:dyDescent="0.3">
      <c r="A46" s="6" t="s">
        <v>42</v>
      </c>
      <c r="B46" s="3">
        <v>519</v>
      </c>
      <c r="C46" s="3">
        <v>481</v>
      </c>
      <c r="D46"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FD108-B04C-43A1-AF17-51901A4F18DB}">
  <dimension ref="A1:O6"/>
  <sheetViews>
    <sheetView showGridLines="0" tabSelected="1" zoomScale="82" zoomScaleNormal="82" workbookViewId="0">
      <selection activeCell="Q21" sqref="Q21"/>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Siddhartha Batra</dc:creator>
  <cp:lastModifiedBy>Siddhartha Batra</cp:lastModifiedBy>
  <dcterms:created xsi:type="dcterms:W3CDTF">2022-03-18T02:50:57Z</dcterms:created>
  <dcterms:modified xsi:type="dcterms:W3CDTF">2022-06-30T20:03:09Z</dcterms:modified>
</cp:coreProperties>
</file>