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c7db83517b18fc90/Desktop/Excel_New/Choclate sales/"/>
    </mc:Choice>
  </mc:AlternateContent>
  <xr:revisionPtr revIDLastSave="11" documentId="8_{FC311B1E-88C7-47E6-BB34-8EB41D30FC64}" xr6:coauthVersionLast="47" xr6:coauthVersionMax="47" xr10:uidLastSave="{4866E745-DACA-4B2E-AB14-E7BAD6D29D54}"/>
  <bookViews>
    <workbookView xWindow="-108" yWindow="-108" windowWidth="23256" windowHeight="12576" activeTab="3" xr2:uid="{7563580A-628F-4C72-8334-CC61D143CD83}"/>
  </bookViews>
  <sheets>
    <sheet name="Sales Data" sheetId="1" r:id="rId1"/>
    <sheet name="Product Data" sheetId="2" r:id="rId2"/>
    <sheet name="Assets" sheetId="3" r:id="rId3"/>
    <sheet name="Dashboard" sheetId="4" r:id="rId4"/>
    <sheet name="Calculations" sheetId="5" r:id="rId5"/>
  </sheets>
  <definedNames>
    <definedName name="_xlcn.WorksheetConnection_DashboardFile.xlsxproducts1" hidden="1">products[]</definedName>
    <definedName name="_xlcn.WorksheetConnection_DashboardFile.xlsxsales1" hidden="1">sales[]</definedName>
    <definedName name="Slicer_Category">#N/A</definedName>
  </definedNames>
  <calcPr calcId="191029"/>
  <pivotCaches>
    <pivotCache cacheId="219" r:id="rId6"/>
    <pivotCache cacheId="335" r:id="rId7"/>
    <pivotCache cacheId="338" r:id="rId8"/>
    <pivotCache cacheId="341" r:id="rId9"/>
  </pivotCaches>
  <extLst>
    <ext xmlns:x14="http://schemas.microsoft.com/office/spreadsheetml/2009/9/main" uri="{876F7934-8845-4945-9796-88D515C7AA90}">
      <x14:pivotCaches>
        <pivotCache cacheId="180"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shboard-File.xlsx!sales"/>
          <x15:modelTable id="products" name="products" connection="WorksheetConnection_Dashboard-File.xlsx!products"/>
        </x15:modelTables>
        <x15:modelRelationships>
          <x15:modelRelationship fromTable="sales"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7" i="5" l="1"/>
  <c r="Z8" i="5"/>
  <c r="Z9" i="5"/>
  <c r="Z10" i="5"/>
  <c r="Z11" i="5"/>
  <c r="Z6" i="5"/>
  <c r="I25" i="5"/>
  <c r="K25" i="5" s="1"/>
  <c r="M10" i="4"/>
  <c r="Y7" i="5"/>
  <c r="Y8" i="5"/>
  <c r="Y9" i="5"/>
  <c r="Y10" i="5"/>
  <c r="Y11" i="5"/>
  <c r="Y6" i="5"/>
  <c r="V7" i="5"/>
  <c r="V8" i="5"/>
  <c r="V9" i="5"/>
  <c r="V10" i="5"/>
  <c r="V11" i="5"/>
  <c r="V6" i="5"/>
  <c r="U7" i="5"/>
  <c r="U8" i="5"/>
  <c r="U9" i="5"/>
  <c r="U10" i="5"/>
  <c r="U11" i="5"/>
  <c r="U6" i="5"/>
  <c r="R11" i="5"/>
  <c r="R10" i="5"/>
  <c r="R9" i="5"/>
  <c r="R8" i="5"/>
  <c r="R7" i="5"/>
  <c r="Q11" i="5"/>
  <c r="Q10" i="5"/>
  <c r="Q9" i="5"/>
  <c r="Q8" i="5"/>
  <c r="Q7" i="5"/>
  <c r="R6" i="5"/>
  <c r="Q6" i="5"/>
  <c r="S6" i="5" l="1"/>
  <c r="L10" i="4" s="1"/>
  <c r="S7" i="5"/>
  <c r="G16" i="4" s="1"/>
  <c r="G17" i="4" s="1"/>
  <c r="S9" i="5"/>
  <c r="G29" i="4" s="1"/>
  <c r="G30" i="4" s="1"/>
  <c r="S11" i="5"/>
  <c r="G42" i="4" s="1"/>
  <c r="G43" i="4" s="1"/>
  <c r="S10" i="5"/>
  <c r="G35" i="4" s="1"/>
  <c r="G36" i="4" s="1"/>
  <c r="S8" i="5"/>
  <c r="G23" i="4" s="1"/>
  <c r="G24" i="4" s="1"/>
  <c r="G9" i="4"/>
  <c r="G10"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A1B7C4-A0D4-4B8E-BA67-6EDFCD9CC0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B8570C-A371-4745-A031-D679B30164B7}" name="WorksheetConnection_Dashboard-File.xlsx!products" type="102" refreshedVersion="8" minRefreshableVersion="5">
    <extLst>
      <ext xmlns:x15="http://schemas.microsoft.com/office/spreadsheetml/2010/11/main" uri="{DE250136-89BD-433C-8126-D09CA5730AF9}">
        <x15:connection id="products">
          <x15:rangePr sourceName="_xlcn.WorksheetConnection_DashboardFile.xlsxproducts1"/>
        </x15:connection>
      </ext>
    </extLst>
  </connection>
  <connection id="3" xr16:uid="{13830537-021D-41B6-84C7-D6E5F9F2AC17}" name="WorksheetConnection_Dashboard-File.xlsx!sales" type="102" refreshedVersion="8" minRefreshableVersion="5">
    <extLst>
      <ext xmlns:x15="http://schemas.microsoft.com/office/spreadsheetml/2010/11/main" uri="{DE250136-89BD-433C-8126-D09CA5730AF9}">
        <x15:connection id="sales">
          <x15:rangePr sourceName="_xlcn.WorksheetConnection_DashboardFile.xlsxsales1"/>
        </x15:connection>
      </ext>
    </extLst>
  </connection>
</connections>
</file>

<file path=xl/sharedStrings.xml><?xml version="1.0" encoding="utf-8"?>
<sst xmlns="http://schemas.openxmlformats.org/spreadsheetml/2006/main" count="11620" uniqueCount="139">
  <si>
    <t>SALES Data</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</si>
  <si>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</si>
  <si>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</si>
  <si>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</si>
  <si>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</si>
  <si>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</si>
  <si>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</si>
  <si>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</si>
  <si>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</si>
  <si>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</si>
  <si>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</si>
  <si>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</si>
  <si>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</si>
  <si>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</si>
  <si>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</si>
  <si>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</si>
  <si>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</si>
  <si>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</si>
  <si>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</si>
  <si>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</si>
  <si>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</si>
  <si>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</si>
  <si>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</si>
  <si>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</si>
  <si>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</si>
  <si>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</si>
  <si>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</si>
  <si>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</si>
  <si>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</si>
  <si>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</si>
  <si>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</si>
  <si>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</si>
  <si>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</si>
  <si>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</si>
  <si>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</si>
  <si>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</si>
  <si>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</si>
  <si>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</si>
  <si>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</si>
  <si>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</si>
  <si>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</si>
  <si>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</si>
  <si>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</si>
  <si>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</si>
  <si>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</si>
  <si>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</si>
  <si>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</si>
  <si>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</si>
  <si>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</si>
  <si>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</si>
  <si>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</si>
  <si>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</si>
  <si>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</si>
  <si>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</si>
  <si>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</si>
  <si>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</si>
  <si>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</si>
  <si>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</si>
  <si>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</si>
  <si>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</si>
  <si>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</si>
  <si>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PRODUCT Data</t>
  </si>
  <si>
    <t>Category</t>
  </si>
  <si>
    <t>Size</t>
  </si>
  <si>
    <t>Cost per Box</t>
  </si>
  <si>
    <t>Bars</t>
  </si>
  <si>
    <t>LARGE</t>
  </si>
  <si>
    <t>Bites</t>
  </si>
  <si>
    <t>Other</t>
  </si>
  <si>
    <t>SMALL</t>
  </si>
  <si>
    <t>LOCATION Data</t>
  </si>
  <si>
    <t>PEOPLE Data</t>
  </si>
  <si>
    <t>Geo</t>
  </si>
  <si>
    <t>Region</t>
  </si>
  <si>
    <t>Sales person</t>
  </si>
  <si>
    <t>Team</t>
  </si>
  <si>
    <t>APAC</t>
  </si>
  <si>
    <t>Yummies</t>
  </si>
  <si>
    <t>Americas</t>
  </si>
  <si>
    <t>Delish</t>
  </si>
  <si>
    <t>Europe</t>
  </si>
  <si>
    <t>Tempo</t>
  </si>
  <si>
    <t>Jucies</t>
  </si>
  <si>
    <t>Image</t>
  </si>
  <si>
    <t>Country</t>
  </si>
  <si>
    <t>Colors</t>
  </si>
  <si>
    <t>Text Colors</t>
  </si>
  <si>
    <t>Background</t>
  </si>
  <si>
    <t>Headings</t>
  </si>
  <si>
    <t>Highlight</t>
  </si>
  <si>
    <t>Labels</t>
  </si>
  <si>
    <t>Highlight 2</t>
  </si>
  <si>
    <t>Tables</t>
  </si>
  <si>
    <t>Chart Color (guages)</t>
  </si>
  <si>
    <t>Color1</t>
  </si>
  <si>
    <t>Faded</t>
  </si>
  <si>
    <t>Color2</t>
  </si>
  <si>
    <t>Color3</t>
  </si>
  <si>
    <t>SAMPLE TILE</t>
  </si>
  <si>
    <t>Calculations Worksheet</t>
  </si>
  <si>
    <t>Sum of Boxes</t>
  </si>
  <si>
    <t>Sum of Amount</t>
  </si>
  <si>
    <t>Values</t>
  </si>
  <si>
    <t>Total Shipments</t>
  </si>
  <si>
    <t>Total Cost</t>
  </si>
  <si>
    <t>Total Profit</t>
  </si>
  <si>
    <t>Profit %</t>
  </si>
  <si>
    <t>2021</t>
  </si>
  <si>
    <t>2022</t>
  </si>
  <si>
    <t>Jan</t>
  </si>
  <si>
    <t>Feb</t>
  </si>
  <si>
    <t>Mar</t>
  </si>
  <si>
    <t>Apr</t>
  </si>
  <si>
    <t>May</t>
  </si>
  <si>
    <t>Jun</t>
  </si>
  <si>
    <t>Jul</t>
  </si>
  <si>
    <t>Aug</t>
  </si>
  <si>
    <t>Sep</t>
  </si>
  <si>
    <t>Oct</t>
  </si>
  <si>
    <t>Nov</t>
  </si>
  <si>
    <t>Dec</t>
  </si>
  <si>
    <t>Date (Year)</t>
  </si>
  <si>
    <t>Date (Month)</t>
  </si>
  <si>
    <t>Summary for Dashboard</t>
  </si>
  <si>
    <t>KPI</t>
  </si>
  <si>
    <t>This month</t>
  </si>
  <si>
    <t>Previous Month</t>
  </si>
  <si>
    <t>Shipments</t>
  </si>
  <si>
    <t>Overall</t>
  </si>
  <si>
    <t>Selected</t>
  </si>
  <si>
    <t>#,#,.0"k"</t>
  </si>
  <si>
    <t>#,##</t>
  </si>
  <si>
    <t>$#,,.00"m"</t>
  </si>
  <si>
    <t>0.0%</t>
  </si>
  <si>
    <t>Total Amount</t>
  </si>
  <si>
    <t>MOM%</t>
  </si>
  <si>
    <t>Display</t>
  </si>
  <si>
    <t>Format code</t>
  </si>
  <si>
    <t>Category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</si>
</sst>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8" formatCode="0.0%;\-0.0%;0.0%"/>
    <numFmt numFmtId="169" formatCode="[$$-409]#,##0"/>
    <numFmt numFmtId="174" formatCode="0.0%"/>
  </numFmts>
  <fonts count="9" x14ac:knownFonts="1">
    <font>
      <sz val="11"/>
      <color theme="1"/>
      <name val="Calibri Light"/>
      <family val="2"/>
      <scheme val="minor"/>
    </font>
    <font>
      <b/>
      <sz val="11"/>
      <color theme="1"/>
      <name val="Calibri Light"/>
      <family val="2"/>
      <scheme val="minor"/>
    </font>
    <font>
      <sz val="11"/>
      <color theme="1" tint="0.499984740745262"/>
      <name val="Calibri Light"/>
      <family val="2"/>
      <scheme val="minor"/>
    </font>
    <font>
      <sz val="11"/>
      <color theme="7"/>
      <name val="Calibri Light"/>
      <family val="2"/>
      <scheme val="minor"/>
    </font>
    <font>
      <sz val="11"/>
      <color theme="0"/>
      <name val="Calibri Light"/>
      <family val="2"/>
      <scheme val="minor"/>
    </font>
    <font>
      <sz val="11"/>
      <name val="Calibri Light"/>
      <family val="2"/>
      <scheme val="minor"/>
    </font>
    <font>
      <sz val="11"/>
      <color theme="2" tint="-0.499984740745262"/>
      <name val="Calibri Light"/>
      <family val="2"/>
      <scheme val="minor"/>
    </font>
    <font>
      <sz val="28"/>
      <color theme="1"/>
      <name val="Barlow Condensed ExtraBold"/>
    </font>
    <font>
      <sz val="16"/>
      <color theme="0"/>
      <name val="Calibri Light"/>
      <family val="2"/>
      <scheme val="minor"/>
    </font>
  </fonts>
  <fills count="12">
    <fill>
      <patternFill patternType="none"/>
    </fill>
    <fill>
      <patternFill patternType="gray125"/>
    </fill>
    <fill>
      <patternFill patternType="solid">
        <fgColor theme="1" tint="0.14999847407452621"/>
        <bgColor indexed="64"/>
      </patternFill>
    </fill>
    <fill>
      <patternFill patternType="solid">
        <fgColor theme="7"/>
        <bgColor indexed="64"/>
      </patternFill>
    </fill>
    <fill>
      <patternFill patternType="solid">
        <fgColor rgb="FF00B0F0"/>
        <bgColor indexed="64"/>
      </patternFill>
    </fill>
    <fill>
      <patternFill patternType="solid">
        <fgColor theme="1" tint="0.499984740745262"/>
        <bgColor indexed="64"/>
      </patternFill>
    </fill>
    <fill>
      <patternFill patternType="solid">
        <fgColor theme="9"/>
        <bgColor indexed="64"/>
      </patternFill>
    </fill>
    <fill>
      <patternFill patternType="solid">
        <fgColor theme="2" tint="-9.9978637043366805E-2"/>
        <bgColor indexed="64"/>
      </patternFill>
    </fill>
    <fill>
      <patternFill patternType="solid">
        <fgColor theme="5"/>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0" fillId="0" borderId="0" xfId="0" applyAlignment="1">
      <alignment vertical="top"/>
    </xf>
    <xf numFmtId="0" fontId="1" fillId="0" borderId="0" xfId="0" applyFont="1"/>
    <xf numFmtId="0" fontId="0" fillId="2" borderId="0" xfId="0" applyFill="1"/>
    <xf numFmtId="0" fontId="0" fillId="3" borderId="0" xfId="0" applyFill="1"/>
    <xf numFmtId="0" fontId="0" fillId="4" borderId="0" xfId="0" applyFill="1"/>
    <xf numFmtId="0" fontId="2" fillId="5" borderId="0" xfId="0" applyFont="1" applyFill="1"/>
    <xf numFmtId="0" fontId="0" fillId="5" borderId="0" xfId="0" applyFill="1"/>
    <xf numFmtId="0" fontId="0" fillId="6" borderId="0" xfId="0" applyFill="1"/>
    <xf numFmtId="0" fontId="0" fillId="7" borderId="0" xfId="0" applyFill="1"/>
    <xf numFmtId="0" fontId="0" fillId="8" borderId="0" xfId="0" applyFill="1"/>
    <xf numFmtId="0" fontId="3" fillId="3" borderId="0" xfId="0" applyFont="1" applyFill="1"/>
    <xf numFmtId="0" fontId="0" fillId="0" borderId="0" xfId="0" applyAlignment="1">
      <alignment horizontal="center" vertical="center" wrapText="1"/>
    </xf>
    <xf numFmtId="0" fontId="0" fillId="0" borderId="0" xfId="0" applyAlignment="1">
      <alignment horizontal="center" wrapText="1"/>
    </xf>
    <xf numFmtId="0" fontId="0" fillId="0" borderId="0" xfId="0" pivotButton="1"/>
    <xf numFmtId="168" fontId="0" fillId="0" borderId="0" xfId="0" applyNumberFormat="1"/>
    <xf numFmtId="169" fontId="0" fillId="0" borderId="0" xfId="0" applyNumberFormat="1"/>
    <xf numFmtId="0" fontId="0" fillId="0" borderId="0" xfId="0" applyAlignment="1">
      <alignment horizontal="center" wrapText="1"/>
    </xf>
    <xf numFmtId="0" fontId="0" fillId="0" borderId="0" xfId="0" applyAlignment="1">
      <alignment horizontal="center" vertical="center" wrapText="1"/>
    </xf>
    <xf numFmtId="0" fontId="0" fillId="0" borderId="0" xfId="0" applyNumberFormat="1"/>
    <xf numFmtId="0" fontId="0" fillId="0" borderId="0" xfId="0" applyAlignment="1">
      <alignment horizontal="left"/>
    </xf>
    <xf numFmtId="0" fontId="1" fillId="10" borderId="1" xfId="0" applyFont="1" applyFill="1" applyBorder="1"/>
    <xf numFmtId="0" fontId="0" fillId="9" borderId="2" xfId="0" applyFill="1" applyBorder="1"/>
    <xf numFmtId="0" fontId="0" fillId="9" borderId="3" xfId="0" applyFill="1" applyBorder="1"/>
    <xf numFmtId="0" fontId="7" fillId="9" borderId="3" xfId="0" applyFont="1" applyFill="1" applyBorder="1" applyAlignment="1">
      <alignment vertical="center"/>
    </xf>
    <xf numFmtId="0" fontId="1" fillId="10" borderId="0" xfId="0" applyFont="1" applyFill="1" applyBorder="1"/>
    <xf numFmtId="174" fontId="0" fillId="0" borderId="0" xfId="0" applyNumberFormat="1"/>
    <xf numFmtId="49" fontId="0" fillId="0" borderId="0" xfId="0" applyNumberFormat="1"/>
    <xf numFmtId="0" fontId="0" fillId="11" borderId="0" xfId="0" applyFill="1"/>
    <xf numFmtId="0" fontId="6" fillId="11" borderId="0" xfId="0" applyFont="1" applyFill="1"/>
    <xf numFmtId="9" fontId="0" fillId="11" borderId="0" xfId="0" applyNumberFormat="1" applyFill="1"/>
    <xf numFmtId="9" fontId="4" fillId="11" borderId="0" xfId="0" applyNumberFormat="1" applyFont="1" applyFill="1" applyAlignment="1">
      <alignment horizontal="center" vertical="center"/>
    </xf>
    <xf numFmtId="0" fontId="4" fillId="11" borderId="0" xfId="0" applyFont="1" applyFill="1" applyAlignment="1">
      <alignment horizontal="center" vertical="center"/>
    </xf>
    <xf numFmtId="9" fontId="8" fillId="11" borderId="0" xfId="0" applyNumberFormat="1" applyFont="1" applyFill="1" applyAlignment="1">
      <alignment horizontal="center" vertical="center"/>
    </xf>
    <xf numFmtId="9" fontId="5" fillId="0" borderId="0" xfId="0" applyNumberFormat="1" applyFont="1"/>
  </cellXfs>
  <cellStyles count="1">
    <cellStyle name="Normal" xfId="0" builtinId="0"/>
  </cellStyles>
  <dxfs count="150">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73" formatCode="_-[$$-409]* #,##0.00_ ;_-[$$-409]* \-#,##0.00\ ;_-[$$-409]* &quot;-&quot;??_ ;_-@_ "/>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73" formatCode="_-[$$-409]* #,##0.00_ ;_-[$$-409]* \-#,##0.00\ ;_-[$$-409]* &quot;-&quot;??_ ;_-@_ "/>
    </dxf>
    <dxf>
      <numFmt numFmtId="165" formatCode="&quot;$&quot;#,##0.00_);[Red]\(&quot;$&quot;#,##0.00\)"/>
    </dxf>
    <dxf>
      <numFmt numFmtId="165" formatCode="&quot;$&quot;#,##0.00_);[Red]\(&quot;$&quot;#,##0.00\)"/>
    </dxf>
    <dxf>
      <numFmt numFmtId="3" formatCode="#,##0"/>
    </dxf>
    <dxf>
      <numFmt numFmtId="164" formatCode="&quot;$&quot;#,##0_);[Red]\(&quot;$&quot;#,##0\)"/>
    </dxf>
    <dxf>
      <numFmt numFmtId="171" formatCode="m/d/yyyy"/>
    </dxf>
  </dxfs>
  <tableStyles count="0" defaultTableStyle="TableStyleMedium2" defaultPivotStyle="PivotStyleLight16"/>
  <colors>
    <mruColors>
      <color rgb="FFAC8300"/>
      <color rgb="FF3CFF37"/>
      <color rgb="FF595959"/>
      <color rgb="FFE1A51F"/>
      <color rgb="FF59CB87"/>
      <color rgb="FFCCFFFF"/>
      <color rgb="FF0033CC"/>
      <color rgb="FF336600"/>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svg"/><Relationship Id="rId21" Type="http://schemas.openxmlformats.org/officeDocument/2006/relationships/image" Target="../media/image21.sv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24.png"/><Relationship Id="rId5" Type="http://schemas.openxmlformats.org/officeDocument/2006/relationships/image" Target="../media/image5.svg"/><Relationship Id="rId15" Type="http://schemas.openxmlformats.org/officeDocument/2006/relationships/image" Target="../media/image15.sv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sv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image" Target="../media/image29.svg"/><Relationship Id="rId7" Type="http://schemas.openxmlformats.org/officeDocument/2006/relationships/image" Target="../media/image33.svg"/><Relationship Id="rId12" Type="http://schemas.openxmlformats.org/officeDocument/2006/relationships/image" Target="../media/image38.svg"/><Relationship Id="rId2"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svg"/><Relationship Id="rId10" Type="http://schemas.openxmlformats.org/officeDocument/2006/relationships/image" Target="../media/image36.svg"/><Relationship Id="rId4" Type="http://schemas.openxmlformats.org/officeDocument/2006/relationships/image" Target="../media/image30.png"/><Relationship Id="rId9" Type="http://schemas.openxmlformats.org/officeDocument/2006/relationships/image" Target="../media/image35.sv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523718</xdr:colOff>
      <xdr:row>3</xdr:row>
      <xdr:rowOff>137003</xdr:rowOff>
    </xdr:to>
    <xdr:pic>
      <xdr:nvPicPr>
        <xdr:cNvPr id="2" name="Picture 1">
          <a:extLst>
            <a:ext uri="{FF2B5EF4-FFF2-40B4-BE49-F238E27FC236}">
              <a16:creationId xmlns:a16="http://schemas.microsoft.com/office/drawing/2014/main" id="{9794761F-2518-4080-B9C2-488D98EED3F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182880"/>
          <a:ext cx="523718" cy="502763"/>
        </a:xfrm>
        <a:prstGeom prst="rect">
          <a:avLst/>
        </a:prstGeom>
      </xdr:spPr>
    </xdr:pic>
    <xdr:clientData/>
  </xdr:twoCellAnchor>
  <xdr:twoCellAnchor>
    <xdr:from>
      <xdr:col>1</xdr:col>
      <xdr:colOff>68580</xdr:colOff>
      <xdr:row>7</xdr:row>
      <xdr:rowOff>45721</xdr:rowOff>
    </xdr:from>
    <xdr:to>
      <xdr:col>2</xdr:col>
      <xdr:colOff>769620</xdr:colOff>
      <xdr:row>9</xdr:row>
      <xdr:rowOff>167641</xdr:rowOff>
    </xdr:to>
    <xdr:sp macro="" textlink="">
      <xdr:nvSpPr>
        <xdr:cNvPr id="3" name="TextBox 2">
          <a:extLst>
            <a:ext uri="{FF2B5EF4-FFF2-40B4-BE49-F238E27FC236}">
              <a16:creationId xmlns:a16="http://schemas.microsoft.com/office/drawing/2014/main" id="{369A9EA7-CEAD-4719-B199-C0096E98E139}"/>
            </a:ext>
          </a:extLst>
        </xdr:cNvPr>
        <xdr:cNvSpPr txBox="1"/>
      </xdr:nvSpPr>
      <xdr:spPr>
        <a:xfrm>
          <a:off x="678180" y="1325881"/>
          <a:ext cx="2156460" cy="4876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KPI Value</a:t>
          </a:r>
        </a:p>
      </xdr:txBody>
    </xdr:sp>
    <xdr:clientData/>
  </xdr:twoCellAnchor>
  <xdr:twoCellAnchor editAs="oneCell">
    <xdr:from>
      <xdr:col>3</xdr:col>
      <xdr:colOff>246374</xdr:colOff>
      <xdr:row>12</xdr:row>
      <xdr:rowOff>0</xdr:rowOff>
    </xdr:from>
    <xdr:to>
      <xdr:col>3</xdr:col>
      <xdr:colOff>520694</xdr:colOff>
      <xdr:row>13</xdr:row>
      <xdr:rowOff>85725</xdr:rowOff>
    </xdr:to>
    <xdr:pic>
      <xdr:nvPicPr>
        <xdr:cNvPr id="4" name="Graphic 3" descr="Pie chart with solid fill">
          <a:extLst>
            <a:ext uri="{FF2B5EF4-FFF2-40B4-BE49-F238E27FC236}">
              <a16:creationId xmlns:a16="http://schemas.microsoft.com/office/drawing/2014/main" id="{CC4413A8-A639-491B-87D3-39E533922C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6934" y="2628900"/>
          <a:ext cx="274320" cy="268605"/>
        </a:xfrm>
        <a:prstGeom prst="rect">
          <a:avLst/>
        </a:prstGeom>
      </xdr:spPr>
    </xdr:pic>
    <xdr:clientData/>
  </xdr:twoCellAnchor>
  <xdr:twoCellAnchor editAs="oneCell">
    <xdr:from>
      <xdr:col>3</xdr:col>
      <xdr:colOff>246374</xdr:colOff>
      <xdr:row>15</xdr:row>
      <xdr:rowOff>12840</xdr:rowOff>
    </xdr:from>
    <xdr:to>
      <xdr:col>3</xdr:col>
      <xdr:colOff>520694</xdr:colOff>
      <xdr:row>16</xdr:row>
      <xdr:rowOff>98565</xdr:rowOff>
    </xdr:to>
    <xdr:pic>
      <xdr:nvPicPr>
        <xdr:cNvPr id="5" name="Graphic 4" descr="Upward trend with solid fill">
          <a:extLst>
            <a:ext uri="{FF2B5EF4-FFF2-40B4-BE49-F238E27FC236}">
              <a16:creationId xmlns:a16="http://schemas.microsoft.com/office/drawing/2014/main" id="{0EE335E7-ADD1-4182-94A7-7219C559E5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16934" y="3167520"/>
          <a:ext cx="274320" cy="268605"/>
        </a:xfrm>
        <a:prstGeom prst="rect">
          <a:avLst/>
        </a:prstGeom>
      </xdr:spPr>
    </xdr:pic>
    <xdr:clientData/>
  </xdr:twoCellAnchor>
  <xdr:twoCellAnchor editAs="oneCell">
    <xdr:from>
      <xdr:col>3</xdr:col>
      <xdr:colOff>246374</xdr:colOff>
      <xdr:row>18</xdr:row>
      <xdr:rowOff>25680</xdr:rowOff>
    </xdr:from>
    <xdr:to>
      <xdr:col>3</xdr:col>
      <xdr:colOff>520694</xdr:colOff>
      <xdr:row>19</xdr:row>
      <xdr:rowOff>111405</xdr:rowOff>
    </xdr:to>
    <xdr:pic>
      <xdr:nvPicPr>
        <xdr:cNvPr id="6" name="Graphic 5" descr="Piggy Bank with solid fill">
          <a:extLst>
            <a:ext uri="{FF2B5EF4-FFF2-40B4-BE49-F238E27FC236}">
              <a16:creationId xmlns:a16="http://schemas.microsoft.com/office/drawing/2014/main" id="{6E85AED4-304C-439C-8266-FFC22BBD093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16934" y="3706140"/>
          <a:ext cx="274320" cy="268605"/>
        </a:xfrm>
        <a:prstGeom prst="rect">
          <a:avLst/>
        </a:prstGeom>
      </xdr:spPr>
    </xdr:pic>
    <xdr:clientData/>
  </xdr:twoCellAnchor>
  <xdr:twoCellAnchor editAs="oneCell">
    <xdr:from>
      <xdr:col>3</xdr:col>
      <xdr:colOff>246374</xdr:colOff>
      <xdr:row>21</xdr:row>
      <xdr:rowOff>38520</xdr:rowOff>
    </xdr:from>
    <xdr:to>
      <xdr:col>3</xdr:col>
      <xdr:colOff>520694</xdr:colOff>
      <xdr:row>22</xdr:row>
      <xdr:rowOff>124245</xdr:rowOff>
    </xdr:to>
    <xdr:pic>
      <xdr:nvPicPr>
        <xdr:cNvPr id="7" name="Graphic 6" descr="Coins with solid fill">
          <a:extLst>
            <a:ext uri="{FF2B5EF4-FFF2-40B4-BE49-F238E27FC236}">
              <a16:creationId xmlns:a16="http://schemas.microsoft.com/office/drawing/2014/main" id="{E7404880-9066-47A3-95E8-35E5301324C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6934" y="4244760"/>
          <a:ext cx="274320" cy="268605"/>
        </a:xfrm>
        <a:prstGeom prst="rect">
          <a:avLst/>
        </a:prstGeom>
      </xdr:spPr>
    </xdr:pic>
    <xdr:clientData/>
  </xdr:twoCellAnchor>
  <xdr:twoCellAnchor editAs="oneCell">
    <xdr:from>
      <xdr:col>3</xdr:col>
      <xdr:colOff>246374</xdr:colOff>
      <xdr:row>24</xdr:row>
      <xdr:rowOff>51360</xdr:rowOff>
    </xdr:from>
    <xdr:to>
      <xdr:col>3</xdr:col>
      <xdr:colOff>520694</xdr:colOff>
      <xdr:row>25</xdr:row>
      <xdr:rowOff>137085</xdr:rowOff>
    </xdr:to>
    <xdr:pic>
      <xdr:nvPicPr>
        <xdr:cNvPr id="8" name="Graphic 7" descr="Box with solid fill">
          <a:extLst>
            <a:ext uri="{FF2B5EF4-FFF2-40B4-BE49-F238E27FC236}">
              <a16:creationId xmlns:a16="http://schemas.microsoft.com/office/drawing/2014/main" id="{FBE5E9AA-C9E9-4D07-94FE-55B1700F9EE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6934" y="4783380"/>
          <a:ext cx="274320" cy="268605"/>
        </a:xfrm>
        <a:prstGeom prst="rect">
          <a:avLst/>
        </a:prstGeom>
      </xdr:spPr>
    </xdr:pic>
    <xdr:clientData/>
  </xdr:twoCellAnchor>
  <xdr:twoCellAnchor editAs="oneCell">
    <xdr:from>
      <xdr:col>3</xdr:col>
      <xdr:colOff>246374</xdr:colOff>
      <xdr:row>27</xdr:row>
      <xdr:rowOff>64200</xdr:rowOff>
    </xdr:from>
    <xdr:to>
      <xdr:col>3</xdr:col>
      <xdr:colOff>520694</xdr:colOff>
      <xdr:row>28</xdr:row>
      <xdr:rowOff>149925</xdr:rowOff>
    </xdr:to>
    <xdr:pic>
      <xdr:nvPicPr>
        <xdr:cNvPr id="9" name="Graphic 8" descr="Shopping cart with solid fill">
          <a:extLst>
            <a:ext uri="{FF2B5EF4-FFF2-40B4-BE49-F238E27FC236}">
              <a16:creationId xmlns:a16="http://schemas.microsoft.com/office/drawing/2014/main" id="{A6CDEBCD-CC7E-4BCE-8C12-733D4001F18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16934" y="5322000"/>
          <a:ext cx="274320" cy="268605"/>
        </a:xfrm>
        <a:prstGeom prst="rect">
          <a:avLst/>
        </a:prstGeom>
      </xdr:spPr>
    </xdr:pic>
    <xdr:clientData/>
  </xdr:twoCellAnchor>
  <xdr:twoCellAnchor>
    <xdr:from>
      <xdr:col>1</xdr:col>
      <xdr:colOff>7620</xdr:colOff>
      <xdr:row>5</xdr:row>
      <xdr:rowOff>114300</xdr:rowOff>
    </xdr:from>
    <xdr:to>
      <xdr:col>2</xdr:col>
      <xdr:colOff>381000</xdr:colOff>
      <xdr:row>7</xdr:row>
      <xdr:rowOff>38100</xdr:rowOff>
    </xdr:to>
    <xdr:sp macro="" textlink="">
      <xdr:nvSpPr>
        <xdr:cNvPr id="10" name="TextBox 9">
          <a:extLst>
            <a:ext uri="{FF2B5EF4-FFF2-40B4-BE49-F238E27FC236}">
              <a16:creationId xmlns:a16="http://schemas.microsoft.com/office/drawing/2014/main" id="{C3AA7D6C-651B-4F8D-9016-65948D4B3AF3}"/>
            </a:ext>
          </a:extLst>
        </xdr:cNvPr>
        <xdr:cNvSpPr txBox="1"/>
      </xdr:nvSpPr>
      <xdr:spPr>
        <a:xfrm>
          <a:off x="617220" y="1028700"/>
          <a:ext cx="1828800" cy="2895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1">
                  <a:lumMod val="50000"/>
                  <a:lumOff val="50000"/>
                </a:schemeClr>
              </a:solidFill>
              <a:effectLst/>
              <a:latin typeface="+mn-lt"/>
              <a:ea typeface="+mn-ea"/>
              <a:cs typeface="+mn-cs"/>
            </a:rPr>
            <a:t>TITLE</a:t>
          </a:r>
        </a:p>
      </xdr:txBody>
    </xdr:sp>
    <xdr:clientData/>
  </xdr:twoCellAnchor>
  <xdr:twoCellAnchor editAs="oneCell">
    <xdr:from>
      <xdr:col>3</xdr:col>
      <xdr:colOff>217799</xdr:colOff>
      <xdr:row>30</xdr:row>
      <xdr:rowOff>60885</xdr:rowOff>
    </xdr:from>
    <xdr:to>
      <xdr:col>3</xdr:col>
      <xdr:colOff>492119</xdr:colOff>
      <xdr:row>31</xdr:row>
      <xdr:rowOff>146610</xdr:rowOff>
    </xdr:to>
    <xdr:pic>
      <xdr:nvPicPr>
        <xdr:cNvPr id="11" name="Graphic 10" descr="Freight with solid fill">
          <a:extLst>
            <a:ext uri="{FF2B5EF4-FFF2-40B4-BE49-F238E27FC236}">
              <a16:creationId xmlns:a16="http://schemas.microsoft.com/office/drawing/2014/main" id="{DC4E4EEA-0F65-4B23-9734-F8ED400FAE6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rcRect/>
        <a:stretch/>
      </xdr:blipFill>
      <xdr:spPr>
        <a:xfrm>
          <a:off x="888359" y="5844465"/>
          <a:ext cx="274320" cy="268605"/>
        </a:xfrm>
        <a:prstGeom prst="rect">
          <a:avLst/>
        </a:prstGeom>
      </xdr:spPr>
    </xdr:pic>
    <xdr:clientData/>
  </xdr:twoCellAnchor>
  <xdr:twoCellAnchor editAs="oneCell">
    <xdr:from>
      <xdr:col>3</xdr:col>
      <xdr:colOff>855974</xdr:colOff>
      <xdr:row>12</xdr:row>
      <xdr:rowOff>3735</xdr:rowOff>
    </xdr:from>
    <xdr:to>
      <xdr:col>4</xdr:col>
      <xdr:colOff>276854</xdr:colOff>
      <xdr:row>13</xdr:row>
      <xdr:rowOff>89460</xdr:rowOff>
    </xdr:to>
    <xdr:pic>
      <xdr:nvPicPr>
        <xdr:cNvPr id="18" name="Graphic 17" descr="Earth globe: Americas with solid fill">
          <a:extLst>
            <a:ext uri="{FF2B5EF4-FFF2-40B4-BE49-F238E27FC236}">
              <a16:creationId xmlns:a16="http://schemas.microsoft.com/office/drawing/2014/main" id="{BB4F9938-A61B-486E-90EA-A33A930C209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1526534" y="2632635"/>
          <a:ext cx="274320" cy="268605"/>
        </a:xfrm>
        <a:prstGeom prst="rect">
          <a:avLst/>
        </a:prstGeom>
      </xdr:spPr>
    </xdr:pic>
    <xdr:clientData/>
  </xdr:twoCellAnchor>
  <xdr:twoCellAnchor editAs="oneCell">
    <xdr:from>
      <xdr:col>3</xdr:col>
      <xdr:colOff>866775</xdr:colOff>
      <xdr:row>16</xdr:row>
      <xdr:rowOff>123825</xdr:rowOff>
    </xdr:from>
    <xdr:to>
      <xdr:col>4</xdr:col>
      <xdr:colOff>272415</xdr:colOff>
      <xdr:row>18</xdr:row>
      <xdr:rowOff>20955</xdr:rowOff>
    </xdr:to>
    <xdr:pic>
      <xdr:nvPicPr>
        <xdr:cNvPr id="19" name="Graphic 18" descr="Calculator with solid fill">
          <a:extLst>
            <a:ext uri="{FF2B5EF4-FFF2-40B4-BE49-F238E27FC236}">
              <a16:creationId xmlns:a16="http://schemas.microsoft.com/office/drawing/2014/main" id="{F8C43F25-B0C8-418D-BD58-9B477F43B42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537335" y="3453765"/>
          <a:ext cx="274320" cy="262890"/>
        </a:xfrm>
        <a:prstGeom prst="rect">
          <a:avLst/>
        </a:prstGeom>
      </xdr:spPr>
    </xdr:pic>
    <xdr:clientData/>
  </xdr:twoCellAnchor>
  <xdr:twoCellAnchor editAs="oneCell">
    <xdr:from>
      <xdr:col>3</xdr:col>
      <xdr:colOff>873900</xdr:colOff>
      <xdr:row>14</xdr:row>
      <xdr:rowOff>92850</xdr:rowOff>
    </xdr:from>
    <xdr:to>
      <xdr:col>4</xdr:col>
      <xdr:colOff>271920</xdr:colOff>
      <xdr:row>15</xdr:row>
      <xdr:rowOff>172860</xdr:rowOff>
    </xdr:to>
    <xdr:pic>
      <xdr:nvPicPr>
        <xdr:cNvPr id="20" name="Graphic 19" descr="Database with solid fill">
          <a:extLst>
            <a:ext uri="{FF2B5EF4-FFF2-40B4-BE49-F238E27FC236}">
              <a16:creationId xmlns:a16="http://schemas.microsoft.com/office/drawing/2014/main" id="{CB0E2438-0096-4C6F-A9DE-34B09539A28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544460" y="3072270"/>
          <a:ext cx="274320" cy="262890"/>
        </a:xfrm>
        <a:prstGeom prst="rect">
          <a:avLst/>
        </a:prstGeom>
      </xdr:spPr>
    </xdr:pic>
    <xdr:clientData/>
  </xdr:twoCellAnchor>
  <xdr:twoCellAnchor editAs="oneCell">
    <xdr:from>
      <xdr:col>7</xdr:col>
      <xdr:colOff>19050</xdr:colOff>
      <xdr:row>10</xdr:row>
      <xdr:rowOff>19051</xdr:rowOff>
    </xdr:from>
    <xdr:to>
      <xdr:col>7</xdr:col>
      <xdr:colOff>201930</xdr:colOff>
      <xdr:row>11</xdr:row>
      <xdr:rowOff>13336</xdr:rowOff>
    </xdr:to>
    <xdr:pic>
      <xdr:nvPicPr>
        <xdr:cNvPr id="21" name="Graphic 20" descr="Shopping cart with solid fill">
          <a:extLst>
            <a:ext uri="{FF2B5EF4-FFF2-40B4-BE49-F238E27FC236}">
              <a16:creationId xmlns:a16="http://schemas.microsoft.com/office/drawing/2014/main" id="{888A6B1D-E27B-4BC3-A687-8C82E2BB7F3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591050" y="1771651"/>
          <a:ext cx="182880" cy="177165"/>
        </a:xfrm>
        <a:prstGeom prst="rect">
          <a:avLst/>
        </a:prstGeom>
      </xdr:spPr>
    </xdr:pic>
    <xdr:clientData/>
  </xdr:twoCellAnchor>
  <xdr:twoCellAnchor>
    <xdr:from>
      <xdr:col>7</xdr:col>
      <xdr:colOff>209550</xdr:colOff>
      <xdr:row>10</xdr:row>
      <xdr:rowOff>0</xdr:rowOff>
    </xdr:from>
    <xdr:to>
      <xdr:col>8</xdr:col>
      <xdr:colOff>657225</xdr:colOff>
      <xdr:row>11</xdr:row>
      <xdr:rowOff>47626</xdr:rowOff>
    </xdr:to>
    <xdr:sp macro="" textlink="">
      <xdr:nvSpPr>
        <xdr:cNvPr id="22" name="TextBox 21">
          <a:extLst>
            <a:ext uri="{FF2B5EF4-FFF2-40B4-BE49-F238E27FC236}">
              <a16:creationId xmlns:a16="http://schemas.microsoft.com/office/drawing/2014/main" id="{1914589A-59BF-4042-9D4E-21469EDA42E7}"/>
            </a:ext>
          </a:extLst>
        </xdr:cNvPr>
        <xdr:cNvSpPr txBox="1"/>
      </xdr:nvSpPr>
      <xdr:spPr>
        <a:xfrm>
          <a:off x="4781550" y="17526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7</xdr:col>
      <xdr:colOff>0</xdr:colOff>
      <xdr:row>11</xdr:row>
      <xdr:rowOff>114300</xdr:rowOff>
    </xdr:from>
    <xdr:to>
      <xdr:col>9</xdr:col>
      <xdr:colOff>0</xdr:colOff>
      <xdr:row>13</xdr:row>
      <xdr:rowOff>142876</xdr:rowOff>
    </xdr:to>
    <xdr:sp macro="" textlink="">
      <xdr:nvSpPr>
        <xdr:cNvPr id="23" name="TextBox 22">
          <a:extLst>
            <a:ext uri="{FF2B5EF4-FFF2-40B4-BE49-F238E27FC236}">
              <a16:creationId xmlns:a16="http://schemas.microsoft.com/office/drawing/2014/main" id="{67A918BA-C07C-40BD-A52C-62352D225D02}"/>
            </a:ext>
          </a:extLst>
        </xdr:cNvPr>
        <xdr:cNvSpPr txBox="1"/>
      </xdr:nvSpPr>
      <xdr:spPr>
        <a:xfrm>
          <a:off x="6309360" y="2125980"/>
          <a:ext cx="1219200" cy="39433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7</xdr:col>
      <xdr:colOff>19050</xdr:colOff>
      <xdr:row>14</xdr:row>
      <xdr:rowOff>19051</xdr:rowOff>
    </xdr:from>
    <xdr:to>
      <xdr:col>7</xdr:col>
      <xdr:colOff>201930</xdr:colOff>
      <xdr:row>15</xdr:row>
      <xdr:rowOff>13336</xdr:rowOff>
    </xdr:to>
    <xdr:pic>
      <xdr:nvPicPr>
        <xdr:cNvPr id="24" name="Graphic 23">
          <a:extLst>
            <a:ext uri="{FF2B5EF4-FFF2-40B4-BE49-F238E27FC236}">
              <a16:creationId xmlns:a16="http://schemas.microsoft.com/office/drawing/2014/main" id="{23EC708D-CC6C-46E3-98C9-E69DACAC82D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4591050" y="2472691"/>
          <a:ext cx="182880" cy="177165"/>
        </a:xfrm>
        <a:prstGeom prst="rect">
          <a:avLst/>
        </a:prstGeom>
      </xdr:spPr>
    </xdr:pic>
    <xdr:clientData/>
  </xdr:twoCellAnchor>
  <xdr:twoCellAnchor>
    <xdr:from>
      <xdr:col>7</xdr:col>
      <xdr:colOff>209550</xdr:colOff>
      <xdr:row>14</xdr:row>
      <xdr:rowOff>0</xdr:rowOff>
    </xdr:from>
    <xdr:to>
      <xdr:col>8</xdr:col>
      <xdr:colOff>657225</xdr:colOff>
      <xdr:row>15</xdr:row>
      <xdr:rowOff>47626</xdr:rowOff>
    </xdr:to>
    <xdr:sp macro="" textlink="">
      <xdr:nvSpPr>
        <xdr:cNvPr id="25" name="TextBox 24">
          <a:extLst>
            <a:ext uri="{FF2B5EF4-FFF2-40B4-BE49-F238E27FC236}">
              <a16:creationId xmlns:a16="http://schemas.microsoft.com/office/drawing/2014/main" id="{C13346BB-2AFC-4FA7-BC70-B518E9CEB557}"/>
            </a:ext>
          </a:extLst>
        </xdr:cNvPr>
        <xdr:cNvSpPr txBox="1"/>
      </xdr:nvSpPr>
      <xdr:spPr>
        <a:xfrm>
          <a:off x="4781550" y="245364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7</xdr:col>
      <xdr:colOff>0</xdr:colOff>
      <xdr:row>14</xdr:row>
      <xdr:rowOff>142876</xdr:rowOff>
    </xdr:from>
    <xdr:to>
      <xdr:col>9</xdr:col>
      <xdr:colOff>0</xdr:colOff>
      <xdr:row>17</xdr:row>
      <xdr:rowOff>142876</xdr:rowOff>
    </xdr:to>
    <xdr:sp macro="" textlink="">
      <xdr:nvSpPr>
        <xdr:cNvPr id="26" name="TextBox 25">
          <a:extLst>
            <a:ext uri="{FF2B5EF4-FFF2-40B4-BE49-F238E27FC236}">
              <a16:creationId xmlns:a16="http://schemas.microsoft.com/office/drawing/2014/main" id="{08FA240D-597B-406F-8B4F-ADF1CC271598}"/>
            </a:ext>
          </a:extLst>
        </xdr:cNvPr>
        <xdr:cNvSpPr txBox="1"/>
      </xdr:nvSpPr>
      <xdr:spPr>
        <a:xfrm>
          <a:off x="4572000" y="2596516"/>
          <a:ext cx="215646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7</xdr:col>
      <xdr:colOff>19050</xdr:colOff>
      <xdr:row>18</xdr:row>
      <xdr:rowOff>57150</xdr:rowOff>
    </xdr:from>
    <xdr:to>
      <xdr:col>7</xdr:col>
      <xdr:colOff>201930</xdr:colOff>
      <xdr:row>19</xdr:row>
      <xdr:rowOff>51435</xdr:rowOff>
    </xdr:to>
    <xdr:pic>
      <xdr:nvPicPr>
        <xdr:cNvPr id="27" name="Graphic 26">
          <a:extLst>
            <a:ext uri="{FF2B5EF4-FFF2-40B4-BE49-F238E27FC236}">
              <a16:creationId xmlns:a16="http://schemas.microsoft.com/office/drawing/2014/main" id="{E0113529-3136-497F-BE06-1BA4354C60F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4591050" y="3211830"/>
          <a:ext cx="182880" cy="177165"/>
        </a:xfrm>
        <a:prstGeom prst="rect">
          <a:avLst/>
        </a:prstGeom>
      </xdr:spPr>
    </xdr:pic>
    <xdr:clientData/>
  </xdr:twoCellAnchor>
  <xdr:twoCellAnchor>
    <xdr:from>
      <xdr:col>7</xdr:col>
      <xdr:colOff>209550</xdr:colOff>
      <xdr:row>18</xdr:row>
      <xdr:rowOff>38099</xdr:rowOff>
    </xdr:from>
    <xdr:to>
      <xdr:col>8</xdr:col>
      <xdr:colOff>657225</xdr:colOff>
      <xdr:row>19</xdr:row>
      <xdr:rowOff>85725</xdr:rowOff>
    </xdr:to>
    <xdr:sp macro="" textlink="">
      <xdr:nvSpPr>
        <xdr:cNvPr id="28" name="TextBox 27">
          <a:extLst>
            <a:ext uri="{FF2B5EF4-FFF2-40B4-BE49-F238E27FC236}">
              <a16:creationId xmlns:a16="http://schemas.microsoft.com/office/drawing/2014/main" id="{8E852040-1027-4329-9EF0-410E2CA5C70C}"/>
            </a:ext>
          </a:extLst>
        </xdr:cNvPr>
        <xdr:cNvSpPr txBox="1"/>
      </xdr:nvSpPr>
      <xdr:spPr>
        <a:xfrm>
          <a:off x="4781550" y="3192779"/>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7</xdr:col>
      <xdr:colOff>0</xdr:colOff>
      <xdr:row>19</xdr:row>
      <xdr:rowOff>0</xdr:rowOff>
    </xdr:from>
    <xdr:to>
      <xdr:col>9</xdr:col>
      <xdr:colOff>0</xdr:colOff>
      <xdr:row>22</xdr:row>
      <xdr:rowOff>0</xdr:rowOff>
    </xdr:to>
    <xdr:sp macro="" textlink="">
      <xdr:nvSpPr>
        <xdr:cNvPr id="29" name="TextBox 28">
          <a:extLst>
            <a:ext uri="{FF2B5EF4-FFF2-40B4-BE49-F238E27FC236}">
              <a16:creationId xmlns:a16="http://schemas.microsoft.com/office/drawing/2014/main" id="{4A92051A-F115-47F0-9C95-EF347DF73B9A}"/>
            </a:ext>
          </a:extLst>
        </xdr:cNvPr>
        <xdr:cNvSpPr txBox="1"/>
      </xdr:nvSpPr>
      <xdr:spPr>
        <a:xfrm>
          <a:off x="4572000" y="3329940"/>
          <a:ext cx="215646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xdr:col>
      <xdr:colOff>78105</xdr:colOff>
      <xdr:row>11</xdr:row>
      <xdr:rowOff>11430</xdr:rowOff>
    </xdr:from>
    <xdr:to>
      <xdr:col>1</xdr:col>
      <xdr:colOff>1294257</xdr:colOff>
      <xdr:row>17</xdr:row>
      <xdr:rowOff>130302</xdr:rowOff>
    </xdr:to>
    <xdr:pic>
      <xdr:nvPicPr>
        <xdr:cNvPr id="79" name="Picture 78">
          <a:extLst>
            <a:ext uri="{FF2B5EF4-FFF2-40B4-BE49-F238E27FC236}">
              <a16:creationId xmlns:a16="http://schemas.microsoft.com/office/drawing/2014/main" id="{143B5E2C-9DE1-4D6F-8B16-42D069584C2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2">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687705" y="2023110"/>
          <a:ext cx="1216152" cy="1216152"/>
        </a:xfrm>
        <a:prstGeom prst="rect">
          <a:avLst/>
        </a:prstGeom>
      </xdr:spPr>
    </xdr:pic>
    <xdr:clientData/>
  </xdr:twoCellAnchor>
  <xdr:twoCellAnchor editAs="oneCell">
    <xdr:from>
      <xdr:col>1</xdr:col>
      <xdr:colOff>131445</xdr:colOff>
      <xdr:row>17</xdr:row>
      <xdr:rowOff>102870</xdr:rowOff>
    </xdr:from>
    <xdr:to>
      <xdr:col>1</xdr:col>
      <xdr:colOff>1347597</xdr:colOff>
      <xdr:row>24</xdr:row>
      <xdr:rowOff>38862</xdr:rowOff>
    </xdr:to>
    <xdr:pic>
      <xdr:nvPicPr>
        <xdr:cNvPr id="84" name="Picture 83">
          <a:extLst>
            <a:ext uri="{FF2B5EF4-FFF2-40B4-BE49-F238E27FC236}">
              <a16:creationId xmlns:a16="http://schemas.microsoft.com/office/drawing/2014/main" id="{24D79224-0062-43C2-9474-EB07EA68325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41045" y="3211830"/>
          <a:ext cx="1216152" cy="1216152"/>
        </a:xfrm>
        <a:prstGeom prst="rect">
          <a:avLst/>
        </a:prstGeom>
      </xdr:spPr>
    </xdr:pic>
    <xdr:clientData/>
  </xdr:twoCellAnchor>
  <xdr:twoCellAnchor editAs="oneCell">
    <xdr:from>
      <xdr:col>1</xdr:col>
      <xdr:colOff>154305</xdr:colOff>
      <xdr:row>25</xdr:row>
      <xdr:rowOff>3810</xdr:rowOff>
    </xdr:from>
    <xdr:to>
      <xdr:col>1</xdr:col>
      <xdr:colOff>1370457</xdr:colOff>
      <xdr:row>31</xdr:row>
      <xdr:rowOff>122682</xdr:rowOff>
    </xdr:to>
    <xdr:pic>
      <xdr:nvPicPr>
        <xdr:cNvPr id="85" name="Picture 84">
          <a:extLst>
            <a:ext uri="{FF2B5EF4-FFF2-40B4-BE49-F238E27FC236}">
              <a16:creationId xmlns:a16="http://schemas.microsoft.com/office/drawing/2014/main" id="{15CDB533-B574-452E-9CB9-7E9754F3043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63905" y="4575810"/>
          <a:ext cx="1216152" cy="1216152"/>
        </a:xfrm>
        <a:prstGeom prst="rect">
          <a:avLst/>
        </a:prstGeom>
      </xdr:spPr>
    </xdr:pic>
    <xdr:clientData/>
  </xdr:twoCellAnchor>
  <xdr:twoCellAnchor editAs="oneCell">
    <xdr:from>
      <xdr:col>1</xdr:col>
      <xdr:colOff>0</xdr:colOff>
      <xdr:row>32</xdr:row>
      <xdr:rowOff>0</xdr:rowOff>
    </xdr:from>
    <xdr:to>
      <xdr:col>1</xdr:col>
      <xdr:colOff>1216152</xdr:colOff>
      <xdr:row>38</xdr:row>
      <xdr:rowOff>118872</xdr:rowOff>
    </xdr:to>
    <xdr:pic>
      <xdr:nvPicPr>
        <xdr:cNvPr id="86" name="Picture 85">
          <a:extLst>
            <a:ext uri="{FF2B5EF4-FFF2-40B4-BE49-F238E27FC236}">
              <a16:creationId xmlns:a16="http://schemas.microsoft.com/office/drawing/2014/main" id="{1370AE18-E89D-4929-8AEF-C110433FE6C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09600" y="10241280"/>
          <a:ext cx="1216152" cy="1216152"/>
        </a:xfrm>
        <a:prstGeom prst="rect">
          <a:avLst/>
        </a:prstGeom>
      </xdr:spPr>
    </xdr:pic>
    <xdr:clientData/>
  </xdr:twoCellAnchor>
  <xdr:twoCellAnchor editAs="oneCell">
    <xdr:from>
      <xdr:col>1</xdr:col>
      <xdr:colOff>30480</xdr:colOff>
      <xdr:row>38</xdr:row>
      <xdr:rowOff>129540</xdr:rowOff>
    </xdr:from>
    <xdr:to>
      <xdr:col>1</xdr:col>
      <xdr:colOff>1246632</xdr:colOff>
      <xdr:row>45</xdr:row>
      <xdr:rowOff>65532</xdr:rowOff>
    </xdr:to>
    <xdr:pic>
      <xdr:nvPicPr>
        <xdr:cNvPr id="87" name="Picture 86">
          <a:extLst>
            <a:ext uri="{FF2B5EF4-FFF2-40B4-BE49-F238E27FC236}">
              <a16:creationId xmlns:a16="http://schemas.microsoft.com/office/drawing/2014/main" id="{462E0AAB-D354-4736-A725-1BD9C04487B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40080" y="11468100"/>
          <a:ext cx="1216152" cy="1216152"/>
        </a:xfrm>
        <a:prstGeom prst="rect">
          <a:avLst/>
        </a:prstGeom>
      </xdr:spPr>
    </xdr:pic>
    <xdr:clientData/>
  </xdr:twoCellAnchor>
  <xdr:twoCellAnchor editAs="oneCell">
    <xdr:from>
      <xdr:col>1</xdr:col>
      <xdr:colOff>167640</xdr:colOff>
      <xdr:row>46</xdr:row>
      <xdr:rowOff>7620</xdr:rowOff>
    </xdr:from>
    <xdr:to>
      <xdr:col>1</xdr:col>
      <xdr:colOff>1383792</xdr:colOff>
      <xdr:row>52</xdr:row>
      <xdr:rowOff>126492</xdr:rowOff>
    </xdr:to>
    <xdr:pic>
      <xdr:nvPicPr>
        <xdr:cNvPr id="88" name="Picture 87">
          <a:extLst>
            <a:ext uri="{FF2B5EF4-FFF2-40B4-BE49-F238E27FC236}">
              <a16:creationId xmlns:a16="http://schemas.microsoft.com/office/drawing/2014/main" id="{E5F46737-F374-49EF-BF08-836DD1AD675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77240" y="12809220"/>
          <a:ext cx="1216152" cy="12161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195694</xdr:colOff>
      <xdr:row>1</xdr:row>
      <xdr:rowOff>89016</xdr:rowOff>
    </xdr:from>
    <xdr:to>
      <xdr:col>10</xdr:col>
      <xdr:colOff>416451</xdr:colOff>
      <xdr:row>5</xdr:row>
      <xdr:rowOff>30969</xdr:rowOff>
    </xdr:to>
    <xdr:sp macro="" textlink="">
      <xdr:nvSpPr>
        <xdr:cNvPr id="2" name="Rectangle 1">
          <a:extLst>
            <a:ext uri="{FF2B5EF4-FFF2-40B4-BE49-F238E27FC236}">
              <a16:creationId xmlns:a16="http://schemas.microsoft.com/office/drawing/2014/main" id="{FA814C69-00D6-19F6-9E51-F915778ED19A}"/>
            </a:ext>
          </a:extLst>
        </xdr:cNvPr>
        <xdr:cNvSpPr/>
      </xdr:nvSpPr>
      <xdr:spPr>
        <a:xfrm>
          <a:off x="555912" y="269125"/>
          <a:ext cx="5097557" cy="66238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scene3d>
            <a:camera prst="orthographicFront"/>
            <a:lightRig rig="threePt" dir="t"/>
          </a:scene3d>
          <a:sp3d extrusionH="57150">
            <a:bevelT w="57150" h="38100" prst="artDeco"/>
          </a:sp3d>
        </a:bodyPr>
        <a:lstStyle/>
        <a:p>
          <a:pPr algn="l"/>
          <a:r>
            <a:rPr lang="en-IN" sz="4400" b="0">
              <a:ln w="6350">
                <a:solidFill>
                  <a:schemeClr val="accent1">
                    <a:lumMod val="20000"/>
                    <a:lumOff val="80000"/>
                  </a:schemeClr>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3500000" scaled="1"/>
                <a:tileRect/>
              </a:gradFill>
              <a:latin typeface="Arial Rounded MT Bold" panose="020F0704030504030204" pitchFamily="34" charset="0"/>
            </a:rPr>
            <a:t>Chocolate</a:t>
          </a:r>
          <a:r>
            <a:rPr lang="en-IN" sz="2000" b="0" baseline="0">
              <a:ln w="6350">
                <a:solidFill>
                  <a:schemeClr val="accent1">
                    <a:lumMod val="20000"/>
                    <a:lumOff val="80000"/>
                  </a:schemeClr>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3500000" scaled="1"/>
                <a:tileRect/>
              </a:gradFill>
              <a:latin typeface="Bahnschrift SemiCondensed" panose="020B0502040204020203" pitchFamily="34" charset="0"/>
            </a:rPr>
            <a:t> </a:t>
          </a:r>
          <a:r>
            <a:rPr lang="en-IN" sz="4400" b="0" baseline="0">
              <a:ln w="6350">
                <a:solidFill>
                  <a:schemeClr val="accent1">
                    <a:lumMod val="20000"/>
                    <a:lumOff val="80000"/>
                  </a:schemeClr>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3500000" scaled="1"/>
                <a:tileRect/>
              </a:gradFill>
              <a:latin typeface="Arial Rounded MT Bold" panose="020F0704030504030204" pitchFamily="34" charset="0"/>
            </a:rPr>
            <a:t>Sales</a:t>
          </a:r>
          <a:endParaRPr lang="en-IN" sz="2000" b="0">
            <a:ln w="6350">
              <a:solidFill>
                <a:schemeClr val="accent1">
                  <a:lumMod val="20000"/>
                  <a:lumOff val="80000"/>
                </a:schemeClr>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3500000" scaled="1"/>
              <a:tileRect/>
            </a:gradFill>
            <a:latin typeface="Arial Rounded MT Bold" panose="020F0704030504030204" pitchFamily="34" charset="0"/>
          </a:endParaRPr>
        </a:p>
      </xdr:txBody>
    </xdr:sp>
    <xdr:clientData/>
  </xdr:twoCellAnchor>
  <xdr:twoCellAnchor editAs="oneCell">
    <xdr:from>
      <xdr:col>9</xdr:col>
      <xdr:colOff>482490</xdr:colOff>
      <xdr:row>0</xdr:row>
      <xdr:rowOff>169515</xdr:rowOff>
    </xdr:from>
    <xdr:to>
      <xdr:col>11</xdr:col>
      <xdr:colOff>299610</xdr:colOff>
      <xdr:row>5</xdr:row>
      <xdr:rowOff>166792</xdr:rowOff>
    </xdr:to>
    <xdr:pic>
      <xdr:nvPicPr>
        <xdr:cNvPr id="3" name="Picture 2">
          <a:extLst>
            <a:ext uri="{FF2B5EF4-FFF2-40B4-BE49-F238E27FC236}">
              <a16:creationId xmlns:a16="http://schemas.microsoft.com/office/drawing/2014/main" id="{8409C50D-FBBC-4EB4-ABFE-9ADB973B67C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9908" y="169515"/>
          <a:ext cx="1036320" cy="897822"/>
        </a:xfrm>
        <a:prstGeom prst="rect">
          <a:avLst/>
        </a:prstGeom>
      </xdr:spPr>
    </xdr:pic>
    <xdr:clientData/>
  </xdr:twoCellAnchor>
  <xdr:twoCellAnchor>
    <xdr:from>
      <xdr:col>3</xdr:col>
      <xdr:colOff>142737</xdr:colOff>
      <xdr:row>6</xdr:row>
      <xdr:rowOff>79177</xdr:rowOff>
    </xdr:from>
    <xdr:to>
      <xdr:col>4</xdr:col>
      <xdr:colOff>148441</xdr:colOff>
      <xdr:row>7</xdr:row>
      <xdr:rowOff>152399</xdr:rowOff>
    </xdr:to>
    <xdr:sp macro="" textlink="">
      <xdr:nvSpPr>
        <xdr:cNvPr id="7" name="TextBox 6">
          <a:extLst>
            <a:ext uri="{FF2B5EF4-FFF2-40B4-BE49-F238E27FC236}">
              <a16:creationId xmlns:a16="http://schemas.microsoft.com/office/drawing/2014/main" id="{8BBDE7B0-59E6-45CD-AF20-76C89777E8A9}"/>
            </a:ext>
          </a:extLst>
        </xdr:cNvPr>
        <xdr:cNvSpPr txBox="1"/>
      </xdr:nvSpPr>
      <xdr:spPr>
        <a:xfrm>
          <a:off x="1122451" y="1189520"/>
          <a:ext cx="615304" cy="25827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a:solidFill>
                <a:schemeClr val="bg1">
                  <a:lumMod val="95000"/>
                </a:schemeClr>
              </a:solidFill>
              <a:effectLst/>
              <a:latin typeface="+mn-lt"/>
              <a:ea typeface="+mn-ea"/>
              <a:cs typeface="+mn-cs"/>
            </a:rPr>
            <a:t>SALES</a:t>
          </a:r>
          <a:endParaRPr lang="en-US" sz="1100" b="1">
            <a:solidFill>
              <a:schemeClr val="bg1">
                <a:lumMod val="95000"/>
              </a:schemeClr>
            </a:solidFill>
            <a:effectLst/>
            <a:latin typeface="+mn-lt"/>
            <a:ea typeface="+mn-ea"/>
            <a:cs typeface="+mn-cs"/>
          </a:endParaRPr>
        </a:p>
      </xdr:txBody>
    </xdr:sp>
    <xdr:clientData/>
  </xdr:twoCellAnchor>
  <xdr:twoCellAnchor editAs="oneCell">
    <xdr:from>
      <xdr:col>2</xdr:col>
      <xdr:colOff>367553</xdr:colOff>
      <xdr:row>6</xdr:row>
      <xdr:rowOff>107576</xdr:rowOff>
    </xdr:from>
    <xdr:to>
      <xdr:col>3</xdr:col>
      <xdr:colOff>0</xdr:colOff>
      <xdr:row>7</xdr:row>
      <xdr:rowOff>154351</xdr:rowOff>
    </xdr:to>
    <xdr:pic>
      <xdr:nvPicPr>
        <xdr:cNvPr id="8" name="Graphic 7" descr="Shopping cart with solid fill">
          <a:extLst>
            <a:ext uri="{FF2B5EF4-FFF2-40B4-BE49-F238E27FC236}">
              <a16:creationId xmlns:a16="http://schemas.microsoft.com/office/drawing/2014/main" id="{B33159D5-B46D-4FA8-8D76-F14ACCD086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6141" y="1183341"/>
          <a:ext cx="242047" cy="226069"/>
        </a:xfrm>
        <a:prstGeom prst="rect">
          <a:avLst/>
        </a:prstGeom>
      </xdr:spPr>
    </xdr:pic>
    <xdr:clientData/>
  </xdr:twoCellAnchor>
  <xdr:twoCellAnchor>
    <xdr:from>
      <xdr:col>2</xdr:col>
      <xdr:colOff>376458</xdr:colOff>
      <xdr:row>7</xdr:row>
      <xdr:rowOff>79460</xdr:rowOff>
    </xdr:from>
    <xdr:to>
      <xdr:col>4</xdr:col>
      <xdr:colOff>576943</xdr:colOff>
      <xdr:row>10</xdr:row>
      <xdr:rowOff>97972</xdr:rowOff>
    </xdr:to>
    <xdr:sp macro="" textlink="Calculations!Y6">
      <xdr:nvSpPr>
        <xdr:cNvPr id="9" name="TextBox 8">
          <a:extLst>
            <a:ext uri="{FF2B5EF4-FFF2-40B4-BE49-F238E27FC236}">
              <a16:creationId xmlns:a16="http://schemas.microsoft.com/office/drawing/2014/main" id="{DED15519-5881-466E-A445-8705A61C98D3}"/>
            </a:ext>
          </a:extLst>
        </xdr:cNvPr>
        <xdr:cNvSpPr txBox="1"/>
      </xdr:nvSpPr>
      <xdr:spPr>
        <a:xfrm>
          <a:off x="746572" y="1374860"/>
          <a:ext cx="1419685" cy="573683"/>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8DD8EF67-5915-42F1-8EA6-DA88794CB474}" type="TxLink">
            <a:rPr lang="en-US" sz="3600" b="0" i="0" u="none" strike="noStrike">
              <a:solidFill>
                <a:srgbClr val="00B0F0"/>
              </a:solidFill>
              <a:latin typeface="Cooper Black" panose="0208090404030B020404" pitchFamily="18" charset="0"/>
              <a:ea typeface="+mn-ea"/>
              <a:cs typeface="Calibri Light"/>
            </a:rPr>
            <a:t>$21.70m</a:t>
          </a:fld>
          <a:endParaRPr lang="en-US" sz="3600" b="0">
            <a:solidFill>
              <a:srgbClr val="00B0F0"/>
            </a:solidFill>
            <a:latin typeface="Cooper Black" panose="0208090404030B020404" pitchFamily="18" charset="0"/>
            <a:ea typeface="+mn-ea"/>
          </a:endParaRPr>
        </a:p>
      </xdr:txBody>
    </xdr:sp>
    <xdr:clientData/>
  </xdr:twoCellAnchor>
  <xdr:twoCellAnchor>
    <xdr:from>
      <xdr:col>3</xdr:col>
      <xdr:colOff>195694</xdr:colOff>
      <xdr:row>13</xdr:row>
      <xdr:rowOff>0</xdr:rowOff>
    </xdr:from>
    <xdr:to>
      <xdr:col>4</xdr:col>
      <xdr:colOff>0</xdr:colOff>
      <xdr:row>14</xdr:row>
      <xdr:rowOff>106840</xdr:rowOff>
    </xdr:to>
    <xdr:sp macro="" textlink="">
      <xdr:nvSpPr>
        <xdr:cNvPr id="10" name="TextBox 9">
          <a:extLst>
            <a:ext uri="{FF2B5EF4-FFF2-40B4-BE49-F238E27FC236}">
              <a16:creationId xmlns:a16="http://schemas.microsoft.com/office/drawing/2014/main" id="{40EFA608-D98B-40E3-B65E-ED31F70FA3B0}"/>
            </a:ext>
          </a:extLst>
        </xdr:cNvPr>
        <xdr:cNvSpPr txBox="1"/>
      </xdr:nvSpPr>
      <xdr:spPr>
        <a:xfrm>
          <a:off x="1175408" y="2492829"/>
          <a:ext cx="413906" cy="29189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u="none" cap="all" baseline="0">
              <a:solidFill>
                <a:schemeClr val="bg1">
                  <a:lumMod val="95000"/>
                </a:schemeClr>
              </a:solidFill>
              <a:effectLst/>
              <a:latin typeface="+mn-lt"/>
              <a:ea typeface="+mn-ea"/>
              <a:cs typeface="+mn-cs"/>
            </a:rPr>
            <a:t>Boxes</a:t>
          </a:r>
        </a:p>
      </xdr:txBody>
    </xdr:sp>
    <xdr:clientData/>
  </xdr:twoCellAnchor>
  <xdr:twoCellAnchor>
    <xdr:from>
      <xdr:col>3</xdr:col>
      <xdr:colOff>239485</xdr:colOff>
      <xdr:row>20</xdr:row>
      <xdr:rowOff>55069</xdr:rowOff>
    </xdr:from>
    <xdr:to>
      <xdr:col>4</xdr:col>
      <xdr:colOff>389951</xdr:colOff>
      <xdr:row>21</xdr:row>
      <xdr:rowOff>108858</xdr:rowOff>
    </xdr:to>
    <xdr:sp macro="" textlink="">
      <xdr:nvSpPr>
        <xdr:cNvPr id="13" name="TextBox 12">
          <a:extLst>
            <a:ext uri="{FF2B5EF4-FFF2-40B4-BE49-F238E27FC236}">
              <a16:creationId xmlns:a16="http://schemas.microsoft.com/office/drawing/2014/main" id="{39FA58B1-24B5-4EFB-9DD8-871B9748C055}"/>
            </a:ext>
          </a:extLst>
        </xdr:cNvPr>
        <xdr:cNvSpPr txBox="1"/>
      </xdr:nvSpPr>
      <xdr:spPr>
        <a:xfrm>
          <a:off x="1219199" y="3930383"/>
          <a:ext cx="760066" cy="23884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u="none" cap="all" baseline="0">
              <a:solidFill>
                <a:schemeClr val="bg1">
                  <a:lumMod val="95000"/>
                </a:schemeClr>
              </a:solidFill>
              <a:effectLst/>
              <a:latin typeface="+mn-lt"/>
              <a:ea typeface="+mn-ea"/>
              <a:cs typeface="+mn-cs"/>
            </a:rPr>
            <a:t>Shipments</a:t>
          </a:r>
        </a:p>
      </xdr:txBody>
    </xdr:sp>
    <xdr:clientData/>
  </xdr:twoCellAnchor>
  <xdr:twoCellAnchor>
    <xdr:from>
      <xdr:col>2</xdr:col>
      <xdr:colOff>377862</xdr:colOff>
      <xdr:row>21</xdr:row>
      <xdr:rowOff>112061</xdr:rowOff>
    </xdr:from>
    <xdr:to>
      <xdr:col>4</xdr:col>
      <xdr:colOff>125506</xdr:colOff>
      <xdr:row>23</xdr:row>
      <xdr:rowOff>89647</xdr:rowOff>
    </xdr:to>
    <xdr:sp macro="" textlink="Calculations!#REF!">
      <xdr:nvSpPr>
        <xdr:cNvPr id="15" name="TextBox 14">
          <a:extLst>
            <a:ext uri="{FF2B5EF4-FFF2-40B4-BE49-F238E27FC236}">
              <a16:creationId xmlns:a16="http://schemas.microsoft.com/office/drawing/2014/main" id="{F004846F-3D4E-420C-82DE-1EA8B18180AB}"/>
            </a:ext>
          </a:extLst>
        </xdr:cNvPr>
        <xdr:cNvSpPr txBox="1"/>
      </xdr:nvSpPr>
      <xdr:spPr>
        <a:xfrm>
          <a:off x="736450" y="3877237"/>
          <a:ext cx="966844" cy="33617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0CA771C5-47C1-490C-B258-8CE09B7D0CF8}" type="TxLink">
            <a:rPr lang="en-US" sz="2400" b="0" i="0" u="none" strike="noStrike">
              <a:solidFill>
                <a:srgbClr val="00B0F0"/>
              </a:solidFill>
              <a:latin typeface="Franklin Gothic Heavy" panose="020B0903020102020204" pitchFamily="34" charset="0"/>
              <a:ea typeface="+mn-ea"/>
              <a:cs typeface="Calibri Light"/>
            </a:rPr>
            <a:pPr marL="0" indent="0"/>
            <a:t> </a:t>
          </a:fld>
          <a:endParaRPr lang="en-US" sz="2400" b="0" i="0" u="none" strike="noStrike">
            <a:solidFill>
              <a:srgbClr val="00B0F0"/>
            </a:solidFill>
            <a:latin typeface="Franklin Gothic Heavy" panose="020B0903020102020204" pitchFamily="34" charset="0"/>
            <a:ea typeface="+mn-ea"/>
            <a:cs typeface="Calibri Light"/>
          </a:endParaRPr>
        </a:p>
      </xdr:txBody>
    </xdr:sp>
    <xdr:clientData/>
  </xdr:twoCellAnchor>
  <xdr:twoCellAnchor>
    <xdr:from>
      <xdr:col>3</xdr:col>
      <xdr:colOff>224918</xdr:colOff>
      <xdr:row>26</xdr:row>
      <xdr:rowOff>173642</xdr:rowOff>
    </xdr:from>
    <xdr:to>
      <xdr:col>4</xdr:col>
      <xdr:colOff>10885</xdr:colOff>
      <xdr:row>27</xdr:row>
      <xdr:rowOff>174171</xdr:rowOff>
    </xdr:to>
    <xdr:sp macro="" textlink="">
      <xdr:nvSpPr>
        <xdr:cNvPr id="16" name="TextBox 15">
          <a:extLst>
            <a:ext uri="{FF2B5EF4-FFF2-40B4-BE49-F238E27FC236}">
              <a16:creationId xmlns:a16="http://schemas.microsoft.com/office/drawing/2014/main" id="{F379CE8B-19D0-4A06-879B-1671D2FFBA86}"/>
            </a:ext>
          </a:extLst>
        </xdr:cNvPr>
        <xdr:cNvSpPr txBox="1"/>
      </xdr:nvSpPr>
      <xdr:spPr>
        <a:xfrm>
          <a:off x="1204632" y="5246385"/>
          <a:ext cx="395567" cy="1855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u="none" cap="all" baseline="0">
              <a:solidFill>
                <a:schemeClr val="bg1">
                  <a:lumMod val="95000"/>
                </a:schemeClr>
              </a:solidFill>
              <a:effectLst/>
              <a:latin typeface="+mn-lt"/>
              <a:ea typeface="+mn-ea"/>
              <a:cs typeface="+mn-cs"/>
            </a:rPr>
            <a:t>Cost</a:t>
          </a:r>
        </a:p>
      </xdr:txBody>
    </xdr:sp>
    <xdr:clientData/>
  </xdr:twoCellAnchor>
  <xdr:twoCellAnchor>
    <xdr:from>
      <xdr:col>2</xdr:col>
      <xdr:colOff>389068</xdr:colOff>
      <xdr:row>28</xdr:row>
      <xdr:rowOff>3364</xdr:rowOff>
    </xdr:from>
    <xdr:to>
      <xdr:col>5</xdr:col>
      <xdr:colOff>179294</xdr:colOff>
      <xdr:row>30</xdr:row>
      <xdr:rowOff>26895</xdr:rowOff>
    </xdr:to>
    <xdr:sp macro="" textlink="Calculations!#REF!">
      <xdr:nvSpPr>
        <xdr:cNvPr id="18" name="TextBox 17">
          <a:extLst>
            <a:ext uri="{FF2B5EF4-FFF2-40B4-BE49-F238E27FC236}">
              <a16:creationId xmlns:a16="http://schemas.microsoft.com/office/drawing/2014/main" id="{F74B448B-97E3-43B7-A5AA-C88C5AB04F0B}"/>
            </a:ext>
          </a:extLst>
        </xdr:cNvPr>
        <xdr:cNvSpPr txBox="1"/>
      </xdr:nvSpPr>
      <xdr:spPr>
        <a:xfrm>
          <a:off x="747656" y="5023599"/>
          <a:ext cx="1619026" cy="382120"/>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55A89388-BC9B-4DA2-A22F-A4E7079A5362}" type="TxLink">
            <a:rPr lang="en-US" sz="2400" b="1" i="0" u="none" strike="noStrike">
              <a:solidFill>
                <a:srgbClr val="FFC000"/>
              </a:solidFill>
              <a:latin typeface="Franklin Gothic Heavy" panose="020B0903020102020204" pitchFamily="34" charset="0"/>
              <a:ea typeface="+mn-ea"/>
              <a:cs typeface="Calibri Light"/>
            </a:rPr>
            <a:pPr marL="0" indent="0"/>
            <a:t> </a:t>
          </a:fld>
          <a:endParaRPr lang="en-US" sz="2400" b="1" i="0" u="none" strike="noStrike">
            <a:solidFill>
              <a:srgbClr val="FFC000"/>
            </a:solidFill>
            <a:latin typeface="Franklin Gothic Heavy" panose="020B0903020102020204" pitchFamily="34" charset="0"/>
            <a:ea typeface="+mn-ea"/>
            <a:cs typeface="Calibri Light"/>
          </a:endParaRPr>
        </a:p>
      </xdr:txBody>
    </xdr:sp>
    <xdr:clientData/>
  </xdr:twoCellAnchor>
  <xdr:twoCellAnchor>
    <xdr:from>
      <xdr:col>3</xdr:col>
      <xdr:colOff>152400</xdr:colOff>
      <xdr:row>33</xdr:row>
      <xdr:rowOff>35858</xdr:rowOff>
    </xdr:from>
    <xdr:to>
      <xdr:col>4</xdr:col>
      <xdr:colOff>35859</xdr:colOff>
      <xdr:row>34</xdr:row>
      <xdr:rowOff>80681</xdr:rowOff>
    </xdr:to>
    <xdr:sp macro="" textlink="">
      <xdr:nvSpPr>
        <xdr:cNvPr id="19" name="TextBox 18">
          <a:extLst>
            <a:ext uri="{FF2B5EF4-FFF2-40B4-BE49-F238E27FC236}">
              <a16:creationId xmlns:a16="http://schemas.microsoft.com/office/drawing/2014/main" id="{311FDBD1-C4C0-4411-81DA-A6773C491987}"/>
            </a:ext>
          </a:extLst>
        </xdr:cNvPr>
        <xdr:cNvSpPr txBox="1"/>
      </xdr:nvSpPr>
      <xdr:spPr>
        <a:xfrm>
          <a:off x="1120588" y="5952564"/>
          <a:ext cx="493059" cy="22411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u="none" cap="all" baseline="0">
              <a:solidFill>
                <a:schemeClr val="bg1">
                  <a:lumMod val="95000"/>
                </a:schemeClr>
              </a:solidFill>
              <a:effectLst/>
              <a:latin typeface="+mn-lt"/>
              <a:ea typeface="+mn-ea"/>
              <a:cs typeface="+mn-cs"/>
            </a:rPr>
            <a:t>Profit</a:t>
          </a:r>
        </a:p>
      </xdr:txBody>
    </xdr:sp>
    <xdr:clientData/>
  </xdr:twoCellAnchor>
  <xdr:twoCellAnchor>
    <xdr:from>
      <xdr:col>2</xdr:col>
      <xdr:colOff>371140</xdr:colOff>
      <xdr:row>34</xdr:row>
      <xdr:rowOff>119905</xdr:rowOff>
    </xdr:from>
    <xdr:to>
      <xdr:col>5</xdr:col>
      <xdr:colOff>188260</xdr:colOff>
      <xdr:row>36</xdr:row>
      <xdr:rowOff>98612</xdr:rowOff>
    </xdr:to>
    <xdr:sp macro="" textlink="Calculations!#REF!">
      <xdr:nvSpPr>
        <xdr:cNvPr id="21" name="TextBox 20">
          <a:extLst>
            <a:ext uri="{FF2B5EF4-FFF2-40B4-BE49-F238E27FC236}">
              <a16:creationId xmlns:a16="http://schemas.microsoft.com/office/drawing/2014/main" id="{F3FC31FC-F9CD-4905-9C93-94721D7D2927}"/>
            </a:ext>
          </a:extLst>
        </xdr:cNvPr>
        <xdr:cNvSpPr txBox="1"/>
      </xdr:nvSpPr>
      <xdr:spPr>
        <a:xfrm>
          <a:off x="729728" y="6215905"/>
          <a:ext cx="1645920" cy="3372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0BD610E0-1B06-4051-9D5C-0A678C444C62}" type="TxLink">
            <a:rPr lang="en-US" sz="2400" b="1" i="0" u="none" strike="noStrike">
              <a:solidFill>
                <a:srgbClr val="00B050"/>
              </a:solidFill>
              <a:latin typeface="Franklin Gothic Heavy" panose="020B0903020102020204" pitchFamily="34" charset="0"/>
              <a:ea typeface="+mn-ea"/>
              <a:cs typeface="Calibri Light"/>
            </a:rPr>
            <a:pPr marL="0" indent="0"/>
            <a:t> </a:t>
          </a:fld>
          <a:endParaRPr lang="en-US" sz="2400" b="1" i="0" u="none" strike="noStrike">
            <a:solidFill>
              <a:srgbClr val="00B050"/>
            </a:solidFill>
            <a:latin typeface="Franklin Gothic Heavy" panose="020B0903020102020204" pitchFamily="34" charset="0"/>
            <a:ea typeface="+mn-ea"/>
            <a:cs typeface="Calibri Light"/>
          </a:endParaRPr>
        </a:p>
      </xdr:txBody>
    </xdr:sp>
    <xdr:clientData/>
  </xdr:twoCellAnchor>
  <xdr:twoCellAnchor>
    <xdr:from>
      <xdr:col>3</xdr:col>
      <xdr:colOff>222997</xdr:colOff>
      <xdr:row>40</xdr:row>
      <xdr:rowOff>7621</xdr:rowOff>
    </xdr:from>
    <xdr:to>
      <xdr:col>4</xdr:col>
      <xdr:colOff>331695</xdr:colOff>
      <xdr:row>41</xdr:row>
      <xdr:rowOff>35859</xdr:rowOff>
    </xdr:to>
    <xdr:sp macro="" textlink="">
      <xdr:nvSpPr>
        <xdr:cNvPr id="22" name="TextBox 21">
          <a:extLst>
            <a:ext uri="{FF2B5EF4-FFF2-40B4-BE49-F238E27FC236}">
              <a16:creationId xmlns:a16="http://schemas.microsoft.com/office/drawing/2014/main" id="{EBDCD9C2-49C6-4986-9C41-8848DE7F1BBA}"/>
            </a:ext>
          </a:extLst>
        </xdr:cNvPr>
        <xdr:cNvSpPr txBox="1"/>
      </xdr:nvSpPr>
      <xdr:spPr>
        <a:xfrm>
          <a:off x="1191185" y="7179386"/>
          <a:ext cx="718298" cy="20753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200" b="1">
              <a:solidFill>
                <a:schemeClr val="bg1">
                  <a:lumMod val="95000"/>
                </a:schemeClr>
              </a:solidFill>
              <a:effectLst/>
              <a:latin typeface="+mn-lt"/>
              <a:ea typeface="+mn-ea"/>
              <a:cs typeface="+mn-cs"/>
            </a:rPr>
            <a:t>Profit %</a:t>
          </a:r>
        </a:p>
      </xdr:txBody>
    </xdr:sp>
    <xdr:clientData/>
  </xdr:twoCellAnchor>
  <xdr:twoCellAnchor editAs="oneCell">
    <xdr:from>
      <xdr:col>2</xdr:col>
      <xdr:colOff>367248</xdr:colOff>
      <xdr:row>19</xdr:row>
      <xdr:rowOff>137630</xdr:rowOff>
    </xdr:from>
    <xdr:to>
      <xdr:col>3</xdr:col>
      <xdr:colOff>143436</xdr:colOff>
      <xdr:row>21</xdr:row>
      <xdr:rowOff>154847</xdr:rowOff>
    </xdr:to>
    <xdr:pic>
      <xdr:nvPicPr>
        <xdr:cNvPr id="26" name="Graphic 25" descr="Freight with solid fill">
          <a:extLst>
            <a:ext uri="{FF2B5EF4-FFF2-40B4-BE49-F238E27FC236}">
              <a16:creationId xmlns:a16="http://schemas.microsoft.com/office/drawing/2014/main" id="{E32A81FF-5D1E-4521-AD5F-C6DB453367E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725836" y="3544218"/>
          <a:ext cx="385788" cy="375806"/>
        </a:xfrm>
        <a:prstGeom prst="rect">
          <a:avLst/>
        </a:prstGeom>
      </xdr:spPr>
    </xdr:pic>
    <xdr:clientData/>
  </xdr:twoCellAnchor>
  <xdr:twoCellAnchor editAs="oneCell">
    <xdr:from>
      <xdr:col>2</xdr:col>
      <xdr:colOff>346060</xdr:colOff>
      <xdr:row>12</xdr:row>
      <xdr:rowOff>149447</xdr:rowOff>
    </xdr:from>
    <xdr:to>
      <xdr:col>3</xdr:col>
      <xdr:colOff>70472</xdr:colOff>
      <xdr:row>14</xdr:row>
      <xdr:rowOff>116540</xdr:rowOff>
    </xdr:to>
    <xdr:pic>
      <xdr:nvPicPr>
        <xdr:cNvPr id="27" name="Graphic 26" descr="Box with solid fill">
          <a:extLst>
            <a:ext uri="{FF2B5EF4-FFF2-40B4-BE49-F238E27FC236}">
              <a16:creationId xmlns:a16="http://schemas.microsoft.com/office/drawing/2014/main" id="{8FB104C6-389B-4902-8A9F-E23FD05CC6A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4648" y="2300976"/>
          <a:ext cx="334012" cy="325683"/>
        </a:xfrm>
        <a:prstGeom prst="rect">
          <a:avLst/>
        </a:prstGeom>
      </xdr:spPr>
    </xdr:pic>
    <xdr:clientData/>
  </xdr:twoCellAnchor>
  <xdr:twoCellAnchor editAs="oneCell">
    <xdr:from>
      <xdr:col>2</xdr:col>
      <xdr:colOff>388234</xdr:colOff>
      <xdr:row>32</xdr:row>
      <xdr:rowOff>161977</xdr:rowOff>
    </xdr:from>
    <xdr:to>
      <xdr:col>3</xdr:col>
      <xdr:colOff>80683</xdr:colOff>
      <xdr:row>34</xdr:row>
      <xdr:rowOff>97562</xdr:rowOff>
    </xdr:to>
    <xdr:pic>
      <xdr:nvPicPr>
        <xdr:cNvPr id="29" name="Graphic 28" descr="Piggy Bank with solid fill">
          <a:extLst>
            <a:ext uri="{FF2B5EF4-FFF2-40B4-BE49-F238E27FC236}">
              <a16:creationId xmlns:a16="http://schemas.microsoft.com/office/drawing/2014/main" id="{EF4251B0-54C9-4FB8-861A-BAEE8141F7D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46822" y="5899389"/>
          <a:ext cx="302049" cy="294174"/>
        </a:xfrm>
        <a:prstGeom prst="rect">
          <a:avLst/>
        </a:prstGeom>
      </xdr:spPr>
    </xdr:pic>
    <xdr:clientData/>
  </xdr:twoCellAnchor>
  <xdr:twoCellAnchor editAs="oneCell">
    <xdr:from>
      <xdr:col>2</xdr:col>
      <xdr:colOff>403412</xdr:colOff>
      <xdr:row>39</xdr:row>
      <xdr:rowOff>160041</xdr:rowOff>
    </xdr:from>
    <xdr:to>
      <xdr:col>3</xdr:col>
      <xdr:colOff>116541</xdr:colOff>
      <xdr:row>41</xdr:row>
      <xdr:rowOff>100928</xdr:rowOff>
    </xdr:to>
    <xdr:pic>
      <xdr:nvPicPr>
        <xdr:cNvPr id="31" name="Graphic 30" descr="Piggy Bank with solid fill">
          <a:extLst>
            <a:ext uri="{FF2B5EF4-FFF2-40B4-BE49-F238E27FC236}">
              <a16:creationId xmlns:a16="http://schemas.microsoft.com/office/drawing/2014/main" id="{C3EB9E43-C64E-4F95-B65C-24FDCF44939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2000" y="7152512"/>
          <a:ext cx="322729" cy="299476"/>
        </a:xfrm>
        <a:prstGeom prst="rect">
          <a:avLst/>
        </a:prstGeom>
      </xdr:spPr>
    </xdr:pic>
    <xdr:clientData/>
  </xdr:twoCellAnchor>
  <xdr:twoCellAnchor editAs="oneCell">
    <xdr:from>
      <xdr:col>2</xdr:col>
      <xdr:colOff>388742</xdr:colOff>
      <xdr:row>26</xdr:row>
      <xdr:rowOff>81802</xdr:rowOff>
    </xdr:from>
    <xdr:to>
      <xdr:col>3</xdr:col>
      <xdr:colOff>71718</xdr:colOff>
      <xdr:row>28</xdr:row>
      <xdr:rowOff>15662</xdr:rowOff>
    </xdr:to>
    <xdr:pic>
      <xdr:nvPicPr>
        <xdr:cNvPr id="32" name="Graphic 31" descr="Coins with solid fill">
          <a:extLst>
            <a:ext uri="{FF2B5EF4-FFF2-40B4-BE49-F238E27FC236}">
              <a16:creationId xmlns:a16="http://schemas.microsoft.com/office/drawing/2014/main" id="{CA133E34-E361-4802-BB59-548774AC8F5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7330" y="4743449"/>
          <a:ext cx="292576" cy="292448"/>
        </a:xfrm>
        <a:prstGeom prst="rect">
          <a:avLst/>
        </a:prstGeom>
      </xdr:spPr>
    </xdr:pic>
    <xdr:clientData/>
  </xdr:twoCellAnchor>
  <xdr:twoCellAnchor>
    <xdr:from>
      <xdr:col>2</xdr:col>
      <xdr:colOff>409115</xdr:colOff>
      <xdr:row>21</xdr:row>
      <xdr:rowOff>46802</xdr:rowOff>
    </xdr:from>
    <xdr:to>
      <xdr:col>5</xdr:col>
      <xdr:colOff>0</xdr:colOff>
      <xdr:row>24</xdr:row>
      <xdr:rowOff>108858</xdr:rowOff>
    </xdr:to>
    <xdr:sp macro="" textlink="Calculations!Y8">
      <xdr:nvSpPr>
        <xdr:cNvPr id="6" name="TextBox 5">
          <a:extLst>
            <a:ext uri="{FF2B5EF4-FFF2-40B4-BE49-F238E27FC236}">
              <a16:creationId xmlns:a16="http://schemas.microsoft.com/office/drawing/2014/main" id="{3F590CEB-B26A-4E36-AAE5-D0B9507C23C2}"/>
            </a:ext>
          </a:extLst>
        </xdr:cNvPr>
        <xdr:cNvSpPr txBox="1"/>
      </xdr:nvSpPr>
      <xdr:spPr>
        <a:xfrm>
          <a:off x="779229" y="3933002"/>
          <a:ext cx="1419685" cy="617227"/>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B6B2EE94-185B-4382-9824-9E820215A245}" type="TxLink">
            <a:rPr lang="en-US" sz="3600" b="0" i="0" u="none" strike="noStrike">
              <a:solidFill>
                <a:srgbClr val="00B0F0"/>
              </a:solidFill>
              <a:latin typeface="Cooper Black" panose="0208090404030B020404" pitchFamily="18" charset="0"/>
              <a:ea typeface="+mn-ea"/>
              <a:cs typeface="Calibri Light"/>
            </a:rPr>
            <a:pPr marL="0" indent="0"/>
            <a:t>3,791</a:t>
          </a:fld>
          <a:endParaRPr lang="en-US" sz="3600" b="0" i="0" u="none" strike="noStrike">
            <a:solidFill>
              <a:srgbClr val="00B0F0"/>
            </a:solidFill>
            <a:latin typeface="Cooper Black" panose="0208090404030B020404" pitchFamily="18" charset="0"/>
            <a:ea typeface="+mn-ea"/>
            <a:cs typeface="Calibri Light"/>
          </a:endParaRPr>
        </a:p>
      </xdr:txBody>
    </xdr:sp>
    <xdr:clientData/>
  </xdr:twoCellAnchor>
  <xdr:twoCellAnchor>
    <xdr:from>
      <xdr:col>2</xdr:col>
      <xdr:colOff>322028</xdr:colOff>
      <xdr:row>14</xdr:row>
      <xdr:rowOff>14146</xdr:rowOff>
    </xdr:from>
    <xdr:to>
      <xdr:col>5</xdr:col>
      <xdr:colOff>577931</xdr:colOff>
      <xdr:row>17</xdr:row>
      <xdr:rowOff>32658</xdr:rowOff>
    </xdr:to>
    <xdr:sp macro="" textlink="Calculations!Y7">
      <xdr:nvSpPr>
        <xdr:cNvPr id="11" name="TextBox 10">
          <a:extLst>
            <a:ext uri="{FF2B5EF4-FFF2-40B4-BE49-F238E27FC236}">
              <a16:creationId xmlns:a16="http://schemas.microsoft.com/office/drawing/2014/main" id="{B3845CA8-7ADB-43CD-B6F0-099BF5A25ABA}"/>
            </a:ext>
          </a:extLst>
        </xdr:cNvPr>
        <xdr:cNvSpPr txBox="1"/>
      </xdr:nvSpPr>
      <xdr:spPr>
        <a:xfrm>
          <a:off x="692142" y="2604946"/>
          <a:ext cx="2084703" cy="573683"/>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F866AACB-13FF-4CEA-8BF8-08E01A870E25}" type="TxLink">
            <a:rPr lang="en-US" sz="3600" b="0" i="0" u="none" strike="noStrike">
              <a:solidFill>
                <a:srgbClr val="00B0F0"/>
              </a:solidFill>
              <a:latin typeface="Cooper Black" panose="0208090404030B020404" pitchFamily="18" charset="0"/>
              <a:ea typeface="+mn-ea"/>
              <a:cs typeface="Calibri Light"/>
            </a:rPr>
            <a:pPr marL="0" indent="0"/>
            <a:t>1,344.6k</a:t>
          </a:fld>
          <a:endParaRPr lang="en-US" sz="3600" b="0" i="0" u="none" strike="noStrike">
            <a:solidFill>
              <a:srgbClr val="00B0F0"/>
            </a:solidFill>
            <a:latin typeface="Cooper Black" panose="0208090404030B020404" pitchFamily="18" charset="0"/>
            <a:ea typeface="+mn-ea"/>
            <a:cs typeface="Calibri Light"/>
          </a:endParaRPr>
        </a:p>
      </xdr:txBody>
    </xdr:sp>
    <xdr:clientData/>
  </xdr:twoCellAnchor>
  <xdr:twoCellAnchor>
    <xdr:from>
      <xdr:col>2</xdr:col>
      <xdr:colOff>376458</xdr:colOff>
      <xdr:row>27</xdr:row>
      <xdr:rowOff>119743</xdr:rowOff>
    </xdr:from>
    <xdr:to>
      <xdr:col>4</xdr:col>
      <xdr:colOff>576943</xdr:colOff>
      <xdr:row>30</xdr:row>
      <xdr:rowOff>12109</xdr:rowOff>
    </xdr:to>
    <xdr:sp macro="" textlink="Calculations!Y9">
      <xdr:nvSpPr>
        <xdr:cNvPr id="14" name="TextBox 13">
          <a:extLst>
            <a:ext uri="{FF2B5EF4-FFF2-40B4-BE49-F238E27FC236}">
              <a16:creationId xmlns:a16="http://schemas.microsoft.com/office/drawing/2014/main" id="{94F86B2F-D006-4DC4-8164-0241C4B96745}"/>
            </a:ext>
          </a:extLst>
        </xdr:cNvPr>
        <xdr:cNvSpPr txBox="1"/>
      </xdr:nvSpPr>
      <xdr:spPr>
        <a:xfrm>
          <a:off x="746572" y="5116286"/>
          <a:ext cx="1419685" cy="447537"/>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77EFCE16-A8F2-415A-94A1-4D60BB1C657F}" type="TxLink">
            <a:rPr lang="en-US" sz="3600" b="0" i="0" u="none" strike="noStrike">
              <a:solidFill>
                <a:srgbClr val="FFC000"/>
              </a:solidFill>
              <a:latin typeface="Cooper Black" panose="0208090404030B020404" pitchFamily="18" charset="0"/>
              <a:ea typeface="+mn-ea"/>
              <a:cs typeface="Calibri Light"/>
            </a:rPr>
            <a:pPr marL="0" indent="0"/>
            <a:t>$6.68m</a:t>
          </a:fld>
          <a:endParaRPr lang="en-US" sz="3600" b="0" i="0" u="none" strike="noStrike">
            <a:solidFill>
              <a:srgbClr val="FFC000"/>
            </a:solidFill>
            <a:latin typeface="Cooper Black" panose="0208090404030B020404" pitchFamily="18" charset="0"/>
            <a:ea typeface="+mn-ea"/>
            <a:cs typeface="Calibri Light"/>
          </a:endParaRPr>
        </a:p>
      </xdr:txBody>
    </xdr:sp>
    <xdr:clientData/>
  </xdr:twoCellAnchor>
  <xdr:twoCellAnchor>
    <xdr:from>
      <xdr:col>2</xdr:col>
      <xdr:colOff>430887</xdr:colOff>
      <xdr:row>33</xdr:row>
      <xdr:rowOff>130628</xdr:rowOff>
    </xdr:from>
    <xdr:to>
      <xdr:col>5</xdr:col>
      <xdr:colOff>21772</xdr:colOff>
      <xdr:row>36</xdr:row>
      <xdr:rowOff>22994</xdr:rowOff>
    </xdr:to>
    <xdr:sp macro="" textlink="Calculations!Y10">
      <xdr:nvSpPr>
        <xdr:cNvPr id="17" name="TextBox 16">
          <a:extLst>
            <a:ext uri="{FF2B5EF4-FFF2-40B4-BE49-F238E27FC236}">
              <a16:creationId xmlns:a16="http://schemas.microsoft.com/office/drawing/2014/main" id="{F6CE3757-3020-4631-9D38-852951ECDA43}"/>
            </a:ext>
          </a:extLst>
        </xdr:cNvPr>
        <xdr:cNvSpPr txBox="1"/>
      </xdr:nvSpPr>
      <xdr:spPr>
        <a:xfrm>
          <a:off x="801001" y="6237514"/>
          <a:ext cx="1419685" cy="447537"/>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D236EAB8-9D74-4B49-B5A0-F55AAFB98ED7}" type="TxLink">
            <a:rPr lang="en-US" sz="3600" b="0" i="0" u="none" strike="noStrike">
              <a:solidFill>
                <a:srgbClr val="00B050"/>
              </a:solidFill>
              <a:latin typeface="Cooper Black" panose="0208090404030B020404" pitchFamily="18" charset="0"/>
              <a:ea typeface="+mn-ea"/>
              <a:cs typeface="Calibri Light"/>
            </a:rPr>
            <a:pPr marL="0" indent="0"/>
            <a:t>$15.02m</a:t>
          </a:fld>
          <a:endParaRPr lang="en-US" sz="3600" b="0" i="0" u="none" strike="noStrike">
            <a:solidFill>
              <a:srgbClr val="00B050"/>
            </a:solidFill>
            <a:latin typeface="Cooper Black" panose="0208090404030B020404" pitchFamily="18" charset="0"/>
            <a:ea typeface="+mn-ea"/>
            <a:cs typeface="Calibri Light"/>
          </a:endParaRPr>
        </a:p>
      </xdr:txBody>
    </xdr:sp>
    <xdr:clientData/>
  </xdr:twoCellAnchor>
  <xdr:twoCellAnchor>
    <xdr:from>
      <xdr:col>2</xdr:col>
      <xdr:colOff>373255</xdr:colOff>
      <xdr:row>41</xdr:row>
      <xdr:rowOff>17930</xdr:rowOff>
    </xdr:from>
    <xdr:to>
      <xdr:col>5</xdr:col>
      <xdr:colOff>0</xdr:colOff>
      <xdr:row>44</xdr:row>
      <xdr:rowOff>0</xdr:rowOff>
    </xdr:to>
    <xdr:sp macro="" textlink="Calculations!Y11">
      <xdr:nvSpPr>
        <xdr:cNvPr id="20" name="TextBox 19">
          <a:extLst>
            <a:ext uri="{FF2B5EF4-FFF2-40B4-BE49-F238E27FC236}">
              <a16:creationId xmlns:a16="http://schemas.microsoft.com/office/drawing/2014/main" id="{5EB1DEA6-A855-4112-8CC4-04D79493CAD7}"/>
            </a:ext>
          </a:extLst>
        </xdr:cNvPr>
        <xdr:cNvSpPr txBox="1"/>
      </xdr:nvSpPr>
      <xdr:spPr>
        <a:xfrm>
          <a:off x="731843" y="7906871"/>
          <a:ext cx="1455545" cy="60063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6B1884F1-188F-48A4-8BEC-689680A2E86E}" type="TxLink">
            <a:rPr lang="en-US" sz="3600" b="0" i="0" u="none" strike="noStrike">
              <a:solidFill>
                <a:srgbClr val="00B050"/>
              </a:solidFill>
              <a:latin typeface="Cooper Black" panose="0208090404030B020404" pitchFamily="18" charset="0"/>
              <a:ea typeface="+mn-ea"/>
              <a:cs typeface="Calibri Light"/>
            </a:rPr>
            <a:pPr marL="0" indent="0"/>
            <a:t>69.2%</a:t>
          </a:fld>
          <a:endParaRPr lang="en-US" sz="3600" b="0" i="0" u="none" strike="noStrike">
            <a:solidFill>
              <a:srgbClr val="00B050"/>
            </a:solidFill>
            <a:latin typeface="Cooper Black" panose="0208090404030B020404" pitchFamily="18" charset="0"/>
            <a:ea typeface="+mn-ea"/>
            <a:cs typeface="Calibri Light"/>
          </a:endParaRPr>
        </a:p>
      </xdr:txBody>
    </xdr:sp>
    <xdr:clientData/>
  </xdr:twoCellAnchor>
  <xdr:twoCellAnchor>
    <xdr:from>
      <xdr:col>2</xdr:col>
      <xdr:colOff>409115</xdr:colOff>
      <xdr:row>10</xdr:row>
      <xdr:rowOff>0</xdr:rowOff>
    </xdr:from>
    <xdr:to>
      <xdr:col>5</xdr:col>
      <xdr:colOff>0</xdr:colOff>
      <xdr:row>11</xdr:row>
      <xdr:rowOff>69738</xdr:rowOff>
    </xdr:to>
    <xdr:sp macro="" textlink="Calculations!Z6">
      <xdr:nvSpPr>
        <xdr:cNvPr id="23" name="TextBox 22">
          <a:extLst>
            <a:ext uri="{FF2B5EF4-FFF2-40B4-BE49-F238E27FC236}">
              <a16:creationId xmlns:a16="http://schemas.microsoft.com/office/drawing/2014/main" id="{2A6E83FC-710A-41A7-B580-764919000E25}"/>
            </a:ext>
          </a:extLst>
        </xdr:cNvPr>
        <xdr:cNvSpPr txBox="1"/>
      </xdr:nvSpPr>
      <xdr:spPr>
        <a:xfrm>
          <a:off x="779229" y="1937657"/>
          <a:ext cx="1419685" cy="2547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5D4FC5A1-67A5-41EB-8326-4AF6C2FAED46}" type="TxLink">
            <a:rPr lang="en-US" sz="1500" b="1" i="1" u="none" strike="noStrike">
              <a:solidFill>
                <a:srgbClr val="FFC000"/>
              </a:solidFill>
              <a:latin typeface="Arial Black" panose="020B0A04020102020204" pitchFamily="34" charset="0"/>
              <a:ea typeface="+mn-ea"/>
              <a:cs typeface="Calibri Light"/>
            </a:rPr>
            <a:t> </a:t>
          </a:fld>
          <a:endParaRPr lang="en-US" sz="1500" b="1" i="1">
            <a:solidFill>
              <a:srgbClr val="FFC000"/>
            </a:solidFill>
            <a:latin typeface="Arial Black" panose="020B0A04020102020204" pitchFamily="34" charset="0"/>
            <a:ea typeface="+mn-ea"/>
          </a:endParaRPr>
        </a:p>
      </xdr:txBody>
    </xdr:sp>
    <xdr:clientData/>
  </xdr:twoCellAnchor>
  <xdr:twoCellAnchor>
    <xdr:from>
      <xdr:col>2</xdr:col>
      <xdr:colOff>365573</xdr:colOff>
      <xdr:row>16</xdr:row>
      <xdr:rowOff>76200</xdr:rowOff>
    </xdr:from>
    <xdr:to>
      <xdr:col>4</xdr:col>
      <xdr:colOff>566058</xdr:colOff>
      <xdr:row>17</xdr:row>
      <xdr:rowOff>145939</xdr:rowOff>
    </xdr:to>
    <xdr:sp macro="" textlink="Calculations!Z7">
      <xdr:nvSpPr>
        <xdr:cNvPr id="25" name="TextBox 24">
          <a:extLst>
            <a:ext uri="{FF2B5EF4-FFF2-40B4-BE49-F238E27FC236}">
              <a16:creationId xmlns:a16="http://schemas.microsoft.com/office/drawing/2014/main" id="{D1C7B9F6-2037-484B-9485-F241944B5F41}"/>
            </a:ext>
          </a:extLst>
        </xdr:cNvPr>
        <xdr:cNvSpPr txBox="1"/>
      </xdr:nvSpPr>
      <xdr:spPr>
        <a:xfrm>
          <a:off x="735687" y="3037114"/>
          <a:ext cx="1419685" cy="254796"/>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1E605A8B-2044-4555-8AD0-14EFB959CA9B}" type="TxLink">
            <a:rPr lang="en-US" sz="1500" b="1" i="1" u="none" strike="noStrike">
              <a:solidFill>
                <a:srgbClr val="FFC000"/>
              </a:solidFill>
              <a:latin typeface="Arial Black" panose="020B0A04020102020204" pitchFamily="34" charset="0"/>
              <a:ea typeface="+mn-ea"/>
              <a:cs typeface="Calibri Light"/>
            </a:rPr>
            <a:pPr marL="0" indent="0"/>
            <a:t> </a:t>
          </a:fld>
          <a:endParaRPr lang="en-US" sz="1500" b="1" i="1" u="none" strike="noStrike">
            <a:solidFill>
              <a:srgbClr val="FFC000"/>
            </a:solidFill>
            <a:latin typeface="Arial Black" panose="020B0A04020102020204" pitchFamily="34" charset="0"/>
            <a:ea typeface="+mn-ea"/>
            <a:cs typeface="Calibri Light"/>
          </a:endParaRPr>
        </a:p>
      </xdr:txBody>
    </xdr:sp>
    <xdr:clientData/>
  </xdr:twoCellAnchor>
  <xdr:twoCellAnchor>
    <xdr:from>
      <xdr:col>2</xdr:col>
      <xdr:colOff>354686</xdr:colOff>
      <xdr:row>24</xdr:row>
      <xdr:rowOff>-1</xdr:rowOff>
    </xdr:from>
    <xdr:to>
      <xdr:col>4</xdr:col>
      <xdr:colOff>555171</xdr:colOff>
      <xdr:row>25</xdr:row>
      <xdr:rowOff>69737</xdr:rowOff>
    </xdr:to>
    <xdr:sp macro="" textlink="Calculations!Z8">
      <xdr:nvSpPr>
        <xdr:cNvPr id="28" name="TextBox 27">
          <a:extLst>
            <a:ext uri="{FF2B5EF4-FFF2-40B4-BE49-F238E27FC236}">
              <a16:creationId xmlns:a16="http://schemas.microsoft.com/office/drawing/2014/main" id="{87D0FDBB-8B93-4CC1-8ABD-7AD5216CE79F}"/>
            </a:ext>
          </a:extLst>
        </xdr:cNvPr>
        <xdr:cNvSpPr txBox="1"/>
      </xdr:nvSpPr>
      <xdr:spPr>
        <a:xfrm>
          <a:off x="724800" y="4702628"/>
          <a:ext cx="1419685" cy="2547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4B8F3F6C-99CB-4B04-8DBB-C9E440D185A8}" type="TxLink">
            <a:rPr lang="en-US" sz="1500" b="1" i="1" u="none" strike="noStrike">
              <a:solidFill>
                <a:srgbClr val="FFC000"/>
              </a:solidFill>
              <a:latin typeface="Arial Black" panose="020B0A04020102020204" pitchFamily="34" charset="0"/>
              <a:ea typeface="+mn-ea"/>
              <a:cs typeface="Calibri Light"/>
            </a:rPr>
            <a:pPr marL="0" indent="0"/>
            <a:t> </a:t>
          </a:fld>
          <a:endParaRPr lang="en-US" sz="1500" b="1" i="1" u="none" strike="noStrike">
            <a:solidFill>
              <a:srgbClr val="FFC000"/>
            </a:solidFill>
            <a:latin typeface="Arial Black" panose="020B0A04020102020204" pitchFamily="34" charset="0"/>
            <a:ea typeface="+mn-ea"/>
            <a:cs typeface="Calibri Light"/>
          </a:endParaRPr>
        </a:p>
      </xdr:txBody>
    </xdr:sp>
    <xdr:clientData/>
  </xdr:twoCellAnchor>
  <xdr:twoCellAnchor>
    <xdr:from>
      <xdr:col>2</xdr:col>
      <xdr:colOff>376457</xdr:colOff>
      <xdr:row>30</xdr:row>
      <xdr:rowOff>0</xdr:rowOff>
    </xdr:from>
    <xdr:to>
      <xdr:col>4</xdr:col>
      <xdr:colOff>576942</xdr:colOff>
      <xdr:row>31</xdr:row>
      <xdr:rowOff>69738</xdr:rowOff>
    </xdr:to>
    <xdr:sp macro="" textlink="Calculations!Z9">
      <xdr:nvSpPr>
        <xdr:cNvPr id="30" name="TextBox 29">
          <a:extLst>
            <a:ext uri="{FF2B5EF4-FFF2-40B4-BE49-F238E27FC236}">
              <a16:creationId xmlns:a16="http://schemas.microsoft.com/office/drawing/2014/main" id="{1B40B84C-F6DD-4CD1-BC39-5DEB5F53723C}"/>
            </a:ext>
          </a:extLst>
        </xdr:cNvPr>
        <xdr:cNvSpPr txBox="1"/>
      </xdr:nvSpPr>
      <xdr:spPr>
        <a:xfrm>
          <a:off x="746571" y="5900057"/>
          <a:ext cx="1419685" cy="2547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D6AE2B9F-9F2D-4752-BC92-9823E6DB9678}" type="TxLink">
            <a:rPr lang="en-US" sz="1500" b="1" i="1" u="none" strike="noStrike">
              <a:solidFill>
                <a:srgbClr val="FFC000"/>
              </a:solidFill>
              <a:latin typeface="Arial Black" panose="020B0A04020102020204" pitchFamily="34" charset="0"/>
              <a:ea typeface="+mn-ea"/>
              <a:cs typeface="Calibri Light"/>
            </a:rPr>
            <a:pPr marL="0" indent="0"/>
            <a:t> </a:t>
          </a:fld>
          <a:endParaRPr lang="en-US" sz="1500" b="1" i="1" u="none" strike="noStrike">
            <a:solidFill>
              <a:srgbClr val="FFC000"/>
            </a:solidFill>
            <a:latin typeface="Arial Black" panose="020B0A04020102020204" pitchFamily="34" charset="0"/>
            <a:ea typeface="+mn-ea"/>
            <a:cs typeface="Calibri Light"/>
          </a:endParaRPr>
        </a:p>
      </xdr:txBody>
    </xdr:sp>
    <xdr:clientData/>
  </xdr:twoCellAnchor>
  <xdr:twoCellAnchor>
    <xdr:from>
      <xdr:col>2</xdr:col>
      <xdr:colOff>387342</xdr:colOff>
      <xdr:row>35</xdr:row>
      <xdr:rowOff>217714</xdr:rowOff>
    </xdr:from>
    <xdr:to>
      <xdr:col>4</xdr:col>
      <xdr:colOff>587827</xdr:colOff>
      <xdr:row>37</xdr:row>
      <xdr:rowOff>58852</xdr:rowOff>
    </xdr:to>
    <xdr:sp macro="" textlink="Calculations!Z10">
      <xdr:nvSpPr>
        <xdr:cNvPr id="39" name="TextBox 38">
          <a:extLst>
            <a:ext uri="{FF2B5EF4-FFF2-40B4-BE49-F238E27FC236}">
              <a16:creationId xmlns:a16="http://schemas.microsoft.com/office/drawing/2014/main" id="{D5984AAE-14C0-4031-99D0-C260F234F6D9}"/>
            </a:ext>
          </a:extLst>
        </xdr:cNvPr>
        <xdr:cNvSpPr txBox="1"/>
      </xdr:nvSpPr>
      <xdr:spPr>
        <a:xfrm>
          <a:off x="757456" y="7086600"/>
          <a:ext cx="1419685" cy="2547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D53E6AA8-25D0-47FF-B14B-3AC077CE6A6B}" type="TxLink">
            <a:rPr lang="en-US" sz="1500" b="1" i="1" u="none" strike="noStrike">
              <a:solidFill>
                <a:srgbClr val="FFC000"/>
              </a:solidFill>
              <a:latin typeface="Arial Black" panose="020B0A04020102020204" pitchFamily="34" charset="0"/>
              <a:ea typeface="+mn-ea"/>
              <a:cs typeface="Calibri Light"/>
            </a:rPr>
            <a:pPr marL="0" indent="0"/>
            <a:t> </a:t>
          </a:fld>
          <a:endParaRPr lang="en-US" sz="1500" b="1" i="1" u="none" strike="noStrike">
            <a:solidFill>
              <a:srgbClr val="FFC000"/>
            </a:solidFill>
            <a:latin typeface="Arial Black" panose="020B0A04020102020204" pitchFamily="34" charset="0"/>
            <a:ea typeface="+mn-ea"/>
            <a:cs typeface="Calibri Light"/>
          </a:endParaRPr>
        </a:p>
      </xdr:txBody>
    </xdr:sp>
    <xdr:clientData/>
  </xdr:twoCellAnchor>
  <xdr:twoCellAnchor>
    <xdr:from>
      <xdr:col>2</xdr:col>
      <xdr:colOff>354685</xdr:colOff>
      <xdr:row>43</xdr:row>
      <xdr:rowOff>76199</xdr:rowOff>
    </xdr:from>
    <xdr:to>
      <xdr:col>4</xdr:col>
      <xdr:colOff>555170</xdr:colOff>
      <xdr:row>44</xdr:row>
      <xdr:rowOff>124166</xdr:rowOff>
    </xdr:to>
    <xdr:sp macro="" textlink="Calculations!Z11">
      <xdr:nvSpPr>
        <xdr:cNvPr id="40" name="TextBox 39">
          <a:extLst>
            <a:ext uri="{FF2B5EF4-FFF2-40B4-BE49-F238E27FC236}">
              <a16:creationId xmlns:a16="http://schemas.microsoft.com/office/drawing/2014/main" id="{5072E146-4794-4D5E-983A-BD6ABB2619B9}"/>
            </a:ext>
          </a:extLst>
        </xdr:cNvPr>
        <xdr:cNvSpPr txBox="1"/>
      </xdr:nvSpPr>
      <xdr:spPr>
        <a:xfrm>
          <a:off x="724799" y="8512628"/>
          <a:ext cx="1419685" cy="254795"/>
        </a:xfrm>
        <a:prstGeom prst="rect">
          <a:avLst/>
        </a:prstGeom>
        <a:noFill/>
        <a:ln w="9525" cmpd="sng">
          <a:noFill/>
        </a:ln>
        <a:effectLst>
          <a:outerShdw blurRad="152400" dist="317500" dir="5400000" sx="90000" sy="-19000" rotWithShape="0">
            <a:prstClr val="black">
              <a:alpha val="15000"/>
            </a:prstClr>
          </a:out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3d extrusionH="57150">
            <a:bevelT w="82550" h="38100" prst="coolSlant"/>
          </a:sp3d>
        </a:bodyPr>
        <a:lstStyle/>
        <a:p>
          <a:pPr marL="0" indent="0"/>
          <a:fld id="{0B247D2D-FD49-4AD8-AEB8-49749DD7C69F}" type="TxLink">
            <a:rPr lang="en-US" sz="1500" b="1" i="1" u="none" strike="noStrike">
              <a:solidFill>
                <a:srgbClr val="FFC000"/>
              </a:solidFill>
              <a:latin typeface="Arial Black" panose="020B0A04020102020204" pitchFamily="34" charset="0"/>
              <a:ea typeface="+mn-ea"/>
              <a:cs typeface="Calibri Light"/>
            </a:rPr>
            <a:pPr marL="0" indent="0"/>
            <a:t> </a:t>
          </a:fld>
          <a:endParaRPr lang="en-US" sz="1500" b="1" i="1" u="none" strike="noStrike">
            <a:solidFill>
              <a:srgbClr val="FFC000"/>
            </a:solidFill>
            <a:latin typeface="Arial Black" panose="020B0A04020102020204" pitchFamily="34" charset="0"/>
            <a:ea typeface="+mn-ea"/>
            <a:cs typeface="Calibri Light"/>
          </a:endParaRPr>
        </a:p>
      </xdr:txBody>
    </xdr:sp>
    <xdr:clientData/>
  </xdr:twoCellAnchor>
  <xdr:twoCellAnchor editAs="oneCell">
    <xdr:from>
      <xdr:col>28</xdr:col>
      <xdr:colOff>152400</xdr:colOff>
      <xdr:row>1</xdr:row>
      <xdr:rowOff>97972</xdr:rowOff>
    </xdr:from>
    <xdr:to>
      <xdr:col>31</xdr:col>
      <xdr:colOff>154478</xdr:colOff>
      <xdr:row>8</xdr:row>
      <xdr:rowOff>217714</xdr:rowOff>
    </xdr:to>
    <mc:AlternateContent xmlns:mc="http://schemas.openxmlformats.org/markup-compatibility/2006">
      <mc:Choice xmlns:a14="http://schemas.microsoft.com/office/drawing/2010/main" Requires="a14">
        <xdr:graphicFrame macro="">
          <xdr:nvGraphicFramePr>
            <xdr:cNvPr id="42" name="Category">
              <a:extLst>
                <a:ext uri="{FF2B5EF4-FFF2-40B4-BE49-F238E27FC236}">
                  <a16:creationId xmlns:a16="http://schemas.microsoft.com/office/drawing/2014/main" id="{9AFD5631-FA1D-49D9-9263-443D32374B4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362218" y="278081"/>
              <a:ext cx="1830878" cy="1380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1385453</xdr:colOff>
      <xdr:row>21</xdr:row>
      <xdr:rowOff>180108</xdr:rowOff>
    </xdr:from>
    <xdr:to>
      <xdr:col>18</xdr:col>
      <xdr:colOff>304799</xdr:colOff>
      <xdr:row>25</xdr:row>
      <xdr:rowOff>110837</xdr:rowOff>
    </xdr:to>
    <xdr:sp macro="" textlink="$Y$6">
      <xdr:nvSpPr>
        <xdr:cNvPr id="8" name="TextBox 7">
          <a:extLst>
            <a:ext uri="{FF2B5EF4-FFF2-40B4-BE49-F238E27FC236}">
              <a16:creationId xmlns:a16="http://schemas.microsoft.com/office/drawing/2014/main" id="{BF085313-6D6E-409A-A00B-C61CAFC1414A}"/>
            </a:ext>
          </a:extLst>
        </xdr:cNvPr>
        <xdr:cNvSpPr txBox="1"/>
      </xdr:nvSpPr>
      <xdr:spPr>
        <a:xfrm>
          <a:off x="14076217" y="4571999"/>
          <a:ext cx="2410691" cy="65116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1614AF51-2F7C-4D4D-9F23-FCADC5A911A2}" type="TxLink">
            <a:rPr lang="en-US" sz="3600" b="0" i="0" u="none" strike="noStrike">
              <a:solidFill>
                <a:srgbClr val="00B0F0"/>
              </a:solidFill>
              <a:latin typeface="Bahnschrift Condensed" panose="020B0502040204020203" pitchFamily="34" charset="0"/>
              <a:ea typeface="+mn-ea"/>
              <a:cs typeface="Calibri Light"/>
            </a:rPr>
            <a:t>$21.70m</a:t>
          </a:fld>
          <a:endParaRPr lang="en-US" sz="3600" b="0">
            <a:solidFill>
              <a:srgbClr val="00B0F0"/>
            </a:solidFill>
            <a:latin typeface="Bahnschrift Condensed" panose="020B0502040204020203" pitchFamily="34" charset="0"/>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02" refreshedDate="44788.872799421297" backgroundQuery="1" createdVersion="8" refreshedVersion="8" minRefreshableVersion="3" recordCount="0" supportSubquery="1" supportAdvancedDrill="1" xr:uid="{3788D206-4889-4626-BEC0-FD2D14BAEF29}">
  <cacheSource type="external" connectionId="1"/>
  <cacheFields count="6">
    <cacheField name="[Measures].[Sum of Amount]" caption="Sum of Amount" numFmtId="0" hierarchy="16" level="32767"/>
    <cacheField name="[Measures].[Sum of Boxes]" caption="Sum of Boxes" numFmtId="0" hierarchy="15" level="32767"/>
    <cacheField name="[Measures].[Total Shipments]" caption="Total Shipments" numFmtId="0" hierarchy="18" level="32767"/>
    <cacheField name="[Measures].[Total Cost]" caption="Total Cost" numFmtId="0" hierarchy="19" level="32767"/>
    <cacheField name="[Measures].[Total Profit]" caption="Total Profit" numFmtId="0" hierarchy="20" level="32767"/>
    <cacheField name="[Measures].[Profit %]" caption="Profit %" numFmtId="0" hierarchy="21" level="32767"/>
  </cacheFields>
  <cacheHierarchies count="25">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02" refreshedDate="44788.927869097221" backgroundQuery="1" createdVersion="8" refreshedVersion="8" minRefreshableVersion="3" recordCount="0" supportSubquery="1" supportAdvancedDrill="1" xr:uid="{D960972C-0779-476D-B0E5-15AF89F3164A}">
  <cacheSource type="external" connectionId="1"/>
  <cacheFields count="9">
    <cacheField name="[Measures].[Sum of Amount]" caption="Sum of Amount" numFmtId="0" hierarchy="16" level="32767"/>
    <cacheField name="[Measures].[Sum of Boxes]" caption="Sum of Boxes" numFmtId="0" hierarchy="15" level="32767"/>
    <cacheField name="[Measures].[Total Shipments]" caption="Total Shipments" numFmtId="0" hierarchy="18" level="32767"/>
    <cacheField name="[Measures].[Total Cost]" caption="Total Cost" numFmtId="0" hierarchy="19" level="32767"/>
    <cacheField name="[Measures].[Total Profit]" caption="Total Profit" numFmtId="0" hierarchy="20" level="32767"/>
    <cacheField name="[Measures].[Profit %]" caption="Profit %" numFmtId="0" hierarchy="21" level="32767"/>
    <cacheField name="[sales].[Date (Month)].[Date (Month)]" caption="Date (Month)" numFmtId="0" hierarchy="13" level="1">
      <sharedItems count="12">
        <s v="Jan"/>
        <s v="Feb"/>
        <s v="Mar"/>
        <s v="Apr"/>
        <s v="May"/>
        <s v="Jun"/>
        <s v="Jul"/>
        <s v="Aug"/>
        <s v="Sep"/>
        <s v="Oct"/>
        <s v="Nov"/>
        <s v="Dec"/>
      </sharedItems>
    </cacheField>
    <cacheField name="[sales].[Date (Year)].[Date (Year)]" caption="Date (Year)" numFmtId="0" hierarchy="11" level="1">
      <sharedItems count="2">
        <s v="2021"/>
        <s v="2022"/>
      </sharedItems>
    </cacheField>
    <cacheField name="[products].[Category].[Category]" caption="Category" numFmtId="0" hierarchy="1" level="1">
      <sharedItems containsSemiMixedTypes="0" containsNonDate="0" containsString="0"/>
    </cacheField>
  </cacheFields>
  <cacheHierarchies count="25">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02" refreshedDate="44788.927869560182" backgroundQuery="1" createdVersion="8" refreshedVersion="8" minRefreshableVersion="3" recordCount="0" supportSubquery="1" supportAdvancedDrill="1" xr:uid="{426F4D7F-E1E9-4AA6-BA6E-B2E322AFB45C}">
  <cacheSource type="external" connectionId="1"/>
  <cacheFields count="9">
    <cacheField name="[Measures].[Sum of Amount]" caption="Sum of Amount" numFmtId="0" hierarchy="16" level="32767"/>
    <cacheField name="[Measures].[Sum of Boxes]" caption="Sum of Boxes" numFmtId="0" hierarchy="15" level="32767"/>
    <cacheField name="[Measures].[Total Shipments]" caption="Total Shipments" numFmtId="0" hierarchy="18" level="32767"/>
    <cacheField name="[Measures].[Total Cost]" caption="Total Cost" numFmtId="0" hierarchy="19" level="32767"/>
    <cacheField name="[Measures].[Total Profit]" caption="Total Profit" numFmtId="0" hierarchy="20" level="32767"/>
    <cacheField name="[Measures].[Profit %]" caption="Profit %" numFmtId="0" hierarchy="21" level="32767"/>
    <cacheField name="[sales].[Date (Month)].[Date (Month)]" caption="Date (Month)" numFmtId="0" hierarchy="13" level="1">
      <sharedItems count="12">
        <s v="Jan"/>
        <s v="Feb"/>
        <s v="Mar"/>
        <s v="Apr"/>
        <s v="May"/>
        <s v="Jun"/>
        <s v="Jul"/>
        <s v="Aug"/>
        <s v="Sep"/>
        <s v="Oct"/>
        <s v="Nov"/>
        <s v="Dec"/>
      </sharedItems>
    </cacheField>
    <cacheField name="[sales].[Date (Year)].[Date (Year)]" caption="Date (Year)" numFmtId="0" hierarchy="11" level="1">
      <sharedItems count="2">
        <s v="2021"/>
        <s v="2022"/>
      </sharedItems>
    </cacheField>
    <cacheField name="[products].[Category].[Category]" caption="Category" numFmtId="0" hierarchy="1" level="1">
      <sharedItems containsSemiMixedTypes="0" containsNonDate="0" containsString="0"/>
    </cacheField>
  </cacheFields>
  <cacheHierarchies count="25">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02" refreshedDate="44788.927869907406" backgroundQuery="1" createdVersion="8" refreshedVersion="8" minRefreshableVersion="3" recordCount="0" supportSubquery="1" supportAdvancedDrill="1" xr:uid="{6ED6FBCE-87CB-4198-BDD3-06B8702FA51B}">
  <cacheSource type="external" connectionId="1"/>
  <cacheFields count="3">
    <cacheField name="[sales].[Date (Month)].[Date (Month)]" caption="Date (Month)" numFmtId="0" hierarchy="13" level="1">
      <sharedItems count="12">
        <s v="Jan"/>
        <s v="Feb"/>
        <s v="Mar"/>
        <s v="Apr"/>
        <s v="May"/>
        <s v="Jun"/>
        <s v="Jul"/>
        <s v="Aug"/>
        <s v="Sep"/>
        <s v="Oct"/>
        <s v="Nov"/>
        <s v="Dec"/>
      </sharedItems>
    </cacheField>
    <cacheField name="[sales].[Date (Year)].[Date (Year)]" caption="Date (Year)" numFmtId="0" hierarchy="11" level="1">
      <sharedItems count="2">
        <s v="2021"/>
        <s v="2022"/>
      </sharedItems>
    </cacheField>
    <cacheField name="[products].[Category].[Category]" caption="Category" numFmtId="0" hierarchy="1" level="1">
      <sharedItems count="3">
        <s v="Bars"/>
        <s v="Bites"/>
        <s v="Other"/>
      </sharedItems>
    </cacheField>
  </cacheFields>
  <cacheHierarchies count="25">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02" refreshedDate="44788.87008414352" backgroundQuery="1" createdVersion="3" refreshedVersion="8" minRefreshableVersion="3" recordCount="0" supportSubquery="1" supportAdvancedDrill="1" xr:uid="{E1BDBF51-8565-43A7-B77A-780B66AB40FA}">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77710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E7BC5-1EAF-41F9-A534-296827E03D72}" name="PivotTable4" cacheId="341" dataOnRows="1" applyNumberFormats="0" applyBorderFormats="0" applyFontFormats="0" applyPatternFormats="0" applyAlignmentFormats="0" applyWidthHeightFormats="1" dataCaption="Values" tag="5f6aaf08-476f-4288-86a6-c3795e8e5782" updatedVersion="8" minRefreshableVersion="3" useAutoFormatting="1" subtotalHiddenItems="1" rowGrandTotals="0" colGrandTotals="0" itemPrintTitles="1" createdVersion="8" indent="0" compact="0" compactData="0" multipleFieldFilters="0">
  <location ref="G24:G27" firstHeaderRow="1" firstDataRow="1" firstDataCol="1"/>
  <pivotFields count="3">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s>
  <rowFields count="1">
    <field x="2"/>
  </rowFields>
  <rowItems count="3">
    <i>
      <x/>
    </i>
    <i>
      <x v="1"/>
    </i>
    <i>
      <x v="2"/>
    </i>
  </rowItem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79445-4123-4226-9964-02077A37DA0D}" name="PivotTable3" cacheId="338" dataOnRows="1" applyNumberFormats="0" applyBorderFormats="0" applyFontFormats="0" applyPatternFormats="0" applyAlignmentFormats="0" applyWidthHeightFormats="1" dataCaption="Values" tag="8ab36017-c6aa-40e3-9f4a-d3fcc986c518" updatedVersion="8" minRefreshableVersion="3" useAutoFormatting="1" subtotalHiddenItems="1" rowGrandTotals="0" colGrandTotals="0" itemPrintTitles="1" createdVersion="8" indent="0" compact="0" compactData="0" multipleFieldFilters="0">
  <location ref="C24:D30" firstHeaderRow="1" firstDataRow="1" firstDataCol="1"/>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6">
    <i>
      <x/>
    </i>
    <i i="1">
      <x v="1"/>
    </i>
    <i i="2">
      <x v="2"/>
    </i>
    <i i="3">
      <x v="3"/>
    </i>
    <i i="4">
      <x v="4"/>
    </i>
    <i i="5">
      <x v="5"/>
    </i>
  </rowItems>
  <colItems count="1">
    <i/>
  </colItems>
  <dataFields count="6">
    <dataField name="Sum of Amount" fld="0" baseField="0" baseItem="0" numFmtId="169"/>
    <dataField name="Sum of Boxes" fld="1" baseField="0" baseItem="0"/>
    <dataField fld="2" subtotal="count" baseField="0" baseItem="0"/>
    <dataField fld="3" subtotal="count" baseField="0" baseItem="0" numFmtId="169"/>
    <dataField fld="4" subtotal="count" baseField="0" baseItem="0" numFmtId="169"/>
    <dataField fld="5" subtotal="count" baseField="0" baseItem="0"/>
  </dataFields>
  <formats count="5">
    <format dxfId="130">
      <pivotArea collapsedLevelsAreSubtotals="1" fieldPosition="0">
        <references count="1">
          <reference field="4294967294" count="1">
            <x v="0"/>
          </reference>
        </references>
      </pivotArea>
    </format>
    <format dxfId="131">
      <pivotArea outline="0" fieldPosition="0">
        <references count="1">
          <reference field="4294967294" count="1">
            <x v="0"/>
          </reference>
        </references>
      </pivotArea>
    </format>
    <format dxfId="132">
      <pivotArea collapsedLevelsAreSubtotals="1" fieldPosition="0">
        <references count="1">
          <reference field="4294967294" count="1">
            <x v="4"/>
          </reference>
        </references>
      </pivotArea>
    </format>
    <format dxfId="133">
      <pivotArea outline="0" fieldPosition="0">
        <references count="1">
          <reference field="4294967294" count="1">
            <x v="3"/>
          </reference>
        </references>
      </pivotArea>
    </format>
    <format dxfId="134">
      <pivotArea outline="0" fieldPosition="0">
        <references count="1">
          <reference field="4294967294" count="1">
            <x v="4"/>
          </reference>
        </references>
      </pivotArea>
    </format>
  </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A517B-5652-471B-AFD0-BDBE8FA87CB4}" name="PivotTable2" cacheId="335" applyNumberFormats="0" applyBorderFormats="0" applyFontFormats="0" applyPatternFormats="0" applyAlignmentFormats="0" applyWidthHeightFormats="1" dataCaption="Values" tag="b1f8e103-e3d6-4cec-95b0-9854795a2e99" updatedVersion="8" minRefreshableVersion="3" useAutoFormatting="1" subtotalHiddenItems="1" rowGrandTotals="0" colGrandTotals="0" itemPrintTitles="1" createdVersion="8" indent="0" compact="0" compactData="0" multipleFieldFilters="0">
  <location ref="G5:N18" firstHeaderRow="0" firstDataRow="1" firstDataCol="2"/>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7"/>
    <field x="6"/>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0" baseField="0" baseItem="0" numFmtId="169"/>
    <dataField name="Sum of Boxes" fld="1" baseField="0" baseItem="0"/>
    <dataField fld="2" subtotal="count" baseField="0" baseItem="0"/>
    <dataField fld="3" subtotal="count" baseField="0" baseItem="0" numFmtId="169"/>
    <dataField fld="4" subtotal="count" baseField="0" baseItem="0" numFmtId="169"/>
    <dataField fld="5" subtotal="count" baseField="0" baseItem="0"/>
  </dataFields>
  <formats count="5">
    <format dxfId="135">
      <pivotArea collapsedLevelsAreSubtotals="1" fieldPosition="0">
        <references count="1">
          <reference field="4294967294" count="1">
            <x v="0"/>
          </reference>
        </references>
      </pivotArea>
    </format>
    <format dxfId="136">
      <pivotArea outline="0" fieldPosition="0">
        <references count="1">
          <reference field="4294967294" count="1">
            <x v="0"/>
          </reference>
        </references>
      </pivotArea>
    </format>
    <format dxfId="137">
      <pivotArea collapsedLevelsAreSubtotals="1" fieldPosition="0">
        <references count="1">
          <reference field="4294967294" count="1">
            <x v="4"/>
          </reference>
        </references>
      </pivotArea>
    </format>
    <format dxfId="138">
      <pivotArea outline="0" fieldPosition="0">
        <references count="1">
          <reference field="4294967294" count="1">
            <x v="3"/>
          </reference>
        </references>
      </pivotArea>
    </format>
    <format dxfId="139">
      <pivotArea outline="0" fieldPosition="0">
        <references count="1">
          <reference field="4294967294" count="1">
            <x v="4"/>
          </reference>
        </references>
      </pivotArea>
    </format>
  </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C24338-2ED0-4A2A-8E50-B12402C81F13}" name="PivotTable1" cacheId="219" dataOnRows="1" applyNumberFormats="0" applyBorderFormats="0" applyFontFormats="0" applyPatternFormats="0" applyAlignmentFormats="0" applyWidthHeightFormats="1" dataCaption="Values" tag="1a9ac815-8a2c-4d79-8898-49b4b42ca85c" updatedVersion="8" minRefreshableVersion="3" useAutoFormatting="1" itemPrintTitles="1" createdVersion="8" indent="0" outline="1" outlineData="1" multipleFieldFilters="0">
  <location ref="C5:D11"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6">
    <i>
      <x/>
    </i>
    <i i="1">
      <x v="1"/>
    </i>
    <i i="2">
      <x v="2"/>
    </i>
    <i i="3">
      <x v="3"/>
    </i>
    <i i="4">
      <x v="4"/>
    </i>
    <i i="5">
      <x v="5"/>
    </i>
  </rowItems>
  <colItems count="1">
    <i/>
  </colItems>
  <dataFields count="6">
    <dataField name="Sum of Amount" fld="0" baseField="0" baseItem="0" numFmtId="169"/>
    <dataField name="Sum of Boxes" fld="1" baseField="0" baseItem="0"/>
    <dataField fld="2" subtotal="count" baseField="0" baseItem="0"/>
    <dataField fld="3" subtotal="count" baseField="0" baseItem="0" numFmtId="169"/>
    <dataField fld="4" subtotal="count" baseField="0" baseItem="0" numFmtId="169"/>
    <dataField fld="5" subtotal="count" baseField="0" baseItem="0"/>
  </dataFields>
  <formats count="5">
    <format dxfId="144">
      <pivotArea collapsedLevelsAreSubtotals="1" fieldPosition="0">
        <references count="1">
          <reference field="4294967294" count="1">
            <x v="0"/>
          </reference>
        </references>
      </pivotArea>
    </format>
    <format dxfId="143">
      <pivotArea outline="0" fieldPosition="0">
        <references count="1">
          <reference field="4294967294" count="1">
            <x v="0"/>
          </reference>
        </references>
      </pivotArea>
    </format>
    <format dxfId="142">
      <pivotArea collapsedLevelsAreSubtotals="1" fieldPosition="0">
        <references count="1">
          <reference field="4294967294" count="1">
            <x v="4"/>
          </reference>
        </references>
      </pivotArea>
    </format>
    <format dxfId="141">
      <pivotArea outline="0" fieldPosition="0">
        <references count="1">
          <reference field="4294967294" count="1">
            <x v="3"/>
          </reference>
        </references>
      </pivotArea>
    </format>
    <format dxfId="140">
      <pivotArea outline="0" fieldPosition="0">
        <references count="1">
          <reference field="4294967294" count="1">
            <x v="4"/>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1EEB44E-C7D8-4268-8815-12E9E2F08969}" sourceName="[products].[Category]">
  <pivotTables>
    <pivotTable tabId="5" name="PivotTable2"/>
    <pivotTable tabId="5" name="PivotTable3"/>
    <pivotTable tabId="5" name="PivotTable4"/>
  </pivotTables>
  <data>
    <olap pivotCacheId="1217771036">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750CE7-94A2-44FD-B0F4-D8F9DF43189B}"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72FDC-498B-41FC-89F5-BE87402F778F}" name="sales" displayName="sales" ref="B4:H3795" totalsRowShown="0">
  <autoFilter ref="B4:H3795" xr:uid="{EDE72FDC-498B-41FC-89F5-BE87402F778F}">
    <filterColumn colId="3">
      <filters>
        <dateGroupItem year="2022" dateTimeGrouping="year"/>
      </filters>
    </filterColumn>
  </autoFilter>
  <sortState xmlns:xlrd2="http://schemas.microsoft.com/office/spreadsheetml/2017/richdata2" ref="B5:H3304">
    <sortCondition ref="E12:E3312"/>
  </sortState>
  <tableColumns count="7">
    <tableColumn id="1" xr3:uid="{FE915E5B-66BB-4F93-AE51-577524724CDC}" name="Sales Person"/>
    <tableColumn id="2" xr3:uid="{14B83DA8-CC9A-499E-A02A-9BFB9947FB0E}" name="Geography"/>
    <tableColumn id="3" xr3:uid="{741B0186-1DEB-49C6-9C15-DD5BBFA9B5BF}" name="Product"/>
    <tableColumn id="7" xr3:uid="{88AD8A3E-2F31-4F7B-8101-A8B03C7DC6E9}" name="Date" dataDxfId="149"/>
    <tableColumn id="4" xr3:uid="{F8864BD5-38EC-4C2A-BFE0-C212ED7D072B}" name="Amount" dataDxfId="148"/>
    <tableColumn id="5" xr3:uid="{F694168F-A087-430D-9858-8F79194E4C4F}" name="Customers" dataDxfId="147"/>
    <tableColumn id="6" xr3:uid="{97941B07-C4B8-4B07-BB3D-4F0AEE0DD123}" name="Boxes"/>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30A321-C441-41E8-B02F-A4CC51B9231C}" name="products" displayName="products" ref="B4:E26" totalsRowShown="0">
  <autoFilter ref="B4:E26" xr:uid="{9330A321-C441-41E8-B02F-A4CC51B9231C}"/>
  <tableColumns count="4">
    <tableColumn id="1" xr3:uid="{95703852-DA44-4B5F-A0A6-B332BB71CC7B}" name="Product"/>
    <tableColumn id="2" xr3:uid="{2ED4BBF6-2BF3-4C84-A36A-F1B826C810D6}" name="Category"/>
    <tableColumn id="3" xr3:uid="{20E92E30-AF28-4D01-8C3C-D8180E6CB32D}" name="Size" dataDxfId="146"/>
    <tableColumn id="4" xr3:uid="{98FE2148-8471-4D6F-BB48-2C4F564F3F1C}" name="Cost per Box" dataDxfId="145"/>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E5B70A-FCCF-47AD-BC9F-07E4D036ADE6}" name="locations" displayName="locations" ref="G4:H10" totalsRowShown="0">
  <autoFilter ref="G4:H10" xr:uid="{21E5B70A-FCCF-47AD-BC9F-07E4D036ADE6}"/>
  <tableColumns count="2">
    <tableColumn id="1" xr3:uid="{5328C0F7-16F6-43B1-AFD2-03317DD0ACC3}" name="Geo"/>
    <tableColumn id="2" xr3:uid="{9AB8AA72-CB7C-4999-B45B-E47BA4DE801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268851-C7D0-4F94-8AC1-95E02B11489B}" name="people" displayName="people" ref="K4:L29" totalsRowShown="0">
  <autoFilter ref="K4:L29" xr:uid="{5F268851-C7D0-4F94-8AC1-95E02B11489B}"/>
  <tableColumns count="2">
    <tableColumn id="1" xr3:uid="{5C559104-9E11-45A9-8164-7778D5C09DAE}" name="Sales person"/>
    <tableColumn id="2" xr3:uid="{182E20E2-6B7D-43C0-BD24-870BB398B810}" name="Team"/>
  </tableColumns>
  <tableStyleInfo name="TableStyleMedium5"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F498E-74BC-409D-BDC9-AFAABDE5581C}">
  <dimension ref="B2:H3795"/>
  <sheetViews>
    <sheetView topLeftCell="D4" workbookViewId="0">
      <selection activeCell="F3305" sqref="F3305:F3795"/>
    </sheetView>
  </sheetViews>
  <sheetFormatPr defaultRowHeight="14.4" x14ac:dyDescent="0.3"/>
  <cols>
    <col min="2" max="2" width="18.21875" customWidth="1"/>
    <col min="3" max="3" width="11.5546875" customWidth="1"/>
    <col min="4" max="4" width="20.21875" customWidth="1"/>
    <col min="5" max="5" width="10.33203125" customWidth="1"/>
    <col min="6" max="6" width="10.44140625" bestFit="1" customWidth="1"/>
    <col min="7" max="7" width="9.88671875" customWidth="1"/>
    <col min="8" max="8" width="5.88671875" customWidth="1"/>
  </cols>
  <sheetData>
    <row r="2" spans="2:8" x14ac:dyDescent="0.3">
      <c r="B2" t="s">
        <v>0</v>
      </c>
    </row>
    <row r="4" spans="2:8" x14ac:dyDescent="0.3">
      <c r="B4" t="s">
        <v>1</v>
      </c>
      <c r="C4" t="s">
        <v>2</v>
      </c>
      <c r="D4" t="s">
        <v>3</v>
      </c>
      <c r="E4" s="1" t="s">
        <v>4</v>
      </c>
      <c r="F4" s="1" t="s">
        <v>5</v>
      </c>
      <c r="G4" s="1" t="s">
        <v>6</v>
      </c>
      <c r="H4" s="1" t="s">
        <v>7</v>
      </c>
    </row>
    <row r="5" spans="2:8" hidden="1" x14ac:dyDescent="0.3">
      <c r="B5" t="s">
        <v>8</v>
      </c>
      <c r="C5" t="s">
        <v>9</v>
      </c>
      <c r="D5" t="s">
        <v>10</v>
      </c>
      <c r="E5" s="2">
        <v>44197</v>
      </c>
      <c r="F5" s="3">
        <v>8414</v>
      </c>
      <c r="G5" s="4">
        <v>276</v>
      </c>
      <c r="H5">
        <v>495</v>
      </c>
    </row>
    <row r="6" spans="2:8" hidden="1" x14ac:dyDescent="0.3">
      <c r="B6" t="s">
        <v>11</v>
      </c>
      <c r="C6" t="s">
        <v>12</v>
      </c>
      <c r="D6" t="s">
        <v>13</v>
      </c>
      <c r="E6" s="2">
        <v>44197</v>
      </c>
      <c r="F6" s="3">
        <v>532</v>
      </c>
      <c r="G6" s="4">
        <v>317</v>
      </c>
      <c r="H6">
        <v>54</v>
      </c>
    </row>
    <row r="7" spans="2:8" hidden="1" x14ac:dyDescent="0.3">
      <c r="B7" t="s">
        <v>14</v>
      </c>
      <c r="C7" t="s">
        <v>15</v>
      </c>
      <c r="D7" t="s">
        <v>16</v>
      </c>
      <c r="E7" s="2">
        <v>44197</v>
      </c>
      <c r="F7" s="3">
        <v>5376</v>
      </c>
      <c r="G7" s="4">
        <v>178</v>
      </c>
      <c r="H7">
        <v>269</v>
      </c>
    </row>
    <row r="8" spans="2:8" hidden="1" x14ac:dyDescent="0.3">
      <c r="B8" t="s">
        <v>8</v>
      </c>
      <c r="C8" t="s">
        <v>9</v>
      </c>
      <c r="D8" t="s">
        <v>17</v>
      </c>
      <c r="E8" s="2">
        <v>44197</v>
      </c>
      <c r="F8" s="3">
        <v>259</v>
      </c>
      <c r="G8" s="4">
        <v>32</v>
      </c>
      <c r="H8">
        <v>22</v>
      </c>
    </row>
    <row r="9" spans="2:8" hidden="1" x14ac:dyDescent="0.3">
      <c r="B9" t="s">
        <v>18</v>
      </c>
      <c r="C9" t="s">
        <v>15</v>
      </c>
      <c r="D9" t="s">
        <v>19</v>
      </c>
      <c r="E9" s="2">
        <v>44197</v>
      </c>
      <c r="F9" s="3">
        <v>5530</v>
      </c>
      <c r="G9" s="4">
        <v>4</v>
      </c>
      <c r="H9">
        <v>179</v>
      </c>
    </row>
    <row r="10" spans="2:8" hidden="1" x14ac:dyDescent="0.3">
      <c r="B10" t="s">
        <v>20</v>
      </c>
      <c r="C10" t="s">
        <v>21</v>
      </c>
      <c r="D10" t="s">
        <v>22</v>
      </c>
      <c r="E10" s="2">
        <v>44197</v>
      </c>
      <c r="F10" s="3">
        <v>2184</v>
      </c>
      <c r="G10" s="4">
        <v>63</v>
      </c>
      <c r="H10">
        <v>122</v>
      </c>
    </row>
    <row r="11" spans="2:8" hidden="1" x14ac:dyDescent="0.3">
      <c r="B11" t="s">
        <v>23</v>
      </c>
      <c r="C11" t="s">
        <v>24</v>
      </c>
      <c r="D11" t="s">
        <v>10</v>
      </c>
      <c r="E11" s="2">
        <v>44197</v>
      </c>
      <c r="F11" s="3">
        <v>1057</v>
      </c>
      <c r="G11" s="4">
        <v>295</v>
      </c>
      <c r="H11">
        <v>71</v>
      </c>
    </row>
    <row r="12" spans="2:8" hidden="1" x14ac:dyDescent="0.3">
      <c r="B12" t="s">
        <v>25</v>
      </c>
      <c r="C12" t="s">
        <v>26</v>
      </c>
      <c r="D12" t="s">
        <v>27</v>
      </c>
      <c r="E12" s="2">
        <v>44197</v>
      </c>
      <c r="F12" s="3">
        <v>1036</v>
      </c>
      <c r="G12" s="4">
        <v>370</v>
      </c>
      <c r="H12">
        <v>37</v>
      </c>
    </row>
    <row r="13" spans="2:8" hidden="1" x14ac:dyDescent="0.3">
      <c r="B13" t="s">
        <v>28</v>
      </c>
      <c r="C13" t="s">
        <v>26</v>
      </c>
      <c r="D13" t="s">
        <v>29</v>
      </c>
      <c r="E13" s="2">
        <v>44197</v>
      </c>
      <c r="F13" s="3">
        <v>4039</v>
      </c>
      <c r="G13" s="4">
        <v>536</v>
      </c>
      <c r="H13">
        <v>176</v>
      </c>
    </row>
    <row r="14" spans="2:8" hidden="1" x14ac:dyDescent="0.3">
      <c r="B14" t="s">
        <v>30</v>
      </c>
      <c r="C14" t="s">
        <v>9</v>
      </c>
      <c r="D14" t="s">
        <v>31</v>
      </c>
      <c r="E14" s="2">
        <v>44197</v>
      </c>
      <c r="F14" s="3">
        <v>12894</v>
      </c>
      <c r="G14" s="4">
        <v>115</v>
      </c>
      <c r="H14">
        <v>478</v>
      </c>
    </row>
    <row r="15" spans="2:8" hidden="1" x14ac:dyDescent="0.3">
      <c r="B15" t="s">
        <v>32</v>
      </c>
      <c r="C15" t="s">
        <v>15</v>
      </c>
      <c r="D15" t="s">
        <v>31</v>
      </c>
      <c r="E15" s="2">
        <v>44197</v>
      </c>
      <c r="F15" s="3">
        <v>4669</v>
      </c>
      <c r="G15" s="4">
        <v>121</v>
      </c>
      <c r="H15">
        <v>180</v>
      </c>
    </row>
    <row r="16" spans="2:8" hidden="1" x14ac:dyDescent="0.3">
      <c r="B16" t="s">
        <v>33</v>
      </c>
      <c r="C16" t="s">
        <v>9</v>
      </c>
      <c r="D16" t="s">
        <v>27</v>
      </c>
      <c r="E16" s="2">
        <v>44197</v>
      </c>
      <c r="F16" s="3">
        <v>6377</v>
      </c>
      <c r="G16" s="4">
        <v>184</v>
      </c>
      <c r="H16">
        <v>246</v>
      </c>
    </row>
    <row r="17" spans="2:8" hidden="1" x14ac:dyDescent="0.3">
      <c r="B17" t="s">
        <v>34</v>
      </c>
      <c r="C17" t="s">
        <v>12</v>
      </c>
      <c r="D17" t="s">
        <v>35</v>
      </c>
      <c r="E17" s="2">
        <v>44197</v>
      </c>
      <c r="F17" s="3">
        <v>4599</v>
      </c>
      <c r="G17" s="4">
        <v>106</v>
      </c>
      <c r="H17">
        <v>256</v>
      </c>
    </row>
    <row r="18" spans="2:8" hidden="1" x14ac:dyDescent="0.3">
      <c r="B18" t="s">
        <v>34</v>
      </c>
      <c r="C18" t="s">
        <v>15</v>
      </c>
      <c r="D18" t="s">
        <v>36</v>
      </c>
      <c r="E18" s="2">
        <v>44197</v>
      </c>
      <c r="F18" s="3">
        <v>2751</v>
      </c>
      <c r="G18" s="4">
        <v>228</v>
      </c>
      <c r="H18">
        <v>251</v>
      </c>
    </row>
    <row r="19" spans="2:8" hidden="1" x14ac:dyDescent="0.3">
      <c r="B19" t="s">
        <v>28</v>
      </c>
      <c r="C19" t="s">
        <v>21</v>
      </c>
      <c r="D19" t="s">
        <v>37</v>
      </c>
      <c r="E19" s="2">
        <v>44197</v>
      </c>
      <c r="F19" s="3">
        <v>15596</v>
      </c>
      <c r="G19" s="4">
        <v>32</v>
      </c>
      <c r="H19">
        <v>975</v>
      </c>
    </row>
    <row r="20" spans="2:8" hidden="1" x14ac:dyDescent="0.3">
      <c r="B20" t="s">
        <v>30</v>
      </c>
      <c r="C20" t="s">
        <v>21</v>
      </c>
      <c r="D20" t="s">
        <v>38</v>
      </c>
      <c r="E20" s="2">
        <v>44197</v>
      </c>
      <c r="F20" s="3">
        <v>8561</v>
      </c>
      <c r="G20" s="4">
        <v>111</v>
      </c>
      <c r="H20">
        <v>330</v>
      </c>
    </row>
    <row r="21" spans="2:8" hidden="1" x14ac:dyDescent="0.3">
      <c r="B21" t="s">
        <v>39</v>
      </c>
      <c r="C21" t="s">
        <v>24</v>
      </c>
      <c r="D21" t="s">
        <v>35</v>
      </c>
      <c r="E21" s="2">
        <v>44197</v>
      </c>
      <c r="F21" s="3">
        <v>14273</v>
      </c>
      <c r="G21" s="4">
        <v>335</v>
      </c>
      <c r="H21">
        <v>752</v>
      </c>
    </row>
    <row r="22" spans="2:8" hidden="1" x14ac:dyDescent="0.3">
      <c r="B22" t="s">
        <v>11</v>
      </c>
      <c r="C22" t="s">
        <v>9</v>
      </c>
      <c r="D22" t="s">
        <v>22</v>
      </c>
      <c r="E22" s="2">
        <v>44197</v>
      </c>
      <c r="F22" s="3">
        <v>2506</v>
      </c>
      <c r="G22" s="4">
        <v>99</v>
      </c>
      <c r="H22">
        <v>148</v>
      </c>
    </row>
    <row r="23" spans="2:8" hidden="1" x14ac:dyDescent="0.3">
      <c r="B23" t="s">
        <v>18</v>
      </c>
      <c r="C23" t="s">
        <v>12</v>
      </c>
      <c r="D23" t="s">
        <v>40</v>
      </c>
      <c r="E23" s="2">
        <v>44197</v>
      </c>
      <c r="F23" s="3">
        <v>2387</v>
      </c>
      <c r="G23" s="4">
        <v>134</v>
      </c>
      <c r="H23">
        <v>89</v>
      </c>
    </row>
    <row r="24" spans="2:8" hidden="1" x14ac:dyDescent="0.3">
      <c r="B24" t="s">
        <v>41</v>
      </c>
      <c r="C24" t="s">
        <v>15</v>
      </c>
      <c r="D24" t="s">
        <v>42</v>
      </c>
      <c r="E24" s="2">
        <v>44197</v>
      </c>
      <c r="F24" s="3">
        <v>7553</v>
      </c>
      <c r="G24" s="4">
        <v>67</v>
      </c>
      <c r="H24">
        <v>280</v>
      </c>
    </row>
    <row r="25" spans="2:8" hidden="1" x14ac:dyDescent="0.3">
      <c r="B25" t="s">
        <v>34</v>
      </c>
      <c r="C25" t="s">
        <v>9</v>
      </c>
      <c r="D25" t="s">
        <v>43</v>
      </c>
      <c r="E25" s="2">
        <v>44197</v>
      </c>
      <c r="F25" s="3">
        <v>3409</v>
      </c>
      <c r="G25" s="4">
        <v>93</v>
      </c>
      <c r="H25">
        <v>171</v>
      </c>
    </row>
    <row r="26" spans="2:8" hidden="1" x14ac:dyDescent="0.3">
      <c r="B26" t="s">
        <v>44</v>
      </c>
      <c r="C26" t="s">
        <v>15</v>
      </c>
      <c r="D26" t="s">
        <v>43</v>
      </c>
      <c r="E26" s="2">
        <v>44197</v>
      </c>
      <c r="F26" s="3">
        <v>3878</v>
      </c>
      <c r="G26" s="4">
        <v>24</v>
      </c>
      <c r="H26">
        <v>216</v>
      </c>
    </row>
    <row r="27" spans="2:8" hidden="1" x14ac:dyDescent="0.3">
      <c r="B27" t="s">
        <v>14</v>
      </c>
      <c r="C27" t="s">
        <v>15</v>
      </c>
      <c r="D27" t="s">
        <v>10</v>
      </c>
      <c r="E27" s="2">
        <v>44197</v>
      </c>
      <c r="F27" s="3">
        <v>3052</v>
      </c>
      <c r="G27" s="4">
        <v>76</v>
      </c>
      <c r="H27">
        <v>204</v>
      </c>
    </row>
    <row r="28" spans="2:8" hidden="1" x14ac:dyDescent="0.3">
      <c r="B28" t="s">
        <v>32</v>
      </c>
      <c r="C28" t="s">
        <v>15</v>
      </c>
      <c r="D28" t="s">
        <v>45</v>
      </c>
      <c r="E28" s="2">
        <v>44200</v>
      </c>
      <c r="F28" s="3">
        <v>19229</v>
      </c>
      <c r="G28" s="4">
        <v>64</v>
      </c>
      <c r="H28">
        <v>1013</v>
      </c>
    </row>
    <row r="29" spans="2:8" hidden="1" x14ac:dyDescent="0.3">
      <c r="B29" t="s">
        <v>44</v>
      </c>
      <c r="C29" t="s">
        <v>24</v>
      </c>
      <c r="D29" t="s">
        <v>45</v>
      </c>
      <c r="E29" s="2">
        <v>44200</v>
      </c>
      <c r="F29" s="3">
        <v>1988</v>
      </c>
      <c r="G29" s="4">
        <v>179</v>
      </c>
      <c r="H29">
        <v>95</v>
      </c>
    </row>
    <row r="30" spans="2:8" hidden="1" x14ac:dyDescent="0.3">
      <c r="B30" t="s">
        <v>14</v>
      </c>
      <c r="C30" t="s">
        <v>24</v>
      </c>
      <c r="D30" t="s">
        <v>36</v>
      </c>
      <c r="E30" s="2">
        <v>44200</v>
      </c>
      <c r="F30" s="3">
        <v>147</v>
      </c>
      <c r="G30" s="4">
        <v>9</v>
      </c>
      <c r="H30">
        <v>11</v>
      </c>
    </row>
    <row r="31" spans="2:8" hidden="1" x14ac:dyDescent="0.3">
      <c r="B31" t="s">
        <v>23</v>
      </c>
      <c r="C31" t="s">
        <v>24</v>
      </c>
      <c r="D31" t="s">
        <v>46</v>
      </c>
      <c r="E31" s="2">
        <v>44200</v>
      </c>
      <c r="F31" s="3">
        <v>2401</v>
      </c>
      <c r="G31" s="4">
        <v>407</v>
      </c>
      <c r="H31">
        <v>134</v>
      </c>
    </row>
    <row r="32" spans="2:8" hidden="1" x14ac:dyDescent="0.3">
      <c r="B32" t="s">
        <v>47</v>
      </c>
      <c r="C32" t="s">
        <v>15</v>
      </c>
      <c r="D32" t="s">
        <v>29</v>
      </c>
      <c r="E32" s="2">
        <v>44200</v>
      </c>
      <c r="F32" s="3">
        <v>2814</v>
      </c>
      <c r="G32" s="4">
        <v>296</v>
      </c>
      <c r="H32">
        <v>94</v>
      </c>
    </row>
    <row r="33" spans="2:8" hidden="1" x14ac:dyDescent="0.3">
      <c r="B33" t="s">
        <v>30</v>
      </c>
      <c r="C33" t="s">
        <v>24</v>
      </c>
      <c r="D33" t="s">
        <v>29</v>
      </c>
      <c r="E33" s="2">
        <v>44200</v>
      </c>
      <c r="F33" s="3">
        <v>5390</v>
      </c>
      <c r="G33" s="4">
        <v>61</v>
      </c>
      <c r="H33">
        <v>216</v>
      </c>
    </row>
    <row r="34" spans="2:8" hidden="1" x14ac:dyDescent="0.3">
      <c r="B34" t="s">
        <v>48</v>
      </c>
      <c r="C34" t="s">
        <v>12</v>
      </c>
      <c r="D34" t="s">
        <v>49</v>
      </c>
      <c r="E34" s="2">
        <v>44200</v>
      </c>
      <c r="F34" s="3">
        <v>3920</v>
      </c>
      <c r="G34" s="4">
        <v>16</v>
      </c>
      <c r="H34">
        <v>262</v>
      </c>
    </row>
    <row r="35" spans="2:8" hidden="1" x14ac:dyDescent="0.3">
      <c r="B35" t="s">
        <v>18</v>
      </c>
      <c r="C35" t="s">
        <v>12</v>
      </c>
      <c r="D35" t="s">
        <v>50</v>
      </c>
      <c r="E35" s="2">
        <v>44200</v>
      </c>
      <c r="F35" s="3">
        <v>7539</v>
      </c>
      <c r="G35" s="4">
        <v>502</v>
      </c>
      <c r="H35">
        <v>943</v>
      </c>
    </row>
    <row r="36" spans="2:8" hidden="1" x14ac:dyDescent="0.3">
      <c r="B36" t="s">
        <v>48</v>
      </c>
      <c r="C36" t="s">
        <v>21</v>
      </c>
      <c r="D36" t="s">
        <v>27</v>
      </c>
      <c r="E36" s="2">
        <v>44201</v>
      </c>
      <c r="F36" s="3">
        <v>17248</v>
      </c>
      <c r="G36" s="4">
        <v>163</v>
      </c>
      <c r="H36">
        <v>664</v>
      </c>
    </row>
    <row r="37" spans="2:8" hidden="1" x14ac:dyDescent="0.3">
      <c r="B37" t="s">
        <v>32</v>
      </c>
      <c r="C37" t="s">
        <v>24</v>
      </c>
      <c r="D37" t="s">
        <v>51</v>
      </c>
      <c r="E37" s="2">
        <v>44201</v>
      </c>
      <c r="F37" s="3">
        <v>1176</v>
      </c>
      <c r="G37" s="4">
        <v>152</v>
      </c>
      <c r="H37">
        <v>66</v>
      </c>
    </row>
    <row r="38" spans="2:8" hidden="1" x14ac:dyDescent="0.3">
      <c r="B38" t="s">
        <v>20</v>
      </c>
      <c r="C38" t="s">
        <v>26</v>
      </c>
      <c r="D38" t="s">
        <v>22</v>
      </c>
      <c r="E38" s="2">
        <v>44201</v>
      </c>
      <c r="F38" s="3">
        <v>9730</v>
      </c>
      <c r="G38" s="4">
        <v>361</v>
      </c>
      <c r="H38">
        <v>573</v>
      </c>
    </row>
    <row r="39" spans="2:8" hidden="1" x14ac:dyDescent="0.3">
      <c r="B39" t="s">
        <v>52</v>
      </c>
      <c r="C39" t="s">
        <v>9</v>
      </c>
      <c r="D39" t="s">
        <v>22</v>
      </c>
      <c r="E39" s="2">
        <v>44201</v>
      </c>
      <c r="F39" s="3">
        <v>2226</v>
      </c>
      <c r="G39" s="4">
        <v>129</v>
      </c>
      <c r="H39">
        <v>140</v>
      </c>
    </row>
    <row r="40" spans="2:8" hidden="1" x14ac:dyDescent="0.3">
      <c r="B40" t="s">
        <v>32</v>
      </c>
      <c r="C40" t="s">
        <v>24</v>
      </c>
      <c r="D40" t="s">
        <v>46</v>
      </c>
      <c r="E40" s="2">
        <v>44201</v>
      </c>
      <c r="F40" s="3">
        <v>7063</v>
      </c>
      <c r="G40" s="4">
        <v>250</v>
      </c>
      <c r="H40">
        <v>643</v>
      </c>
    </row>
    <row r="41" spans="2:8" hidden="1" x14ac:dyDescent="0.3">
      <c r="B41" t="s">
        <v>53</v>
      </c>
      <c r="C41" t="s">
        <v>9</v>
      </c>
      <c r="D41" t="s">
        <v>38</v>
      </c>
      <c r="E41" s="2">
        <v>44201</v>
      </c>
      <c r="F41" s="3">
        <v>7399</v>
      </c>
      <c r="G41" s="4">
        <v>420</v>
      </c>
      <c r="H41">
        <v>275</v>
      </c>
    </row>
    <row r="42" spans="2:8" hidden="1" x14ac:dyDescent="0.3">
      <c r="B42" t="s">
        <v>33</v>
      </c>
      <c r="C42" t="s">
        <v>15</v>
      </c>
      <c r="D42" t="s">
        <v>36</v>
      </c>
      <c r="E42" s="2">
        <v>44201</v>
      </c>
      <c r="F42" s="3">
        <v>4284</v>
      </c>
      <c r="G42" s="4">
        <v>230</v>
      </c>
      <c r="H42">
        <v>306</v>
      </c>
    </row>
    <row r="43" spans="2:8" hidden="1" x14ac:dyDescent="0.3">
      <c r="B43" t="s">
        <v>53</v>
      </c>
      <c r="C43" t="s">
        <v>9</v>
      </c>
      <c r="D43" t="s">
        <v>10</v>
      </c>
      <c r="E43" s="2">
        <v>44201</v>
      </c>
      <c r="F43" s="3">
        <v>4865</v>
      </c>
      <c r="G43" s="4">
        <v>168</v>
      </c>
      <c r="H43">
        <v>271</v>
      </c>
    </row>
    <row r="44" spans="2:8" hidden="1" x14ac:dyDescent="0.3">
      <c r="B44" t="s">
        <v>30</v>
      </c>
      <c r="C44" t="s">
        <v>9</v>
      </c>
      <c r="D44" t="s">
        <v>50</v>
      </c>
      <c r="E44" s="2">
        <v>44201</v>
      </c>
      <c r="F44" s="3">
        <v>3780</v>
      </c>
      <c r="G44" s="4">
        <v>111</v>
      </c>
      <c r="H44">
        <v>315</v>
      </c>
    </row>
    <row r="45" spans="2:8" hidden="1" x14ac:dyDescent="0.3">
      <c r="B45" t="s">
        <v>54</v>
      </c>
      <c r="C45" t="s">
        <v>21</v>
      </c>
      <c r="D45" t="s">
        <v>36</v>
      </c>
      <c r="E45" s="2">
        <v>44201</v>
      </c>
      <c r="F45" s="3">
        <v>3059</v>
      </c>
      <c r="G45" s="4">
        <v>484</v>
      </c>
      <c r="H45">
        <v>279</v>
      </c>
    </row>
    <row r="46" spans="2:8" hidden="1" x14ac:dyDescent="0.3">
      <c r="B46" t="s">
        <v>47</v>
      </c>
      <c r="C46" t="s">
        <v>24</v>
      </c>
      <c r="D46" t="s">
        <v>38</v>
      </c>
      <c r="E46" s="2">
        <v>44201</v>
      </c>
      <c r="F46" s="3">
        <v>6622</v>
      </c>
      <c r="G46" s="4">
        <v>57</v>
      </c>
      <c r="H46">
        <v>276</v>
      </c>
    </row>
    <row r="47" spans="2:8" hidden="1" x14ac:dyDescent="0.3">
      <c r="B47" t="s">
        <v>33</v>
      </c>
      <c r="C47" t="s">
        <v>21</v>
      </c>
      <c r="D47" t="s">
        <v>55</v>
      </c>
      <c r="E47" s="2">
        <v>44202</v>
      </c>
      <c r="F47" s="3">
        <v>644</v>
      </c>
      <c r="G47" s="4">
        <v>116</v>
      </c>
      <c r="H47">
        <v>34</v>
      </c>
    </row>
    <row r="48" spans="2:8" hidden="1" x14ac:dyDescent="0.3">
      <c r="B48" t="s">
        <v>56</v>
      </c>
      <c r="C48" t="s">
        <v>21</v>
      </c>
      <c r="D48" t="s">
        <v>38</v>
      </c>
      <c r="E48" s="2">
        <v>44202</v>
      </c>
      <c r="F48" s="3">
        <v>4935</v>
      </c>
      <c r="G48" s="4">
        <v>87</v>
      </c>
      <c r="H48">
        <v>171</v>
      </c>
    </row>
    <row r="49" spans="2:8" hidden="1" x14ac:dyDescent="0.3">
      <c r="B49" t="s">
        <v>54</v>
      </c>
      <c r="C49" t="s">
        <v>24</v>
      </c>
      <c r="D49" t="s">
        <v>43</v>
      </c>
      <c r="E49" s="2">
        <v>44202</v>
      </c>
      <c r="F49" s="3">
        <v>7182</v>
      </c>
      <c r="G49" s="4">
        <v>29</v>
      </c>
      <c r="H49">
        <v>378</v>
      </c>
    </row>
    <row r="50" spans="2:8" hidden="1" x14ac:dyDescent="0.3">
      <c r="B50" t="s">
        <v>41</v>
      </c>
      <c r="C50" t="s">
        <v>26</v>
      </c>
      <c r="D50" t="s">
        <v>36</v>
      </c>
      <c r="E50" s="2">
        <v>44202</v>
      </c>
      <c r="F50" s="3">
        <v>539</v>
      </c>
      <c r="G50" s="4">
        <v>10</v>
      </c>
      <c r="H50">
        <v>77</v>
      </c>
    </row>
    <row r="51" spans="2:8" hidden="1" x14ac:dyDescent="0.3">
      <c r="B51" t="s">
        <v>23</v>
      </c>
      <c r="C51" t="s">
        <v>24</v>
      </c>
      <c r="D51" t="s">
        <v>50</v>
      </c>
      <c r="E51" s="2">
        <v>44202</v>
      </c>
      <c r="F51" s="3">
        <v>637</v>
      </c>
      <c r="G51" s="4">
        <v>79</v>
      </c>
      <c r="H51">
        <v>91</v>
      </c>
    </row>
    <row r="52" spans="2:8" hidden="1" x14ac:dyDescent="0.3">
      <c r="B52" t="s">
        <v>53</v>
      </c>
      <c r="C52" t="s">
        <v>15</v>
      </c>
      <c r="D52" t="s">
        <v>17</v>
      </c>
      <c r="E52" s="2">
        <v>44202</v>
      </c>
      <c r="F52" s="3">
        <v>1470</v>
      </c>
      <c r="G52" s="4">
        <v>57</v>
      </c>
      <c r="H52">
        <v>184</v>
      </c>
    </row>
    <row r="53" spans="2:8" hidden="1" x14ac:dyDescent="0.3">
      <c r="B53" t="s">
        <v>28</v>
      </c>
      <c r="C53" t="s">
        <v>15</v>
      </c>
      <c r="D53" t="s">
        <v>22</v>
      </c>
      <c r="E53" s="2">
        <v>44202</v>
      </c>
      <c r="F53" s="3">
        <v>1442</v>
      </c>
      <c r="G53" s="4">
        <v>108</v>
      </c>
      <c r="H53">
        <v>61</v>
      </c>
    </row>
    <row r="54" spans="2:8" hidden="1" x14ac:dyDescent="0.3">
      <c r="B54" t="s">
        <v>47</v>
      </c>
      <c r="C54" t="s">
        <v>15</v>
      </c>
      <c r="D54" t="s">
        <v>55</v>
      </c>
      <c r="E54" s="2">
        <v>44202</v>
      </c>
      <c r="F54" s="3">
        <v>9023</v>
      </c>
      <c r="G54" s="4">
        <v>224</v>
      </c>
      <c r="H54">
        <v>564</v>
      </c>
    </row>
    <row r="55" spans="2:8" hidden="1" x14ac:dyDescent="0.3">
      <c r="B55" t="s">
        <v>57</v>
      </c>
      <c r="C55" t="s">
        <v>24</v>
      </c>
      <c r="D55" t="s">
        <v>31</v>
      </c>
      <c r="E55" s="2">
        <v>44202</v>
      </c>
      <c r="F55" s="3">
        <v>2709</v>
      </c>
      <c r="G55" s="4">
        <v>27</v>
      </c>
      <c r="H55">
        <v>101</v>
      </c>
    </row>
    <row r="56" spans="2:8" hidden="1" x14ac:dyDescent="0.3">
      <c r="B56" t="s">
        <v>18</v>
      </c>
      <c r="C56" t="s">
        <v>12</v>
      </c>
      <c r="D56" t="s">
        <v>45</v>
      </c>
      <c r="E56" s="2">
        <v>44203</v>
      </c>
      <c r="F56" s="3">
        <v>5733</v>
      </c>
      <c r="G56" s="4">
        <v>193</v>
      </c>
      <c r="H56">
        <v>338</v>
      </c>
    </row>
    <row r="57" spans="2:8" hidden="1" x14ac:dyDescent="0.3">
      <c r="B57" t="s">
        <v>58</v>
      </c>
      <c r="C57" t="s">
        <v>12</v>
      </c>
      <c r="D57" t="s">
        <v>49</v>
      </c>
      <c r="E57" s="2">
        <v>44203</v>
      </c>
      <c r="F57" s="3">
        <v>10451</v>
      </c>
      <c r="G57" s="4">
        <v>155</v>
      </c>
      <c r="H57">
        <v>1307</v>
      </c>
    </row>
    <row r="58" spans="2:8" hidden="1" x14ac:dyDescent="0.3">
      <c r="B58" t="s">
        <v>32</v>
      </c>
      <c r="C58" t="s">
        <v>21</v>
      </c>
      <c r="D58" t="s">
        <v>19</v>
      </c>
      <c r="E58" s="2">
        <v>44203</v>
      </c>
      <c r="F58" s="3">
        <v>11228</v>
      </c>
      <c r="G58" s="4">
        <v>236</v>
      </c>
      <c r="H58">
        <v>388</v>
      </c>
    </row>
    <row r="59" spans="2:8" hidden="1" x14ac:dyDescent="0.3">
      <c r="B59" t="s">
        <v>44</v>
      </c>
      <c r="C59" t="s">
        <v>24</v>
      </c>
      <c r="D59" t="s">
        <v>29</v>
      </c>
      <c r="E59" s="2">
        <v>44203</v>
      </c>
      <c r="F59" s="3">
        <v>3073</v>
      </c>
      <c r="G59" s="4">
        <v>137</v>
      </c>
      <c r="H59">
        <v>129</v>
      </c>
    </row>
    <row r="60" spans="2:8" hidden="1" x14ac:dyDescent="0.3">
      <c r="B60" t="s">
        <v>41</v>
      </c>
      <c r="C60" t="s">
        <v>26</v>
      </c>
      <c r="D60" t="s">
        <v>22</v>
      </c>
      <c r="E60" s="2">
        <v>44203</v>
      </c>
      <c r="F60" s="3">
        <v>5467</v>
      </c>
      <c r="G60" s="4">
        <v>109</v>
      </c>
      <c r="H60">
        <v>288</v>
      </c>
    </row>
    <row r="61" spans="2:8" hidden="1" x14ac:dyDescent="0.3">
      <c r="B61" t="s">
        <v>56</v>
      </c>
      <c r="C61" t="s">
        <v>15</v>
      </c>
      <c r="D61" t="s">
        <v>55</v>
      </c>
      <c r="E61" s="2">
        <v>44203</v>
      </c>
      <c r="F61" s="3">
        <v>4067</v>
      </c>
      <c r="G61" s="4">
        <v>272</v>
      </c>
      <c r="H61">
        <v>226</v>
      </c>
    </row>
    <row r="62" spans="2:8" hidden="1" x14ac:dyDescent="0.3">
      <c r="B62" t="s">
        <v>11</v>
      </c>
      <c r="C62" t="s">
        <v>21</v>
      </c>
      <c r="D62" t="s">
        <v>35</v>
      </c>
      <c r="E62" s="2">
        <v>44204</v>
      </c>
      <c r="F62" s="3">
        <v>2814</v>
      </c>
      <c r="G62" s="4">
        <v>69</v>
      </c>
      <c r="H62">
        <v>149</v>
      </c>
    </row>
    <row r="63" spans="2:8" hidden="1" x14ac:dyDescent="0.3">
      <c r="B63" t="s">
        <v>59</v>
      </c>
      <c r="C63" t="s">
        <v>9</v>
      </c>
      <c r="D63" t="s">
        <v>29</v>
      </c>
      <c r="E63" s="2">
        <v>44204</v>
      </c>
      <c r="F63" s="3">
        <v>2716</v>
      </c>
      <c r="G63" s="4">
        <v>299</v>
      </c>
      <c r="H63">
        <v>105</v>
      </c>
    </row>
    <row r="64" spans="2:8" hidden="1" x14ac:dyDescent="0.3">
      <c r="B64" t="s">
        <v>34</v>
      </c>
      <c r="C64" t="s">
        <v>26</v>
      </c>
      <c r="D64" t="s">
        <v>36</v>
      </c>
      <c r="E64" s="2">
        <v>44204</v>
      </c>
      <c r="F64" s="3">
        <v>3570</v>
      </c>
      <c r="G64" s="4">
        <v>61</v>
      </c>
      <c r="H64">
        <v>325</v>
      </c>
    </row>
    <row r="65" spans="2:8" hidden="1" x14ac:dyDescent="0.3">
      <c r="B65" t="s">
        <v>14</v>
      </c>
      <c r="C65" t="s">
        <v>21</v>
      </c>
      <c r="D65" t="s">
        <v>22</v>
      </c>
      <c r="E65" s="2">
        <v>44204</v>
      </c>
      <c r="F65" s="3">
        <v>9562</v>
      </c>
      <c r="G65" s="4">
        <v>123</v>
      </c>
      <c r="H65">
        <v>479</v>
      </c>
    </row>
    <row r="66" spans="2:8" hidden="1" x14ac:dyDescent="0.3">
      <c r="B66" t="s">
        <v>20</v>
      </c>
      <c r="C66" t="s">
        <v>9</v>
      </c>
      <c r="D66" t="s">
        <v>43</v>
      </c>
      <c r="E66" s="2">
        <v>44204</v>
      </c>
      <c r="F66" s="3">
        <v>2373</v>
      </c>
      <c r="G66" s="4">
        <v>2</v>
      </c>
      <c r="H66">
        <v>104</v>
      </c>
    </row>
    <row r="67" spans="2:8" hidden="1" x14ac:dyDescent="0.3">
      <c r="B67" t="s">
        <v>56</v>
      </c>
      <c r="C67" t="s">
        <v>21</v>
      </c>
      <c r="D67" t="s">
        <v>29</v>
      </c>
      <c r="E67" s="2">
        <v>44204</v>
      </c>
      <c r="F67" s="3">
        <v>2807</v>
      </c>
      <c r="G67" s="4">
        <v>236</v>
      </c>
      <c r="H67">
        <v>123</v>
      </c>
    </row>
    <row r="68" spans="2:8" hidden="1" x14ac:dyDescent="0.3">
      <c r="B68" t="s">
        <v>28</v>
      </c>
      <c r="C68" t="s">
        <v>15</v>
      </c>
      <c r="D68" t="s">
        <v>31</v>
      </c>
      <c r="E68" s="2">
        <v>44204</v>
      </c>
      <c r="F68" s="3">
        <v>420</v>
      </c>
      <c r="G68" s="4">
        <v>196</v>
      </c>
      <c r="H68">
        <v>14</v>
      </c>
    </row>
    <row r="69" spans="2:8" hidden="1" x14ac:dyDescent="0.3">
      <c r="B69" t="s">
        <v>30</v>
      </c>
      <c r="C69" t="s">
        <v>15</v>
      </c>
      <c r="D69" t="s">
        <v>10</v>
      </c>
      <c r="E69" s="2">
        <v>44204</v>
      </c>
      <c r="F69" s="3">
        <v>8239</v>
      </c>
      <c r="G69" s="4">
        <v>157</v>
      </c>
      <c r="H69">
        <v>515</v>
      </c>
    </row>
    <row r="70" spans="2:8" hidden="1" x14ac:dyDescent="0.3">
      <c r="B70" t="s">
        <v>58</v>
      </c>
      <c r="C70" t="s">
        <v>9</v>
      </c>
      <c r="D70" t="s">
        <v>49</v>
      </c>
      <c r="E70" s="2">
        <v>44204</v>
      </c>
      <c r="F70" s="3">
        <v>6797</v>
      </c>
      <c r="G70" s="4">
        <v>114</v>
      </c>
      <c r="H70">
        <v>486</v>
      </c>
    </row>
    <row r="71" spans="2:8" hidden="1" x14ac:dyDescent="0.3">
      <c r="B71" t="s">
        <v>34</v>
      </c>
      <c r="C71" t="s">
        <v>9</v>
      </c>
      <c r="D71" t="s">
        <v>22</v>
      </c>
      <c r="E71" s="2">
        <v>44204</v>
      </c>
      <c r="F71" s="3">
        <v>6048</v>
      </c>
      <c r="G71" s="4">
        <v>56</v>
      </c>
      <c r="H71">
        <v>319</v>
      </c>
    </row>
    <row r="72" spans="2:8" hidden="1" x14ac:dyDescent="0.3">
      <c r="B72" t="s">
        <v>58</v>
      </c>
      <c r="C72" t="s">
        <v>26</v>
      </c>
      <c r="D72" t="s">
        <v>10</v>
      </c>
      <c r="E72" s="2">
        <v>44204</v>
      </c>
      <c r="F72" s="3">
        <v>364</v>
      </c>
      <c r="G72" s="4">
        <v>14</v>
      </c>
      <c r="H72">
        <v>21</v>
      </c>
    </row>
    <row r="73" spans="2:8" hidden="1" x14ac:dyDescent="0.3">
      <c r="B73" t="s">
        <v>18</v>
      </c>
      <c r="C73" t="s">
        <v>26</v>
      </c>
      <c r="D73" t="s">
        <v>13</v>
      </c>
      <c r="E73" s="2">
        <v>44204</v>
      </c>
      <c r="F73" s="3">
        <v>6496</v>
      </c>
      <c r="G73" s="4">
        <v>15</v>
      </c>
      <c r="H73">
        <v>406</v>
      </c>
    </row>
    <row r="74" spans="2:8" hidden="1" x14ac:dyDescent="0.3">
      <c r="B74" t="s">
        <v>59</v>
      </c>
      <c r="C74" t="s">
        <v>15</v>
      </c>
      <c r="D74" t="s">
        <v>36</v>
      </c>
      <c r="E74" s="2">
        <v>44204</v>
      </c>
      <c r="F74" s="3">
        <v>1057</v>
      </c>
      <c r="G74" s="4">
        <v>45</v>
      </c>
      <c r="H74">
        <v>106</v>
      </c>
    </row>
    <row r="75" spans="2:8" hidden="1" x14ac:dyDescent="0.3">
      <c r="B75" t="s">
        <v>56</v>
      </c>
      <c r="C75" t="s">
        <v>24</v>
      </c>
      <c r="D75" t="s">
        <v>10</v>
      </c>
      <c r="E75" s="2">
        <v>44204</v>
      </c>
      <c r="F75" s="3">
        <v>357</v>
      </c>
      <c r="G75" s="4">
        <v>185</v>
      </c>
      <c r="H75">
        <v>17</v>
      </c>
    </row>
    <row r="76" spans="2:8" hidden="1" x14ac:dyDescent="0.3">
      <c r="B76" t="s">
        <v>56</v>
      </c>
      <c r="C76" t="s">
        <v>26</v>
      </c>
      <c r="D76" t="s">
        <v>42</v>
      </c>
      <c r="E76" s="2">
        <v>44204</v>
      </c>
      <c r="F76" s="3">
        <v>6419</v>
      </c>
      <c r="G76" s="4">
        <v>359</v>
      </c>
      <c r="H76">
        <v>257</v>
      </c>
    </row>
    <row r="77" spans="2:8" hidden="1" x14ac:dyDescent="0.3">
      <c r="B77" t="s">
        <v>56</v>
      </c>
      <c r="C77" t="s">
        <v>12</v>
      </c>
      <c r="D77" t="s">
        <v>40</v>
      </c>
      <c r="E77" s="2">
        <v>44204</v>
      </c>
      <c r="F77" s="3">
        <v>12726</v>
      </c>
      <c r="G77" s="4">
        <v>179</v>
      </c>
      <c r="H77">
        <v>579</v>
      </c>
    </row>
    <row r="78" spans="2:8" hidden="1" x14ac:dyDescent="0.3">
      <c r="B78" t="s">
        <v>52</v>
      </c>
      <c r="C78" t="s">
        <v>15</v>
      </c>
      <c r="D78" t="s">
        <v>22</v>
      </c>
      <c r="E78" s="2">
        <v>44207</v>
      </c>
      <c r="F78" s="3">
        <v>6006</v>
      </c>
      <c r="G78" s="4">
        <v>109</v>
      </c>
      <c r="H78">
        <v>376</v>
      </c>
    </row>
    <row r="79" spans="2:8" hidden="1" x14ac:dyDescent="0.3">
      <c r="B79" t="s">
        <v>44</v>
      </c>
      <c r="C79" t="s">
        <v>24</v>
      </c>
      <c r="D79" t="s">
        <v>16</v>
      </c>
      <c r="E79" s="2">
        <v>44207</v>
      </c>
      <c r="F79" s="3">
        <v>5124</v>
      </c>
      <c r="G79" s="4">
        <v>33</v>
      </c>
      <c r="H79">
        <v>285</v>
      </c>
    </row>
    <row r="80" spans="2:8" hidden="1" x14ac:dyDescent="0.3">
      <c r="B80" t="s">
        <v>48</v>
      </c>
      <c r="C80" t="s">
        <v>9</v>
      </c>
      <c r="D80" t="s">
        <v>31</v>
      </c>
      <c r="E80" s="2">
        <v>44207</v>
      </c>
      <c r="F80" s="3">
        <v>2709</v>
      </c>
      <c r="G80" s="4">
        <v>188</v>
      </c>
      <c r="H80">
        <v>113</v>
      </c>
    </row>
    <row r="81" spans="2:8" hidden="1" x14ac:dyDescent="0.3">
      <c r="B81" t="s">
        <v>8</v>
      </c>
      <c r="C81" t="s">
        <v>26</v>
      </c>
      <c r="D81" t="s">
        <v>31</v>
      </c>
      <c r="E81" s="2">
        <v>44207</v>
      </c>
      <c r="F81" s="3">
        <v>7238</v>
      </c>
      <c r="G81" s="4">
        <v>67</v>
      </c>
      <c r="H81">
        <v>315</v>
      </c>
    </row>
    <row r="82" spans="2:8" hidden="1" x14ac:dyDescent="0.3">
      <c r="B82" t="s">
        <v>30</v>
      </c>
      <c r="C82" t="s">
        <v>21</v>
      </c>
      <c r="D82" t="s">
        <v>13</v>
      </c>
      <c r="E82" s="2">
        <v>44208</v>
      </c>
      <c r="F82" s="3">
        <v>6776</v>
      </c>
      <c r="G82" s="4">
        <v>68</v>
      </c>
      <c r="H82">
        <v>424</v>
      </c>
    </row>
    <row r="83" spans="2:8" hidden="1" x14ac:dyDescent="0.3">
      <c r="B83" t="s">
        <v>47</v>
      </c>
      <c r="C83" t="s">
        <v>24</v>
      </c>
      <c r="D83" t="s">
        <v>31</v>
      </c>
      <c r="E83" s="2">
        <v>44208</v>
      </c>
      <c r="F83" s="3">
        <v>189</v>
      </c>
      <c r="G83" s="4">
        <v>123</v>
      </c>
      <c r="H83">
        <v>8</v>
      </c>
    </row>
    <row r="84" spans="2:8" hidden="1" x14ac:dyDescent="0.3">
      <c r="B84" t="s">
        <v>56</v>
      </c>
      <c r="C84" t="s">
        <v>15</v>
      </c>
      <c r="D84" t="s">
        <v>46</v>
      </c>
      <c r="E84" s="2">
        <v>44208</v>
      </c>
      <c r="F84" s="3">
        <v>4669</v>
      </c>
      <c r="G84" s="4">
        <v>217</v>
      </c>
      <c r="H84">
        <v>390</v>
      </c>
    </row>
    <row r="85" spans="2:8" hidden="1" x14ac:dyDescent="0.3">
      <c r="B85" t="s">
        <v>8</v>
      </c>
      <c r="C85" t="s">
        <v>12</v>
      </c>
      <c r="D85" t="s">
        <v>50</v>
      </c>
      <c r="E85" s="2">
        <v>44208</v>
      </c>
      <c r="F85" s="3">
        <v>490</v>
      </c>
      <c r="G85" s="4">
        <v>188</v>
      </c>
      <c r="H85">
        <v>35</v>
      </c>
    </row>
    <row r="86" spans="2:8" hidden="1" x14ac:dyDescent="0.3">
      <c r="B86" t="s">
        <v>56</v>
      </c>
      <c r="C86" t="s">
        <v>26</v>
      </c>
      <c r="D86" t="s">
        <v>50</v>
      </c>
      <c r="E86" s="2">
        <v>44208</v>
      </c>
      <c r="F86" s="3">
        <v>4235</v>
      </c>
      <c r="G86" s="4">
        <v>76</v>
      </c>
      <c r="H86">
        <v>283</v>
      </c>
    </row>
    <row r="87" spans="2:8" hidden="1" x14ac:dyDescent="0.3">
      <c r="B87" t="s">
        <v>54</v>
      </c>
      <c r="C87" t="s">
        <v>15</v>
      </c>
      <c r="D87" t="s">
        <v>42</v>
      </c>
      <c r="E87" s="2">
        <v>44208</v>
      </c>
      <c r="F87" s="3">
        <v>4487</v>
      </c>
      <c r="G87" s="4">
        <v>161</v>
      </c>
      <c r="H87">
        <v>187</v>
      </c>
    </row>
    <row r="88" spans="2:8" hidden="1" x14ac:dyDescent="0.3">
      <c r="B88" t="s">
        <v>11</v>
      </c>
      <c r="C88" t="s">
        <v>12</v>
      </c>
      <c r="D88" t="s">
        <v>17</v>
      </c>
      <c r="E88" s="2">
        <v>44208</v>
      </c>
      <c r="F88" s="3">
        <v>2653</v>
      </c>
      <c r="G88" s="4">
        <v>147</v>
      </c>
      <c r="H88">
        <v>332</v>
      </c>
    </row>
    <row r="89" spans="2:8" hidden="1" x14ac:dyDescent="0.3">
      <c r="B89" t="s">
        <v>33</v>
      </c>
      <c r="C89" t="s">
        <v>9</v>
      </c>
      <c r="D89" t="s">
        <v>40</v>
      </c>
      <c r="E89" s="2">
        <v>44208</v>
      </c>
      <c r="F89" s="3">
        <v>5306</v>
      </c>
      <c r="G89" s="4">
        <v>5</v>
      </c>
      <c r="H89">
        <v>253</v>
      </c>
    </row>
    <row r="90" spans="2:8" hidden="1" x14ac:dyDescent="0.3">
      <c r="B90" t="s">
        <v>52</v>
      </c>
      <c r="C90" t="s">
        <v>15</v>
      </c>
      <c r="D90" t="s">
        <v>49</v>
      </c>
      <c r="E90" s="2">
        <v>44208</v>
      </c>
      <c r="F90" s="3">
        <v>6888</v>
      </c>
      <c r="G90" s="4">
        <v>112</v>
      </c>
      <c r="H90">
        <v>689</v>
      </c>
    </row>
    <row r="91" spans="2:8" hidden="1" x14ac:dyDescent="0.3">
      <c r="B91" t="s">
        <v>56</v>
      </c>
      <c r="C91" t="s">
        <v>9</v>
      </c>
      <c r="D91" t="s">
        <v>27</v>
      </c>
      <c r="E91" s="2">
        <v>44208</v>
      </c>
      <c r="F91" s="3">
        <v>721</v>
      </c>
      <c r="G91" s="4">
        <v>45</v>
      </c>
      <c r="H91">
        <v>24</v>
      </c>
    </row>
    <row r="92" spans="2:8" hidden="1" x14ac:dyDescent="0.3">
      <c r="B92" t="s">
        <v>25</v>
      </c>
      <c r="C92" t="s">
        <v>21</v>
      </c>
      <c r="D92" t="s">
        <v>40</v>
      </c>
      <c r="E92" s="2">
        <v>44208</v>
      </c>
      <c r="F92" s="3">
        <v>8610</v>
      </c>
      <c r="G92" s="4">
        <v>124</v>
      </c>
      <c r="H92">
        <v>345</v>
      </c>
    </row>
    <row r="93" spans="2:8" hidden="1" x14ac:dyDescent="0.3">
      <c r="B93" t="s">
        <v>28</v>
      </c>
      <c r="C93" t="s">
        <v>15</v>
      </c>
      <c r="D93" t="s">
        <v>46</v>
      </c>
      <c r="E93" s="2">
        <v>44208</v>
      </c>
      <c r="F93" s="3">
        <v>11739</v>
      </c>
      <c r="G93" s="4">
        <v>22</v>
      </c>
      <c r="H93">
        <v>903</v>
      </c>
    </row>
    <row r="94" spans="2:8" hidden="1" x14ac:dyDescent="0.3">
      <c r="B94" t="s">
        <v>52</v>
      </c>
      <c r="C94" t="s">
        <v>21</v>
      </c>
      <c r="D94" t="s">
        <v>36</v>
      </c>
      <c r="E94" s="2">
        <v>44209</v>
      </c>
      <c r="F94" s="3">
        <v>4774</v>
      </c>
      <c r="G94" s="4">
        <v>206</v>
      </c>
      <c r="H94">
        <v>341</v>
      </c>
    </row>
    <row r="95" spans="2:8" hidden="1" x14ac:dyDescent="0.3">
      <c r="B95" t="s">
        <v>28</v>
      </c>
      <c r="C95" t="s">
        <v>12</v>
      </c>
      <c r="D95" t="s">
        <v>49</v>
      </c>
      <c r="E95" s="2">
        <v>44209</v>
      </c>
      <c r="F95" s="3">
        <v>6307</v>
      </c>
      <c r="G95" s="4">
        <v>123</v>
      </c>
      <c r="H95">
        <v>789</v>
      </c>
    </row>
    <row r="96" spans="2:8" hidden="1" x14ac:dyDescent="0.3">
      <c r="B96" t="s">
        <v>60</v>
      </c>
      <c r="C96" t="s">
        <v>12</v>
      </c>
      <c r="D96" t="s">
        <v>16</v>
      </c>
      <c r="E96" s="2">
        <v>44209</v>
      </c>
      <c r="F96" s="3">
        <v>4340</v>
      </c>
      <c r="G96" s="4">
        <v>168</v>
      </c>
      <c r="H96">
        <v>217</v>
      </c>
    </row>
    <row r="97" spans="2:8" hidden="1" x14ac:dyDescent="0.3">
      <c r="B97" t="s">
        <v>41</v>
      </c>
      <c r="C97" t="s">
        <v>21</v>
      </c>
      <c r="D97" t="s">
        <v>50</v>
      </c>
      <c r="E97" s="2">
        <v>44209</v>
      </c>
      <c r="F97" s="3">
        <v>1078</v>
      </c>
      <c r="G97" s="4">
        <v>76</v>
      </c>
      <c r="H97">
        <v>77</v>
      </c>
    </row>
    <row r="98" spans="2:8" hidden="1" x14ac:dyDescent="0.3">
      <c r="B98" t="s">
        <v>54</v>
      </c>
      <c r="C98" t="s">
        <v>24</v>
      </c>
      <c r="D98" t="s">
        <v>51</v>
      </c>
      <c r="E98" s="2">
        <v>44209</v>
      </c>
      <c r="F98" s="3">
        <v>5418</v>
      </c>
      <c r="G98" s="4">
        <v>287</v>
      </c>
      <c r="H98">
        <v>247</v>
      </c>
    </row>
    <row r="99" spans="2:8" hidden="1" x14ac:dyDescent="0.3">
      <c r="B99" t="s">
        <v>57</v>
      </c>
      <c r="C99" t="s">
        <v>15</v>
      </c>
      <c r="D99" t="s">
        <v>45</v>
      </c>
      <c r="E99" s="2">
        <v>44209</v>
      </c>
      <c r="F99" s="3">
        <v>6069</v>
      </c>
      <c r="G99" s="4">
        <v>268</v>
      </c>
      <c r="H99">
        <v>434</v>
      </c>
    </row>
    <row r="100" spans="2:8" hidden="1" x14ac:dyDescent="0.3">
      <c r="B100" t="s">
        <v>44</v>
      </c>
      <c r="C100" t="s">
        <v>15</v>
      </c>
      <c r="D100" t="s">
        <v>45</v>
      </c>
      <c r="E100" s="2">
        <v>44209</v>
      </c>
      <c r="F100" s="3">
        <v>12334</v>
      </c>
      <c r="G100" s="4">
        <v>119</v>
      </c>
      <c r="H100">
        <v>686</v>
      </c>
    </row>
    <row r="101" spans="2:8" hidden="1" x14ac:dyDescent="0.3">
      <c r="B101" t="s">
        <v>56</v>
      </c>
      <c r="C101" t="s">
        <v>24</v>
      </c>
      <c r="D101" t="s">
        <v>42</v>
      </c>
      <c r="E101" s="2">
        <v>44209</v>
      </c>
      <c r="F101" s="3">
        <v>728</v>
      </c>
      <c r="G101" s="4">
        <v>234</v>
      </c>
      <c r="H101">
        <v>32</v>
      </c>
    </row>
    <row r="102" spans="2:8" hidden="1" x14ac:dyDescent="0.3">
      <c r="B102" t="s">
        <v>60</v>
      </c>
      <c r="C102" t="s">
        <v>21</v>
      </c>
      <c r="D102" t="s">
        <v>17</v>
      </c>
      <c r="E102" s="2">
        <v>44209</v>
      </c>
      <c r="F102" s="3">
        <v>2135</v>
      </c>
      <c r="G102" s="4">
        <v>179</v>
      </c>
      <c r="H102">
        <v>165</v>
      </c>
    </row>
    <row r="103" spans="2:8" hidden="1" x14ac:dyDescent="0.3">
      <c r="B103" t="s">
        <v>53</v>
      </c>
      <c r="C103" t="s">
        <v>9</v>
      </c>
      <c r="D103" t="s">
        <v>22</v>
      </c>
      <c r="E103" s="2">
        <v>44209</v>
      </c>
      <c r="F103" s="3">
        <v>2121</v>
      </c>
      <c r="G103" s="4">
        <v>130</v>
      </c>
      <c r="H103">
        <v>89</v>
      </c>
    </row>
    <row r="104" spans="2:8" hidden="1" x14ac:dyDescent="0.3">
      <c r="B104" t="s">
        <v>14</v>
      </c>
      <c r="C104" t="s">
        <v>24</v>
      </c>
      <c r="D104" t="s">
        <v>31</v>
      </c>
      <c r="E104" s="2">
        <v>44210</v>
      </c>
      <c r="F104" s="3">
        <v>6881</v>
      </c>
      <c r="G104" s="4">
        <v>10</v>
      </c>
      <c r="H104">
        <v>222</v>
      </c>
    </row>
    <row r="105" spans="2:8" hidden="1" x14ac:dyDescent="0.3">
      <c r="B105" t="s">
        <v>59</v>
      </c>
      <c r="C105" t="s">
        <v>9</v>
      </c>
      <c r="D105" t="s">
        <v>42</v>
      </c>
      <c r="E105" s="2">
        <v>44210</v>
      </c>
      <c r="F105" s="3">
        <v>1239</v>
      </c>
      <c r="G105" s="4">
        <v>97</v>
      </c>
      <c r="H105">
        <v>50</v>
      </c>
    </row>
    <row r="106" spans="2:8" hidden="1" x14ac:dyDescent="0.3">
      <c r="B106" t="s">
        <v>52</v>
      </c>
      <c r="C106" t="s">
        <v>26</v>
      </c>
      <c r="D106" t="s">
        <v>35</v>
      </c>
      <c r="E106" s="2">
        <v>44210</v>
      </c>
      <c r="F106" s="3">
        <v>3598</v>
      </c>
      <c r="G106" s="4">
        <v>365</v>
      </c>
      <c r="H106">
        <v>257</v>
      </c>
    </row>
    <row r="107" spans="2:8" hidden="1" x14ac:dyDescent="0.3">
      <c r="B107" t="s">
        <v>32</v>
      </c>
      <c r="C107" t="s">
        <v>12</v>
      </c>
      <c r="D107" t="s">
        <v>55</v>
      </c>
      <c r="E107" s="2">
        <v>44210</v>
      </c>
      <c r="F107" s="3">
        <v>6580</v>
      </c>
      <c r="G107" s="4">
        <v>210</v>
      </c>
      <c r="H107">
        <v>347</v>
      </c>
    </row>
    <row r="108" spans="2:8" hidden="1" x14ac:dyDescent="0.3">
      <c r="B108" t="s">
        <v>56</v>
      </c>
      <c r="C108" t="s">
        <v>24</v>
      </c>
      <c r="D108" t="s">
        <v>40</v>
      </c>
      <c r="E108" s="2">
        <v>44210</v>
      </c>
      <c r="F108" s="3">
        <v>1127</v>
      </c>
      <c r="G108" s="4">
        <v>97</v>
      </c>
      <c r="H108">
        <v>54</v>
      </c>
    </row>
    <row r="109" spans="2:8" hidden="1" x14ac:dyDescent="0.3">
      <c r="B109" t="s">
        <v>34</v>
      </c>
      <c r="C109" t="s">
        <v>21</v>
      </c>
      <c r="D109" t="s">
        <v>43</v>
      </c>
      <c r="E109" s="2">
        <v>44210</v>
      </c>
      <c r="F109" s="3">
        <v>3605</v>
      </c>
      <c r="G109" s="4">
        <v>345</v>
      </c>
      <c r="H109">
        <v>139</v>
      </c>
    </row>
    <row r="110" spans="2:8" hidden="1" x14ac:dyDescent="0.3">
      <c r="B110" t="s">
        <v>41</v>
      </c>
      <c r="C110" t="s">
        <v>9</v>
      </c>
      <c r="D110" t="s">
        <v>38</v>
      </c>
      <c r="E110" s="2">
        <v>44210</v>
      </c>
      <c r="F110" s="3">
        <v>5096</v>
      </c>
      <c r="G110" s="4">
        <v>201</v>
      </c>
      <c r="H110">
        <v>196</v>
      </c>
    </row>
    <row r="111" spans="2:8" hidden="1" x14ac:dyDescent="0.3">
      <c r="B111" t="s">
        <v>39</v>
      </c>
      <c r="C111" t="s">
        <v>15</v>
      </c>
      <c r="D111" t="s">
        <v>16</v>
      </c>
      <c r="E111" s="2">
        <v>44210</v>
      </c>
      <c r="F111" s="3">
        <v>2135</v>
      </c>
      <c r="G111" s="4">
        <v>183</v>
      </c>
      <c r="H111">
        <v>98</v>
      </c>
    </row>
    <row r="112" spans="2:8" hidden="1" x14ac:dyDescent="0.3">
      <c r="B112" t="s">
        <v>54</v>
      </c>
      <c r="C112" t="s">
        <v>15</v>
      </c>
      <c r="D112" t="s">
        <v>10</v>
      </c>
      <c r="E112" s="2">
        <v>44210</v>
      </c>
      <c r="F112" s="3">
        <v>35</v>
      </c>
      <c r="G112" s="4">
        <v>142</v>
      </c>
      <c r="H112">
        <v>3</v>
      </c>
    </row>
    <row r="113" spans="2:8" hidden="1" x14ac:dyDescent="0.3">
      <c r="B113" t="s">
        <v>47</v>
      </c>
      <c r="C113" t="s">
        <v>21</v>
      </c>
      <c r="D113" t="s">
        <v>50</v>
      </c>
      <c r="E113" s="2">
        <v>44210</v>
      </c>
      <c r="F113" s="3">
        <v>13090</v>
      </c>
      <c r="G113" s="4">
        <v>17</v>
      </c>
      <c r="H113">
        <v>935</v>
      </c>
    </row>
    <row r="114" spans="2:8" hidden="1" x14ac:dyDescent="0.3">
      <c r="B114" t="s">
        <v>58</v>
      </c>
      <c r="C114" t="s">
        <v>24</v>
      </c>
      <c r="D114" t="s">
        <v>55</v>
      </c>
      <c r="E114" s="2">
        <v>44210</v>
      </c>
      <c r="F114" s="3">
        <v>15785</v>
      </c>
      <c r="G114" s="4">
        <v>209</v>
      </c>
      <c r="H114">
        <v>1128</v>
      </c>
    </row>
    <row r="115" spans="2:8" hidden="1" x14ac:dyDescent="0.3">
      <c r="B115" t="s">
        <v>23</v>
      </c>
      <c r="C115" t="s">
        <v>26</v>
      </c>
      <c r="D115" t="s">
        <v>46</v>
      </c>
      <c r="E115" s="2">
        <v>44210</v>
      </c>
      <c r="F115" s="3">
        <v>14574</v>
      </c>
      <c r="G115" s="4">
        <v>86</v>
      </c>
      <c r="H115">
        <v>810</v>
      </c>
    </row>
    <row r="116" spans="2:8" hidden="1" x14ac:dyDescent="0.3">
      <c r="B116" t="s">
        <v>47</v>
      </c>
      <c r="C116" t="s">
        <v>9</v>
      </c>
      <c r="D116" t="s">
        <v>29</v>
      </c>
      <c r="E116" s="2">
        <v>44210</v>
      </c>
      <c r="F116" s="3">
        <v>3556</v>
      </c>
      <c r="G116" s="4">
        <v>195</v>
      </c>
      <c r="H116">
        <v>143</v>
      </c>
    </row>
    <row r="117" spans="2:8" hidden="1" x14ac:dyDescent="0.3">
      <c r="B117" t="s">
        <v>11</v>
      </c>
      <c r="C117" t="s">
        <v>15</v>
      </c>
      <c r="D117" t="s">
        <v>46</v>
      </c>
      <c r="E117" s="2">
        <v>44210</v>
      </c>
      <c r="F117" s="3">
        <v>14532</v>
      </c>
      <c r="G117" s="4">
        <v>142</v>
      </c>
      <c r="H117">
        <v>969</v>
      </c>
    </row>
    <row r="118" spans="2:8" hidden="1" x14ac:dyDescent="0.3">
      <c r="B118" t="s">
        <v>48</v>
      </c>
      <c r="C118" t="s">
        <v>9</v>
      </c>
      <c r="D118" t="s">
        <v>29</v>
      </c>
      <c r="E118" s="2">
        <v>44210</v>
      </c>
      <c r="F118" s="3">
        <v>4445</v>
      </c>
      <c r="G118" s="4">
        <v>340</v>
      </c>
      <c r="H118">
        <v>159</v>
      </c>
    </row>
    <row r="119" spans="2:8" hidden="1" x14ac:dyDescent="0.3">
      <c r="B119" t="s">
        <v>20</v>
      </c>
      <c r="C119" t="s">
        <v>15</v>
      </c>
      <c r="D119" t="s">
        <v>31</v>
      </c>
      <c r="E119" s="2">
        <v>44210</v>
      </c>
      <c r="F119" s="3">
        <v>10339</v>
      </c>
      <c r="G119" s="4">
        <v>207</v>
      </c>
      <c r="H119">
        <v>357</v>
      </c>
    </row>
    <row r="120" spans="2:8" hidden="1" x14ac:dyDescent="0.3">
      <c r="B120" t="s">
        <v>57</v>
      </c>
      <c r="C120" t="s">
        <v>9</v>
      </c>
      <c r="D120" t="s">
        <v>38</v>
      </c>
      <c r="E120" s="2">
        <v>44210</v>
      </c>
      <c r="F120" s="3">
        <v>1351</v>
      </c>
      <c r="G120" s="4">
        <v>282</v>
      </c>
      <c r="H120">
        <v>55</v>
      </c>
    </row>
    <row r="121" spans="2:8" hidden="1" x14ac:dyDescent="0.3">
      <c r="B121" t="s">
        <v>11</v>
      </c>
      <c r="C121" t="s">
        <v>9</v>
      </c>
      <c r="D121" t="s">
        <v>17</v>
      </c>
      <c r="E121" s="2">
        <v>44210</v>
      </c>
      <c r="F121" s="3">
        <v>4011</v>
      </c>
      <c r="G121" s="4">
        <v>260</v>
      </c>
      <c r="H121">
        <v>335</v>
      </c>
    </row>
    <row r="122" spans="2:8" hidden="1" x14ac:dyDescent="0.3">
      <c r="B122" t="s">
        <v>20</v>
      </c>
      <c r="C122" t="s">
        <v>24</v>
      </c>
      <c r="D122" t="s">
        <v>46</v>
      </c>
      <c r="E122" s="2">
        <v>44210</v>
      </c>
      <c r="F122" s="3">
        <v>5306</v>
      </c>
      <c r="G122" s="4">
        <v>333</v>
      </c>
      <c r="H122">
        <v>483</v>
      </c>
    </row>
    <row r="123" spans="2:8" hidden="1" x14ac:dyDescent="0.3">
      <c r="B123" t="s">
        <v>59</v>
      </c>
      <c r="C123" t="s">
        <v>15</v>
      </c>
      <c r="D123" t="s">
        <v>38</v>
      </c>
      <c r="E123" s="2">
        <v>44210</v>
      </c>
      <c r="F123" s="3">
        <v>18704</v>
      </c>
      <c r="G123" s="4">
        <v>78</v>
      </c>
      <c r="H123">
        <v>585</v>
      </c>
    </row>
    <row r="124" spans="2:8" hidden="1" x14ac:dyDescent="0.3">
      <c r="B124" t="s">
        <v>60</v>
      </c>
      <c r="C124" t="s">
        <v>12</v>
      </c>
      <c r="D124" t="s">
        <v>55</v>
      </c>
      <c r="E124" s="2">
        <v>44210</v>
      </c>
      <c r="F124" s="3">
        <v>9310</v>
      </c>
      <c r="G124" s="4">
        <v>62</v>
      </c>
      <c r="H124">
        <v>582</v>
      </c>
    </row>
    <row r="125" spans="2:8" hidden="1" x14ac:dyDescent="0.3">
      <c r="B125" t="s">
        <v>33</v>
      </c>
      <c r="C125" t="s">
        <v>9</v>
      </c>
      <c r="D125" t="s">
        <v>37</v>
      </c>
      <c r="E125" s="2">
        <v>44210</v>
      </c>
      <c r="F125" s="3">
        <v>1211</v>
      </c>
      <c r="G125" s="4">
        <v>37</v>
      </c>
      <c r="H125">
        <v>61</v>
      </c>
    </row>
    <row r="126" spans="2:8" hidden="1" x14ac:dyDescent="0.3">
      <c r="B126" t="s">
        <v>41</v>
      </c>
      <c r="C126" t="s">
        <v>12</v>
      </c>
      <c r="D126" t="s">
        <v>10</v>
      </c>
      <c r="E126" s="2">
        <v>44211</v>
      </c>
      <c r="F126" s="3">
        <v>3094</v>
      </c>
      <c r="G126" s="4">
        <v>317</v>
      </c>
      <c r="H126">
        <v>148</v>
      </c>
    </row>
    <row r="127" spans="2:8" hidden="1" x14ac:dyDescent="0.3">
      <c r="B127" t="s">
        <v>20</v>
      </c>
      <c r="C127" t="s">
        <v>9</v>
      </c>
      <c r="D127" t="s">
        <v>10</v>
      </c>
      <c r="E127" s="2">
        <v>44211</v>
      </c>
      <c r="F127" s="3">
        <v>4949</v>
      </c>
      <c r="G127" s="4">
        <v>244</v>
      </c>
      <c r="H127">
        <v>248</v>
      </c>
    </row>
    <row r="128" spans="2:8" hidden="1" x14ac:dyDescent="0.3">
      <c r="B128" t="s">
        <v>30</v>
      </c>
      <c r="C128" t="s">
        <v>9</v>
      </c>
      <c r="D128" t="s">
        <v>16</v>
      </c>
      <c r="E128" s="2">
        <v>44211</v>
      </c>
      <c r="F128" s="3">
        <v>308</v>
      </c>
      <c r="G128" s="4">
        <v>91</v>
      </c>
      <c r="H128">
        <v>19</v>
      </c>
    </row>
    <row r="129" spans="2:8" hidden="1" x14ac:dyDescent="0.3">
      <c r="B129" t="s">
        <v>47</v>
      </c>
      <c r="C129" t="s">
        <v>21</v>
      </c>
      <c r="D129" t="s">
        <v>29</v>
      </c>
      <c r="E129" s="2">
        <v>44211</v>
      </c>
      <c r="F129" s="3">
        <v>7546</v>
      </c>
      <c r="G129" s="4">
        <v>49</v>
      </c>
      <c r="H129">
        <v>329</v>
      </c>
    </row>
    <row r="130" spans="2:8" hidden="1" x14ac:dyDescent="0.3">
      <c r="B130" t="s">
        <v>14</v>
      </c>
      <c r="C130" t="s">
        <v>15</v>
      </c>
      <c r="D130" t="s">
        <v>22</v>
      </c>
      <c r="E130" s="2">
        <v>44211</v>
      </c>
      <c r="F130" s="3">
        <v>6713</v>
      </c>
      <c r="G130" s="4">
        <v>422</v>
      </c>
      <c r="H130">
        <v>373</v>
      </c>
    </row>
    <row r="131" spans="2:8" hidden="1" x14ac:dyDescent="0.3">
      <c r="B131" t="s">
        <v>25</v>
      </c>
      <c r="C131" t="s">
        <v>9</v>
      </c>
      <c r="D131" t="s">
        <v>29</v>
      </c>
      <c r="E131" s="2">
        <v>44211</v>
      </c>
      <c r="F131" s="3">
        <v>6895</v>
      </c>
      <c r="G131" s="4">
        <v>318</v>
      </c>
      <c r="H131">
        <v>300</v>
      </c>
    </row>
    <row r="132" spans="2:8" hidden="1" x14ac:dyDescent="0.3">
      <c r="B132" t="s">
        <v>11</v>
      </c>
      <c r="C132" t="s">
        <v>9</v>
      </c>
      <c r="D132" t="s">
        <v>35</v>
      </c>
      <c r="E132" s="2">
        <v>44211</v>
      </c>
      <c r="F132" s="3">
        <v>3430</v>
      </c>
      <c r="G132" s="4">
        <v>120</v>
      </c>
      <c r="H132">
        <v>202</v>
      </c>
    </row>
    <row r="133" spans="2:8" hidden="1" x14ac:dyDescent="0.3">
      <c r="B133" t="s">
        <v>60</v>
      </c>
      <c r="C133" t="s">
        <v>9</v>
      </c>
      <c r="D133" t="s">
        <v>13</v>
      </c>
      <c r="E133" s="2">
        <v>44214</v>
      </c>
      <c r="F133" s="3">
        <v>4165</v>
      </c>
      <c r="G133" s="4">
        <v>61</v>
      </c>
      <c r="H133">
        <v>348</v>
      </c>
    </row>
    <row r="134" spans="2:8" hidden="1" x14ac:dyDescent="0.3">
      <c r="B134" t="s">
        <v>39</v>
      </c>
      <c r="C134" t="s">
        <v>21</v>
      </c>
      <c r="D134" t="s">
        <v>51</v>
      </c>
      <c r="E134" s="2">
        <v>44214</v>
      </c>
      <c r="F134" s="3">
        <v>2380</v>
      </c>
      <c r="G134" s="4">
        <v>209</v>
      </c>
      <c r="H134">
        <v>159</v>
      </c>
    </row>
    <row r="135" spans="2:8" hidden="1" x14ac:dyDescent="0.3">
      <c r="B135" t="s">
        <v>57</v>
      </c>
      <c r="C135" t="s">
        <v>24</v>
      </c>
      <c r="D135" t="s">
        <v>13</v>
      </c>
      <c r="E135" s="2">
        <v>44214</v>
      </c>
      <c r="F135" s="3">
        <v>6594</v>
      </c>
      <c r="G135" s="4">
        <v>114</v>
      </c>
      <c r="H135">
        <v>413</v>
      </c>
    </row>
    <row r="136" spans="2:8" hidden="1" x14ac:dyDescent="0.3">
      <c r="B136" t="s">
        <v>33</v>
      </c>
      <c r="C136" t="s">
        <v>26</v>
      </c>
      <c r="D136" t="s">
        <v>10</v>
      </c>
      <c r="E136" s="2">
        <v>44214</v>
      </c>
      <c r="F136" s="3">
        <v>1428</v>
      </c>
      <c r="G136" s="4">
        <v>55</v>
      </c>
      <c r="H136">
        <v>76</v>
      </c>
    </row>
    <row r="137" spans="2:8" hidden="1" x14ac:dyDescent="0.3">
      <c r="B137" t="s">
        <v>18</v>
      </c>
      <c r="C137" t="s">
        <v>26</v>
      </c>
      <c r="D137" t="s">
        <v>42</v>
      </c>
      <c r="E137" s="2">
        <v>44214</v>
      </c>
      <c r="F137" s="3">
        <v>2646</v>
      </c>
      <c r="G137" s="4">
        <v>150</v>
      </c>
      <c r="H137">
        <v>116</v>
      </c>
    </row>
    <row r="138" spans="2:8" hidden="1" x14ac:dyDescent="0.3">
      <c r="B138" t="s">
        <v>28</v>
      </c>
      <c r="C138" t="s">
        <v>21</v>
      </c>
      <c r="D138" t="s">
        <v>31</v>
      </c>
      <c r="E138" s="2">
        <v>44214</v>
      </c>
      <c r="F138" s="3">
        <v>238</v>
      </c>
      <c r="G138" s="4">
        <v>364</v>
      </c>
      <c r="H138">
        <v>11</v>
      </c>
    </row>
    <row r="139" spans="2:8" hidden="1" x14ac:dyDescent="0.3">
      <c r="B139" t="s">
        <v>59</v>
      </c>
      <c r="C139" t="s">
        <v>26</v>
      </c>
      <c r="D139" t="s">
        <v>10</v>
      </c>
      <c r="E139" s="2">
        <v>44214</v>
      </c>
      <c r="F139" s="3">
        <v>945</v>
      </c>
      <c r="G139" s="4">
        <v>298</v>
      </c>
      <c r="H139">
        <v>50</v>
      </c>
    </row>
    <row r="140" spans="2:8" hidden="1" x14ac:dyDescent="0.3">
      <c r="B140" t="s">
        <v>47</v>
      </c>
      <c r="C140" t="s">
        <v>24</v>
      </c>
      <c r="D140" t="s">
        <v>40</v>
      </c>
      <c r="E140" s="2">
        <v>44214</v>
      </c>
      <c r="F140" s="3">
        <v>9436</v>
      </c>
      <c r="G140" s="4">
        <v>102</v>
      </c>
      <c r="H140">
        <v>337</v>
      </c>
    </row>
    <row r="141" spans="2:8" hidden="1" x14ac:dyDescent="0.3">
      <c r="B141" t="s">
        <v>20</v>
      </c>
      <c r="C141" t="s">
        <v>15</v>
      </c>
      <c r="D141" t="s">
        <v>40</v>
      </c>
      <c r="E141" s="2">
        <v>44214</v>
      </c>
      <c r="F141" s="3">
        <v>4081</v>
      </c>
      <c r="G141" s="4">
        <v>116</v>
      </c>
      <c r="H141">
        <v>152</v>
      </c>
    </row>
    <row r="142" spans="2:8" hidden="1" x14ac:dyDescent="0.3">
      <c r="B142" t="s">
        <v>33</v>
      </c>
      <c r="C142" t="s">
        <v>15</v>
      </c>
      <c r="D142" t="s">
        <v>16</v>
      </c>
      <c r="E142" s="2">
        <v>44214</v>
      </c>
      <c r="F142" s="3">
        <v>10556</v>
      </c>
      <c r="G142" s="4">
        <v>25</v>
      </c>
      <c r="H142">
        <v>587</v>
      </c>
    </row>
    <row r="143" spans="2:8" hidden="1" x14ac:dyDescent="0.3">
      <c r="B143" t="s">
        <v>8</v>
      </c>
      <c r="C143" t="s">
        <v>15</v>
      </c>
      <c r="D143" t="s">
        <v>13</v>
      </c>
      <c r="E143" s="2">
        <v>44214</v>
      </c>
      <c r="F143" s="3">
        <v>2331</v>
      </c>
      <c r="G143" s="4">
        <v>38</v>
      </c>
      <c r="H143">
        <v>167</v>
      </c>
    </row>
    <row r="144" spans="2:8" hidden="1" x14ac:dyDescent="0.3">
      <c r="B144" t="s">
        <v>47</v>
      </c>
      <c r="C144" t="s">
        <v>12</v>
      </c>
      <c r="D144" t="s">
        <v>27</v>
      </c>
      <c r="E144" s="2">
        <v>44215</v>
      </c>
      <c r="F144" s="3">
        <v>896</v>
      </c>
      <c r="G144" s="4">
        <v>346</v>
      </c>
      <c r="H144">
        <v>32</v>
      </c>
    </row>
    <row r="145" spans="2:8" hidden="1" x14ac:dyDescent="0.3">
      <c r="B145" t="s">
        <v>23</v>
      </c>
      <c r="C145" t="s">
        <v>21</v>
      </c>
      <c r="D145" t="s">
        <v>19</v>
      </c>
      <c r="E145" s="2">
        <v>44215</v>
      </c>
      <c r="F145" s="3">
        <v>4214</v>
      </c>
      <c r="G145" s="4">
        <v>314</v>
      </c>
      <c r="H145">
        <v>169</v>
      </c>
    </row>
    <row r="146" spans="2:8" hidden="1" x14ac:dyDescent="0.3">
      <c r="B146" t="s">
        <v>23</v>
      </c>
      <c r="C146" t="s">
        <v>12</v>
      </c>
      <c r="D146" t="s">
        <v>36</v>
      </c>
      <c r="E146" s="2">
        <v>44215</v>
      </c>
      <c r="F146" s="3">
        <v>2121</v>
      </c>
      <c r="G146" s="4">
        <v>90</v>
      </c>
      <c r="H146">
        <v>177</v>
      </c>
    </row>
    <row r="147" spans="2:8" hidden="1" x14ac:dyDescent="0.3">
      <c r="B147" t="s">
        <v>48</v>
      </c>
      <c r="C147" t="s">
        <v>21</v>
      </c>
      <c r="D147" t="s">
        <v>22</v>
      </c>
      <c r="E147" s="2">
        <v>44215</v>
      </c>
      <c r="F147" s="3">
        <v>1029</v>
      </c>
      <c r="G147" s="4">
        <v>386</v>
      </c>
      <c r="H147">
        <v>47</v>
      </c>
    </row>
    <row r="148" spans="2:8" hidden="1" x14ac:dyDescent="0.3">
      <c r="B148" t="s">
        <v>56</v>
      </c>
      <c r="C148" t="s">
        <v>21</v>
      </c>
      <c r="D148" t="s">
        <v>35</v>
      </c>
      <c r="E148" s="2">
        <v>44215</v>
      </c>
      <c r="F148" s="3">
        <v>15407</v>
      </c>
      <c r="G148" s="4">
        <v>103</v>
      </c>
      <c r="H148">
        <v>771</v>
      </c>
    </row>
    <row r="149" spans="2:8" hidden="1" x14ac:dyDescent="0.3">
      <c r="B149" t="s">
        <v>57</v>
      </c>
      <c r="C149" t="s">
        <v>9</v>
      </c>
      <c r="D149" t="s">
        <v>29</v>
      </c>
      <c r="E149" s="2">
        <v>44215</v>
      </c>
      <c r="F149" s="3">
        <v>10129</v>
      </c>
      <c r="G149" s="4">
        <v>134</v>
      </c>
      <c r="H149">
        <v>406</v>
      </c>
    </row>
    <row r="150" spans="2:8" hidden="1" x14ac:dyDescent="0.3">
      <c r="B150" t="s">
        <v>54</v>
      </c>
      <c r="C150" t="s">
        <v>15</v>
      </c>
      <c r="D150" t="s">
        <v>55</v>
      </c>
      <c r="E150" s="2">
        <v>44215</v>
      </c>
      <c r="F150" s="3">
        <v>16380</v>
      </c>
      <c r="G150" s="4">
        <v>203</v>
      </c>
      <c r="H150">
        <v>1092</v>
      </c>
    </row>
    <row r="151" spans="2:8" hidden="1" x14ac:dyDescent="0.3">
      <c r="B151" t="s">
        <v>59</v>
      </c>
      <c r="C151" t="s">
        <v>21</v>
      </c>
      <c r="D151" t="s">
        <v>13</v>
      </c>
      <c r="E151" s="2">
        <v>44215</v>
      </c>
      <c r="F151" s="3">
        <v>3899</v>
      </c>
      <c r="G151" s="4">
        <v>102</v>
      </c>
      <c r="H151">
        <v>279</v>
      </c>
    </row>
    <row r="152" spans="2:8" hidden="1" x14ac:dyDescent="0.3">
      <c r="B152" t="s">
        <v>58</v>
      </c>
      <c r="C152" t="s">
        <v>12</v>
      </c>
      <c r="D152" t="s">
        <v>40</v>
      </c>
      <c r="E152" s="2">
        <v>44215</v>
      </c>
      <c r="F152" s="3">
        <v>12075</v>
      </c>
      <c r="G152" s="4">
        <v>264</v>
      </c>
      <c r="H152">
        <v>432</v>
      </c>
    </row>
    <row r="153" spans="2:8" hidden="1" x14ac:dyDescent="0.3">
      <c r="B153" t="s">
        <v>47</v>
      </c>
      <c r="C153" t="s">
        <v>15</v>
      </c>
      <c r="D153" t="s">
        <v>19</v>
      </c>
      <c r="E153" s="2">
        <v>44215</v>
      </c>
      <c r="F153" s="3">
        <v>10696</v>
      </c>
      <c r="G153" s="4">
        <v>115</v>
      </c>
      <c r="H153">
        <v>428</v>
      </c>
    </row>
    <row r="154" spans="2:8" hidden="1" x14ac:dyDescent="0.3">
      <c r="B154" t="s">
        <v>18</v>
      </c>
      <c r="C154" t="s">
        <v>15</v>
      </c>
      <c r="D154" t="s">
        <v>51</v>
      </c>
      <c r="E154" s="2">
        <v>44215</v>
      </c>
      <c r="F154" s="3">
        <v>4039</v>
      </c>
      <c r="G154" s="4">
        <v>436</v>
      </c>
      <c r="H154">
        <v>238</v>
      </c>
    </row>
    <row r="155" spans="2:8" hidden="1" x14ac:dyDescent="0.3">
      <c r="B155" t="s">
        <v>32</v>
      </c>
      <c r="C155" t="s">
        <v>21</v>
      </c>
      <c r="D155" t="s">
        <v>43</v>
      </c>
      <c r="E155" s="2">
        <v>44215</v>
      </c>
      <c r="F155" s="3">
        <v>5250</v>
      </c>
      <c r="G155" s="4">
        <v>410</v>
      </c>
      <c r="H155">
        <v>202</v>
      </c>
    </row>
    <row r="156" spans="2:8" hidden="1" x14ac:dyDescent="0.3">
      <c r="B156" t="s">
        <v>60</v>
      </c>
      <c r="C156" t="s">
        <v>21</v>
      </c>
      <c r="D156" t="s">
        <v>16</v>
      </c>
      <c r="E156" s="2">
        <v>44215</v>
      </c>
      <c r="F156" s="3">
        <v>8113</v>
      </c>
      <c r="G156" s="4">
        <v>25</v>
      </c>
      <c r="H156">
        <v>508</v>
      </c>
    </row>
    <row r="157" spans="2:8" hidden="1" x14ac:dyDescent="0.3">
      <c r="B157" t="s">
        <v>56</v>
      </c>
      <c r="C157" t="s">
        <v>24</v>
      </c>
      <c r="D157" t="s">
        <v>37</v>
      </c>
      <c r="E157" s="2">
        <v>44215</v>
      </c>
      <c r="F157" s="3">
        <v>161</v>
      </c>
      <c r="G157" s="4">
        <v>95</v>
      </c>
      <c r="H157">
        <v>10</v>
      </c>
    </row>
    <row r="158" spans="2:8" hidden="1" x14ac:dyDescent="0.3">
      <c r="B158" t="s">
        <v>53</v>
      </c>
      <c r="C158" t="s">
        <v>24</v>
      </c>
      <c r="D158" t="s">
        <v>40</v>
      </c>
      <c r="E158" s="2">
        <v>44215</v>
      </c>
      <c r="F158" s="3">
        <v>8218</v>
      </c>
      <c r="G158" s="4">
        <v>205</v>
      </c>
      <c r="H158">
        <v>294</v>
      </c>
    </row>
    <row r="159" spans="2:8" hidden="1" x14ac:dyDescent="0.3">
      <c r="B159" t="s">
        <v>30</v>
      </c>
      <c r="C159" t="s">
        <v>26</v>
      </c>
      <c r="D159" t="s">
        <v>17</v>
      </c>
      <c r="E159" s="2">
        <v>44215</v>
      </c>
      <c r="F159" s="3">
        <v>742</v>
      </c>
      <c r="G159" s="4">
        <v>80</v>
      </c>
      <c r="H159">
        <v>53</v>
      </c>
    </row>
    <row r="160" spans="2:8" hidden="1" x14ac:dyDescent="0.3">
      <c r="B160" t="s">
        <v>57</v>
      </c>
      <c r="C160" t="s">
        <v>15</v>
      </c>
      <c r="D160" t="s">
        <v>38</v>
      </c>
      <c r="E160" s="2">
        <v>44215</v>
      </c>
      <c r="F160" s="3">
        <v>3087</v>
      </c>
      <c r="G160" s="4">
        <v>193</v>
      </c>
      <c r="H160">
        <v>111</v>
      </c>
    </row>
    <row r="161" spans="2:8" hidden="1" x14ac:dyDescent="0.3">
      <c r="B161" t="s">
        <v>56</v>
      </c>
      <c r="C161" t="s">
        <v>21</v>
      </c>
      <c r="D161" t="s">
        <v>19</v>
      </c>
      <c r="E161" s="2">
        <v>44215</v>
      </c>
      <c r="F161" s="3">
        <v>5110</v>
      </c>
      <c r="G161" s="4">
        <v>131</v>
      </c>
      <c r="H161">
        <v>155</v>
      </c>
    </row>
    <row r="162" spans="2:8" hidden="1" x14ac:dyDescent="0.3">
      <c r="B162" t="s">
        <v>33</v>
      </c>
      <c r="C162" t="s">
        <v>9</v>
      </c>
      <c r="D162" t="s">
        <v>10</v>
      </c>
      <c r="E162" s="2">
        <v>44215</v>
      </c>
      <c r="F162" s="3">
        <v>5873</v>
      </c>
      <c r="G162" s="4">
        <v>164</v>
      </c>
      <c r="H162">
        <v>267</v>
      </c>
    </row>
    <row r="163" spans="2:8" hidden="1" x14ac:dyDescent="0.3">
      <c r="B163" t="s">
        <v>47</v>
      </c>
      <c r="C163" t="s">
        <v>24</v>
      </c>
      <c r="D163" t="s">
        <v>35</v>
      </c>
      <c r="E163" s="2">
        <v>44215</v>
      </c>
      <c r="F163" s="3">
        <v>4641</v>
      </c>
      <c r="G163" s="4">
        <v>301</v>
      </c>
      <c r="H163">
        <v>357</v>
      </c>
    </row>
    <row r="164" spans="2:8" hidden="1" x14ac:dyDescent="0.3">
      <c r="B164" t="s">
        <v>33</v>
      </c>
      <c r="C164" t="s">
        <v>9</v>
      </c>
      <c r="D164" t="s">
        <v>43</v>
      </c>
      <c r="E164" s="2">
        <v>44216</v>
      </c>
      <c r="F164" s="3">
        <v>1155</v>
      </c>
      <c r="G164" s="4">
        <v>34</v>
      </c>
      <c r="H164">
        <v>45</v>
      </c>
    </row>
    <row r="165" spans="2:8" hidden="1" x14ac:dyDescent="0.3">
      <c r="B165" t="s">
        <v>28</v>
      </c>
      <c r="C165" t="s">
        <v>24</v>
      </c>
      <c r="D165" t="s">
        <v>49</v>
      </c>
      <c r="E165" s="2">
        <v>44216</v>
      </c>
      <c r="F165" s="3">
        <v>784</v>
      </c>
      <c r="G165" s="4">
        <v>247</v>
      </c>
      <c r="H165">
        <v>49</v>
      </c>
    </row>
    <row r="166" spans="2:8" hidden="1" x14ac:dyDescent="0.3">
      <c r="B166" t="s">
        <v>39</v>
      </c>
      <c r="C166" t="s">
        <v>9</v>
      </c>
      <c r="D166" t="s">
        <v>35</v>
      </c>
      <c r="E166" s="2">
        <v>44216</v>
      </c>
      <c r="F166" s="3">
        <v>5369</v>
      </c>
      <c r="G166" s="4">
        <v>16</v>
      </c>
      <c r="H166">
        <v>384</v>
      </c>
    </row>
    <row r="167" spans="2:8" hidden="1" x14ac:dyDescent="0.3">
      <c r="B167" t="s">
        <v>28</v>
      </c>
      <c r="C167" t="s">
        <v>12</v>
      </c>
      <c r="D167" t="s">
        <v>37</v>
      </c>
      <c r="E167" s="2">
        <v>44216</v>
      </c>
      <c r="F167" s="3">
        <v>343</v>
      </c>
      <c r="G167" s="4">
        <v>338</v>
      </c>
      <c r="H167">
        <v>18</v>
      </c>
    </row>
    <row r="168" spans="2:8" hidden="1" x14ac:dyDescent="0.3">
      <c r="B168" t="s">
        <v>28</v>
      </c>
      <c r="C168" t="s">
        <v>24</v>
      </c>
      <c r="D168" t="s">
        <v>50</v>
      </c>
      <c r="E168" s="2">
        <v>44216</v>
      </c>
      <c r="F168" s="3">
        <v>7007</v>
      </c>
      <c r="G168" s="4">
        <v>38</v>
      </c>
      <c r="H168">
        <v>584</v>
      </c>
    </row>
    <row r="169" spans="2:8" hidden="1" x14ac:dyDescent="0.3">
      <c r="B169" t="s">
        <v>44</v>
      </c>
      <c r="C169" t="s">
        <v>21</v>
      </c>
      <c r="D169" t="s">
        <v>17</v>
      </c>
      <c r="E169" s="2">
        <v>44216</v>
      </c>
      <c r="F169" s="3">
        <v>126</v>
      </c>
      <c r="G169" s="4">
        <v>127</v>
      </c>
      <c r="H169">
        <v>13</v>
      </c>
    </row>
    <row r="170" spans="2:8" hidden="1" x14ac:dyDescent="0.3">
      <c r="B170" t="s">
        <v>52</v>
      </c>
      <c r="C170" t="s">
        <v>21</v>
      </c>
      <c r="D170" t="s">
        <v>16</v>
      </c>
      <c r="E170" s="2">
        <v>44216</v>
      </c>
      <c r="F170" s="3">
        <v>3073</v>
      </c>
      <c r="G170" s="4">
        <v>57</v>
      </c>
      <c r="H170">
        <v>134</v>
      </c>
    </row>
    <row r="171" spans="2:8" hidden="1" x14ac:dyDescent="0.3">
      <c r="B171" t="s">
        <v>18</v>
      </c>
      <c r="C171" t="s">
        <v>9</v>
      </c>
      <c r="D171" t="s">
        <v>45</v>
      </c>
      <c r="E171" s="2">
        <v>44217</v>
      </c>
      <c r="F171" s="3">
        <v>7805</v>
      </c>
      <c r="G171" s="4">
        <v>86</v>
      </c>
      <c r="H171">
        <v>488</v>
      </c>
    </row>
    <row r="172" spans="2:8" hidden="1" x14ac:dyDescent="0.3">
      <c r="B172" t="s">
        <v>41</v>
      </c>
      <c r="C172" t="s">
        <v>24</v>
      </c>
      <c r="D172" t="s">
        <v>38</v>
      </c>
      <c r="E172" s="2">
        <v>44217</v>
      </c>
      <c r="F172" s="3">
        <v>3087</v>
      </c>
      <c r="G172" s="4">
        <v>14</v>
      </c>
      <c r="H172">
        <v>124</v>
      </c>
    </row>
    <row r="173" spans="2:8" hidden="1" x14ac:dyDescent="0.3">
      <c r="B173" t="s">
        <v>54</v>
      </c>
      <c r="C173" t="s">
        <v>9</v>
      </c>
      <c r="D173" t="s">
        <v>45</v>
      </c>
      <c r="E173" s="2">
        <v>44217</v>
      </c>
      <c r="F173" s="3">
        <v>9030</v>
      </c>
      <c r="G173" s="4">
        <v>85</v>
      </c>
      <c r="H173">
        <v>452</v>
      </c>
    </row>
    <row r="174" spans="2:8" hidden="1" x14ac:dyDescent="0.3">
      <c r="B174" t="s">
        <v>33</v>
      </c>
      <c r="C174" t="s">
        <v>15</v>
      </c>
      <c r="D174" t="s">
        <v>55</v>
      </c>
      <c r="E174" s="2">
        <v>44217</v>
      </c>
      <c r="F174" s="3">
        <v>7805</v>
      </c>
      <c r="G174" s="4">
        <v>6</v>
      </c>
      <c r="H174">
        <v>411</v>
      </c>
    </row>
    <row r="175" spans="2:8" hidden="1" x14ac:dyDescent="0.3">
      <c r="B175" t="s">
        <v>32</v>
      </c>
      <c r="C175" t="s">
        <v>21</v>
      </c>
      <c r="D175" t="s">
        <v>38</v>
      </c>
      <c r="E175" s="2">
        <v>44217</v>
      </c>
      <c r="F175" s="3">
        <v>6979</v>
      </c>
      <c r="G175" s="4">
        <v>38</v>
      </c>
      <c r="H175">
        <v>233</v>
      </c>
    </row>
    <row r="176" spans="2:8" hidden="1" x14ac:dyDescent="0.3">
      <c r="B176" t="s">
        <v>18</v>
      </c>
      <c r="C176" t="s">
        <v>21</v>
      </c>
      <c r="D176" t="s">
        <v>42</v>
      </c>
      <c r="E176" s="2">
        <v>44217</v>
      </c>
      <c r="F176" s="3">
        <v>11284</v>
      </c>
      <c r="G176" s="4">
        <v>39</v>
      </c>
      <c r="H176">
        <v>513</v>
      </c>
    </row>
    <row r="177" spans="2:8" hidden="1" x14ac:dyDescent="0.3">
      <c r="B177" t="s">
        <v>20</v>
      </c>
      <c r="C177" t="s">
        <v>26</v>
      </c>
      <c r="D177" t="s">
        <v>31</v>
      </c>
      <c r="E177" s="2">
        <v>44217</v>
      </c>
      <c r="F177" s="3">
        <v>2408</v>
      </c>
      <c r="G177" s="4">
        <v>106</v>
      </c>
      <c r="H177">
        <v>90</v>
      </c>
    </row>
    <row r="178" spans="2:8" hidden="1" x14ac:dyDescent="0.3">
      <c r="B178" t="s">
        <v>57</v>
      </c>
      <c r="C178" t="s">
        <v>24</v>
      </c>
      <c r="D178" t="s">
        <v>49</v>
      </c>
      <c r="E178" s="2">
        <v>44217</v>
      </c>
      <c r="F178" s="3">
        <v>5299</v>
      </c>
      <c r="G178" s="4">
        <v>86</v>
      </c>
      <c r="H178">
        <v>332</v>
      </c>
    </row>
    <row r="179" spans="2:8" hidden="1" x14ac:dyDescent="0.3">
      <c r="B179" t="s">
        <v>28</v>
      </c>
      <c r="C179" t="s">
        <v>24</v>
      </c>
      <c r="D179" t="s">
        <v>27</v>
      </c>
      <c r="E179" s="2">
        <v>44217</v>
      </c>
      <c r="F179" s="3">
        <v>6293</v>
      </c>
      <c r="G179" s="4">
        <v>158</v>
      </c>
      <c r="H179">
        <v>234</v>
      </c>
    </row>
    <row r="180" spans="2:8" hidden="1" x14ac:dyDescent="0.3">
      <c r="B180" t="s">
        <v>56</v>
      </c>
      <c r="C180" t="s">
        <v>26</v>
      </c>
      <c r="D180" t="s">
        <v>51</v>
      </c>
      <c r="E180" s="2">
        <v>44217</v>
      </c>
      <c r="F180" s="3">
        <v>280</v>
      </c>
      <c r="G180" s="4">
        <v>408</v>
      </c>
      <c r="H180">
        <v>17</v>
      </c>
    </row>
    <row r="181" spans="2:8" hidden="1" x14ac:dyDescent="0.3">
      <c r="B181" t="s">
        <v>58</v>
      </c>
      <c r="C181" t="s">
        <v>21</v>
      </c>
      <c r="D181" t="s">
        <v>22</v>
      </c>
      <c r="E181" s="2">
        <v>44217</v>
      </c>
      <c r="F181" s="3">
        <v>644</v>
      </c>
      <c r="G181" s="4">
        <v>483</v>
      </c>
      <c r="H181">
        <v>30</v>
      </c>
    </row>
    <row r="182" spans="2:8" hidden="1" x14ac:dyDescent="0.3">
      <c r="B182" t="s">
        <v>53</v>
      </c>
      <c r="C182" t="s">
        <v>26</v>
      </c>
      <c r="D182" t="s">
        <v>45</v>
      </c>
      <c r="E182" s="2">
        <v>44217</v>
      </c>
      <c r="F182" s="3">
        <v>2191</v>
      </c>
      <c r="G182" s="4">
        <v>65</v>
      </c>
      <c r="H182">
        <v>110</v>
      </c>
    </row>
    <row r="183" spans="2:8" hidden="1" x14ac:dyDescent="0.3">
      <c r="B183" t="s">
        <v>52</v>
      </c>
      <c r="C183" t="s">
        <v>9</v>
      </c>
      <c r="D183" t="s">
        <v>45</v>
      </c>
      <c r="E183" s="2">
        <v>44217</v>
      </c>
      <c r="F183" s="3">
        <v>427</v>
      </c>
      <c r="G183" s="4">
        <v>267</v>
      </c>
      <c r="H183">
        <v>26</v>
      </c>
    </row>
    <row r="184" spans="2:8" hidden="1" x14ac:dyDescent="0.3">
      <c r="B184" t="s">
        <v>25</v>
      </c>
      <c r="C184" t="s">
        <v>12</v>
      </c>
      <c r="D184" t="s">
        <v>55</v>
      </c>
      <c r="E184" s="2">
        <v>44217</v>
      </c>
      <c r="F184" s="3">
        <v>5537</v>
      </c>
      <c r="G184" s="4">
        <v>346</v>
      </c>
      <c r="H184">
        <v>426</v>
      </c>
    </row>
    <row r="185" spans="2:8" hidden="1" x14ac:dyDescent="0.3">
      <c r="B185" t="s">
        <v>32</v>
      </c>
      <c r="C185" t="s">
        <v>26</v>
      </c>
      <c r="D185" t="s">
        <v>16</v>
      </c>
      <c r="E185" s="2">
        <v>44217</v>
      </c>
      <c r="F185" s="3">
        <v>742</v>
      </c>
      <c r="G185" s="4">
        <v>264</v>
      </c>
      <c r="H185">
        <v>31</v>
      </c>
    </row>
    <row r="186" spans="2:8" hidden="1" x14ac:dyDescent="0.3">
      <c r="B186" t="s">
        <v>48</v>
      </c>
      <c r="C186" t="s">
        <v>12</v>
      </c>
      <c r="D186" t="s">
        <v>22</v>
      </c>
      <c r="E186" s="2">
        <v>44217</v>
      </c>
      <c r="F186" s="3">
        <v>4200</v>
      </c>
      <c r="G186" s="4">
        <v>457</v>
      </c>
      <c r="H186">
        <v>248</v>
      </c>
    </row>
    <row r="187" spans="2:8" hidden="1" x14ac:dyDescent="0.3">
      <c r="B187" t="s">
        <v>56</v>
      </c>
      <c r="C187" t="s">
        <v>24</v>
      </c>
      <c r="D187" t="s">
        <v>17</v>
      </c>
      <c r="E187" s="2">
        <v>44217</v>
      </c>
      <c r="F187" s="3">
        <v>5299</v>
      </c>
      <c r="G187" s="4">
        <v>203</v>
      </c>
      <c r="H187">
        <v>442</v>
      </c>
    </row>
    <row r="188" spans="2:8" hidden="1" x14ac:dyDescent="0.3">
      <c r="B188" t="s">
        <v>56</v>
      </c>
      <c r="C188" t="s">
        <v>15</v>
      </c>
      <c r="D188" t="s">
        <v>29</v>
      </c>
      <c r="E188" s="2">
        <v>44217</v>
      </c>
      <c r="F188" s="3">
        <v>3829</v>
      </c>
      <c r="G188" s="4">
        <v>286</v>
      </c>
      <c r="H188">
        <v>160</v>
      </c>
    </row>
    <row r="189" spans="2:8" hidden="1" x14ac:dyDescent="0.3">
      <c r="B189" t="s">
        <v>23</v>
      </c>
      <c r="C189" t="s">
        <v>9</v>
      </c>
      <c r="D189" t="s">
        <v>19</v>
      </c>
      <c r="E189" s="2">
        <v>44217</v>
      </c>
      <c r="F189" s="3">
        <v>5747</v>
      </c>
      <c r="G189" s="4">
        <v>70</v>
      </c>
      <c r="H189">
        <v>192</v>
      </c>
    </row>
    <row r="190" spans="2:8" hidden="1" x14ac:dyDescent="0.3">
      <c r="B190" t="s">
        <v>30</v>
      </c>
      <c r="C190" t="s">
        <v>9</v>
      </c>
      <c r="D190" t="s">
        <v>22</v>
      </c>
      <c r="E190" s="2">
        <v>44217</v>
      </c>
      <c r="F190" s="3">
        <v>2345</v>
      </c>
      <c r="G190" s="4">
        <v>199</v>
      </c>
      <c r="H190">
        <v>147</v>
      </c>
    </row>
    <row r="191" spans="2:8" hidden="1" x14ac:dyDescent="0.3">
      <c r="B191" t="s">
        <v>14</v>
      </c>
      <c r="C191" t="s">
        <v>9</v>
      </c>
      <c r="D191" t="s">
        <v>36</v>
      </c>
      <c r="E191" s="2">
        <v>44218</v>
      </c>
      <c r="F191" s="3">
        <v>4312</v>
      </c>
      <c r="G191" s="4">
        <v>181</v>
      </c>
      <c r="H191">
        <v>616</v>
      </c>
    </row>
    <row r="192" spans="2:8" hidden="1" x14ac:dyDescent="0.3">
      <c r="B192" t="s">
        <v>39</v>
      </c>
      <c r="C192" t="s">
        <v>9</v>
      </c>
      <c r="D192" t="s">
        <v>22</v>
      </c>
      <c r="E192" s="2">
        <v>44218</v>
      </c>
      <c r="F192" s="3">
        <v>1358</v>
      </c>
      <c r="G192" s="4">
        <v>68</v>
      </c>
      <c r="H192">
        <v>68</v>
      </c>
    </row>
    <row r="193" spans="2:8" hidden="1" x14ac:dyDescent="0.3">
      <c r="B193" t="s">
        <v>8</v>
      </c>
      <c r="C193" t="s">
        <v>15</v>
      </c>
      <c r="D193" t="s">
        <v>36</v>
      </c>
      <c r="E193" s="2">
        <v>44218</v>
      </c>
      <c r="F193" s="3">
        <v>13146</v>
      </c>
      <c r="G193" s="4">
        <v>85</v>
      </c>
      <c r="H193">
        <v>1644</v>
      </c>
    </row>
    <row r="194" spans="2:8" hidden="1" x14ac:dyDescent="0.3">
      <c r="B194" t="s">
        <v>58</v>
      </c>
      <c r="C194" t="s">
        <v>26</v>
      </c>
      <c r="D194" t="s">
        <v>13</v>
      </c>
      <c r="E194" s="2">
        <v>44218</v>
      </c>
      <c r="F194" s="3">
        <v>12047</v>
      </c>
      <c r="G194" s="4">
        <v>295</v>
      </c>
      <c r="H194">
        <v>927</v>
      </c>
    </row>
    <row r="195" spans="2:8" hidden="1" x14ac:dyDescent="0.3">
      <c r="B195" t="s">
        <v>56</v>
      </c>
      <c r="C195" t="s">
        <v>12</v>
      </c>
      <c r="D195" t="s">
        <v>55</v>
      </c>
      <c r="E195" s="2">
        <v>44218</v>
      </c>
      <c r="F195" s="3">
        <v>5971</v>
      </c>
      <c r="G195" s="4">
        <v>44</v>
      </c>
      <c r="H195">
        <v>460</v>
      </c>
    </row>
    <row r="196" spans="2:8" hidden="1" x14ac:dyDescent="0.3">
      <c r="B196" t="s">
        <v>52</v>
      </c>
      <c r="C196" t="s">
        <v>9</v>
      </c>
      <c r="D196" t="s">
        <v>49</v>
      </c>
      <c r="E196" s="2">
        <v>44218</v>
      </c>
      <c r="F196" s="3">
        <v>3038</v>
      </c>
      <c r="G196" s="4">
        <v>280</v>
      </c>
      <c r="H196">
        <v>254</v>
      </c>
    </row>
    <row r="197" spans="2:8" hidden="1" x14ac:dyDescent="0.3">
      <c r="B197" t="s">
        <v>23</v>
      </c>
      <c r="C197" t="s">
        <v>24</v>
      </c>
      <c r="D197" t="s">
        <v>27</v>
      </c>
      <c r="E197" s="2">
        <v>44218</v>
      </c>
      <c r="F197" s="3">
        <v>8022</v>
      </c>
      <c r="G197" s="4">
        <v>167</v>
      </c>
      <c r="H197">
        <v>268</v>
      </c>
    </row>
    <row r="198" spans="2:8" hidden="1" x14ac:dyDescent="0.3">
      <c r="B198" t="s">
        <v>52</v>
      </c>
      <c r="C198" t="s">
        <v>12</v>
      </c>
      <c r="D198" t="s">
        <v>17</v>
      </c>
      <c r="E198" s="2">
        <v>44218</v>
      </c>
      <c r="F198" s="3">
        <v>2226</v>
      </c>
      <c r="G198" s="4">
        <v>1</v>
      </c>
      <c r="H198">
        <v>248</v>
      </c>
    </row>
    <row r="199" spans="2:8" hidden="1" x14ac:dyDescent="0.3">
      <c r="B199" t="s">
        <v>28</v>
      </c>
      <c r="C199" t="s">
        <v>12</v>
      </c>
      <c r="D199" t="s">
        <v>29</v>
      </c>
      <c r="E199" s="2">
        <v>44218</v>
      </c>
      <c r="F199" s="3">
        <v>2366</v>
      </c>
      <c r="G199" s="4">
        <v>470</v>
      </c>
      <c r="H199">
        <v>79</v>
      </c>
    </row>
    <row r="200" spans="2:8" hidden="1" x14ac:dyDescent="0.3">
      <c r="B200" t="s">
        <v>59</v>
      </c>
      <c r="C200" t="s">
        <v>26</v>
      </c>
      <c r="D200" t="s">
        <v>49</v>
      </c>
      <c r="E200" s="2">
        <v>44218</v>
      </c>
      <c r="F200" s="3">
        <v>8386</v>
      </c>
      <c r="G200" s="4">
        <v>194</v>
      </c>
      <c r="H200">
        <v>599</v>
      </c>
    </row>
    <row r="201" spans="2:8" hidden="1" x14ac:dyDescent="0.3">
      <c r="B201" t="s">
        <v>57</v>
      </c>
      <c r="C201" t="s">
        <v>12</v>
      </c>
      <c r="D201" t="s">
        <v>27</v>
      </c>
      <c r="E201" s="2">
        <v>44218</v>
      </c>
      <c r="F201" s="3">
        <v>13230</v>
      </c>
      <c r="G201" s="4">
        <v>261</v>
      </c>
      <c r="H201">
        <v>576</v>
      </c>
    </row>
    <row r="202" spans="2:8" hidden="1" x14ac:dyDescent="0.3">
      <c r="B202" t="s">
        <v>20</v>
      </c>
      <c r="C202" t="s">
        <v>24</v>
      </c>
      <c r="D202" t="s">
        <v>51</v>
      </c>
      <c r="E202" s="2">
        <v>44218</v>
      </c>
      <c r="F202" s="3">
        <v>1771</v>
      </c>
      <c r="G202" s="4">
        <v>151</v>
      </c>
      <c r="H202">
        <v>111</v>
      </c>
    </row>
    <row r="203" spans="2:8" hidden="1" x14ac:dyDescent="0.3">
      <c r="B203" t="s">
        <v>54</v>
      </c>
      <c r="C203" t="s">
        <v>24</v>
      </c>
      <c r="D203" t="s">
        <v>10</v>
      </c>
      <c r="E203" s="2">
        <v>44218</v>
      </c>
      <c r="F203" s="3">
        <v>3416</v>
      </c>
      <c r="G203" s="4">
        <v>458</v>
      </c>
      <c r="H203">
        <v>228</v>
      </c>
    </row>
    <row r="204" spans="2:8" hidden="1" x14ac:dyDescent="0.3">
      <c r="B204" t="s">
        <v>20</v>
      </c>
      <c r="C204" t="s">
        <v>24</v>
      </c>
      <c r="D204" t="s">
        <v>22</v>
      </c>
      <c r="E204" s="2">
        <v>44218</v>
      </c>
      <c r="F204" s="3">
        <v>15197</v>
      </c>
      <c r="G204" s="4">
        <v>11</v>
      </c>
      <c r="H204">
        <v>634</v>
      </c>
    </row>
    <row r="205" spans="2:8" hidden="1" x14ac:dyDescent="0.3">
      <c r="B205" t="s">
        <v>56</v>
      </c>
      <c r="C205" t="s">
        <v>9</v>
      </c>
      <c r="D205" t="s">
        <v>17</v>
      </c>
      <c r="E205" s="2">
        <v>44218</v>
      </c>
      <c r="F205" s="3">
        <v>5971</v>
      </c>
      <c r="G205" s="4">
        <v>59</v>
      </c>
      <c r="H205">
        <v>498</v>
      </c>
    </row>
    <row r="206" spans="2:8" hidden="1" x14ac:dyDescent="0.3">
      <c r="B206" t="s">
        <v>11</v>
      </c>
      <c r="C206" t="s">
        <v>24</v>
      </c>
      <c r="D206" t="s">
        <v>36</v>
      </c>
      <c r="E206" s="2">
        <v>44218</v>
      </c>
      <c r="F206" s="3">
        <v>13335</v>
      </c>
      <c r="G206" s="4">
        <v>227</v>
      </c>
      <c r="H206">
        <v>1667</v>
      </c>
    </row>
    <row r="207" spans="2:8" hidden="1" x14ac:dyDescent="0.3">
      <c r="B207" t="s">
        <v>48</v>
      </c>
      <c r="C207" t="s">
        <v>12</v>
      </c>
      <c r="D207" t="s">
        <v>45</v>
      </c>
      <c r="E207" s="2">
        <v>44218</v>
      </c>
      <c r="F207" s="3">
        <v>4613</v>
      </c>
      <c r="G207" s="4">
        <v>54</v>
      </c>
      <c r="H207">
        <v>210</v>
      </c>
    </row>
    <row r="208" spans="2:8" hidden="1" x14ac:dyDescent="0.3">
      <c r="B208" t="s">
        <v>14</v>
      </c>
      <c r="C208" t="s">
        <v>21</v>
      </c>
      <c r="D208" t="s">
        <v>46</v>
      </c>
      <c r="E208" s="2">
        <v>44218</v>
      </c>
      <c r="F208" s="3">
        <v>10430</v>
      </c>
      <c r="G208" s="4">
        <v>110</v>
      </c>
      <c r="H208">
        <v>580</v>
      </c>
    </row>
    <row r="209" spans="2:8" hidden="1" x14ac:dyDescent="0.3">
      <c r="B209" t="s">
        <v>23</v>
      </c>
      <c r="C209" t="s">
        <v>15</v>
      </c>
      <c r="D209" t="s">
        <v>51</v>
      </c>
      <c r="E209" s="2">
        <v>44218</v>
      </c>
      <c r="F209" s="3">
        <v>168</v>
      </c>
      <c r="G209" s="4">
        <v>94</v>
      </c>
      <c r="H209">
        <v>10</v>
      </c>
    </row>
    <row r="210" spans="2:8" hidden="1" x14ac:dyDescent="0.3">
      <c r="B210" t="s">
        <v>39</v>
      </c>
      <c r="C210" t="s">
        <v>24</v>
      </c>
      <c r="D210" t="s">
        <v>16</v>
      </c>
      <c r="E210" s="2">
        <v>44218</v>
      </c>
      <c r="F210" s="3">
        <v>4606</v>
      </c>
      <c r="G210" s="4">
        <v>256</v>
      </c>
      <c r="H210">
        <v>192</v>
      </c>
    </row>
    <row r="211" spans="2:8" hidden="1" x14ac:dyDescent="0.3">
      <c r="B211" t="s">
        <v>47</v>
      </c>
      <c r="C211" t="s">
        <v>24</v>
      </c>
      <c r="D211" t="s">
        <v>13</v>
      </c>
      <c r="E211" s="2">
        <v>44218</v>
      </c>
      <c r="F211" s="3">
        <v>1491</v>
      </c>
      <c r="G211" s="4">
        <v>193</v>
      </c>
      <c r="H211">
        <v>136</v>
      </c>
    </row>
    <row r="212" spans="2:8" hidden="1" x14ac:dyDescent="0.3">
      <c r="B212" t="s">
        <v>11</v>
      </c>
      <c r="C212" t="s">
        <v>21</v>
      </c>
      <c r="D212" t="s">
        <v>16</v>
      </c>
      <c r="E212" s="2">
        <v>44221</v>
      </c>
      <c r="F212" s="3">
        <v>12194</v>
      </c>
      <c r="G212" s="4">
        <v>302</v>
      </c>
      <c r="H212">
        <v>509</v>
      </c>
    </row>
    <row r="213" spans="2:8" hidden="1" x14ac:dyDescent="0.3">
      <c r="B213" t="s">
        <v>14</v>
      </c>
      <c r="C213" t="s">
        <v>24</v>
      </c>
      <c r="D213" t="s">
        <v>10</v>
      </c>
      <c r="E213" s="2">
        <v>44221</v>
      </c>
      <c r="F213" s="3">
        <v>10122</v>
      </c>
      <c r="G213" s="4">
        <v>206</v>
      </c>
      <c r="H213">
        <v>533</v>
      </c>
    </row>
    <row r="214" spans="2:8" hidden="1" x14ac:dyDescent="0.3">
      <c r="B214" t="s">
        <v>41</v>
      </c>
      <c r="C214" t="s">
        <v>26</v>
      </c>
      <c r="D214" t="s">
        <v>16</v>
      </c>
      <c r="E214" s="2">
        <v>44221</v>
      </c>
      <c r="F214" s="3">
        <v>1841</v>
      </c>
      <c r="G214" s="4">
        <v>164</v>
      </c>
      <c r="H214">
        <v>88</v>
      </c>
    </row>
    <row r="215" spans="2:8" hidden="1" x14ac:dyDescent="0.3">
      <c r="B215" t="s">
        <v>52</v>
      </c>
      <c r="C215" t="s">
        <v>24</v>
      </c>
      <c r="D215" t="s">
        <v>36</v>
      </c>
      <c r="E215" s="2">
        <v>44221</v>
      </c>
      <c r="F215" s="3">
        <v>6958</v>
      </c>
      <c r="G215" s="4">
        <v>337</v>
      </c>
      <c r="H215">
        <v>580</v>
      </c>
    </row>
    <row r="216" spans="2:8" hidden="1" x14ac:dyDescent="0.3">
      <c r="B216" t="s">
        <v>53</v>
      </c>
      <c r="C216" t="s">
        <v>21</v>
      </c>
      <c r="D216" t="s">
        <v>16</v>
      </c>
      <c r="E216" s="2">
        <v>44221</v>
      </c>
      <c r="F216" s="3">
        <v>749</v>
      </c>
      <c r="G216" s="4">
        <v>323</v>
      </c>
      <c r="H216">
        <v>35</v>
      </c>
    </row>
    <row r="217" spans="2:8" hidden="1" x14ac:dyDescent="0.3">
      <c r="B217" t="s">
        <v>52</v>
      </c>
      <c r="C217" t="s">
        <v>24</v>
      </c>
      <c r="D217" t="s">
        <v>10</v>
      </c>
      <c r="E217" s="2">
        <v>44221</v>
      </c>
      <c r="F217" s="3">
        <v>3507</v>
      </c>
      <c r="G217" s="4">
        <v>48</v>
      </c>
      <c r="H217">
        <v>195</v>
      </c>
    </row>
    <row r="218" spans="2:8" hidden="1" x14ac:dyDescent="0.3">
      <c r="B218" t="s">
        <v>20</v>
      </c>
      <c r="C218" t="s">
        <v>9</v>
      </c>
      <c r="D218" t="s">
        <v>17</v>
      </c>
      <c r="E218" s="2">
        <v>44221</v>
      </c>
      <c r="F218" s="3">
        <v>7294</v>
      </c>
      <c r="G218" s="4">
        <v>122</v>
      </c>
      <c r="H218">
        <v>562</v>
      </c>
    </row>
    <row r="219" spans="2:8" hidden="1" x14ac:dyDescent="0.3">
      <c r="B219" t="s">
        <v>28</v>
      </c>
      <c r="C219" t="s">
        <v>21</v>
      </c>
      <c r="D219" t="s">
        <v>46</v>
      </c>
      <c r="E219" s="2">
        <v>44221</v>
      </c>
      <c r="F219" s="3">
        <v>5040</v>
      </c>
      <c r="G219" s="4">
        <v>219</v>
      </c>
      <c r="H219">
        <v>420</v>
      </c>
    </row>
    <row r="220" spans="2:8" hidden="1" x14ac:dyDescent="0.3">
      <c r="B220" t="s">
        <v>28</v>
      </c>
      <c r="C220" t="s">
        <v>21</v>
      </c>
      <c r="D220" t="s">
        <v>27</v>
      </c>
      <c r="E220" s="2">
        <v>44221</v>
      </c>
      <c r="F220" s="3">
        <v>3913</v>
      </c>
      <c r="G220" s="4">
        <v>257</v>
      </c>
      <c r="H220">
        <v>157</v>
      </c>
    </row>
    <row r="221" spans="2:8" hidden="1" x14ac:dyDescent="0.3">
      <c r="B221" t="s">
        <v>41</v>
      </c>
      <c r="C221" t="s">
        <v>15</v>
      </c>
      <c r="D221" t="s">
        <v>49</v>
      </c>
      <c r="E221" s="2">
        <v>44221</v>
      </c>
      <c r="F221" s="3">
        <v>3598</v>
      </c>
      <c r="G221" s="4">
        <v>101</v>
      </c>
      <c r="H221">
        <v>300</v>
      </c>
    </row>
    <row r="222" spans="2:8" hidden="1" x14ac:dyDescent="0.3">
      <c r="B222" t="s">
        <v>18</v>
      </c>
      <c r="C222" t="s">
        <v>15</v>
      </c>
      <c r="D222" t="s">
        <v>40</v>
      </c>
      <c r="E222" s="2">
        <v>44221</v>
      </c>
      <c r="F222" s="3">
        <v>8911</v>
      </c>
      <c r="G222" s="4">
        <v>302</v>
      </c>
      <c r="H222">
        <v>319</v>
      </c>
    </row>
    <row r="223" spans="2:8" hidden="1" x14ac:dyDescent="0.3">
      <c r="B223" t="s">
        <v>56</v>
      </c>
      <c r="C223" t="s">
        <v>9</v>
      </c>
      <c r="D223" t="s">
        <v>43</v>
      </c>
      <c r="E223" s="2">
        <v>44221</v>
      </c>
      <c r="F223" s="3">
        <v>42</v>
      </c>
      <c r="G223" s="4">
        <v>35</v>
      </c>
      <c r="H223">
        <v>2</v>
      </c>
    </row>
    <row r="224" spans="2:8" hidden="1" x14ac:dyDescent="0.3">
      <c r="B224" t="s">
        <v>54</v>
      </c>
      <c r="C224" t="s">
        <v>21</v>
      </c>
      <c r="D224" t="s">
        <v>45</v>
      </c>
      <c r="E224" s="2">
        <v>44221</v>
      </c>
      <c r="F224" s="3">
        <v>2282</v>
      </c>
      <c r="G224" s="4">
        <v>222</v>
      </c>
      <c r="H224">
        <v>109</v>
      </c>
    </row>
    <row r="225" spans="2:8" hidden="1" x14ac:dyDescent="0.3">
      <c r="B225" t="s">
        <v>48</v>
      </c>
      <c r="C225" t="s">
        <v>12</v>
      </c>
      <c r="D225" t="s">
        <v>16</v>
      </c>
      <c r="E225" s="2">
        <v>44221</v>
      </c>
      <c r="F225" s="3">
        <v>12964</v>
      </c>
      <c r="G225" s="4">
        <v>242</v>
      </c>
      <c r="H225">
        <v>541</v>
      </c>
    </row>
    <row r="226" spans="2:8" hidden="1" x14ac:dyDescent="0.3">
      <c r="B226" t="s">
        <v>41</v>
      </c>
      <c r="C226" t="s">
        <v>12</v>
      </c>
      <c r="D226" t="s">
        <v>55</v>
      </c>
      <c r="E226" s="2">
        <v>44221</v>
      </c>
      <c r="F226" s="3">
        <v>5775</v>
      </c>
      <c r="G226" s="4">
        <v>219</v>
      </c>
      <c r="H226">
        <v>361</v>
      </c>
    </row>
    <row r="227" spans="2:8" hidden="1" x14ac:dyDescent="0.3">
      <c r="B227" t="s">
        <v>52</v>
      </c>
      <c r="C227" t="s">
        <v>9</v>
      </c>
      <c r="D227" t="s">
        <v>40</v>
      </c>
      <c r="E227" s="2">
        <v>44221</v>
      </c>
      <c r="F227" s="3">
        <v>10787</v>
      </c>
      <c r="G227" s="4">
        <v>100</v>
      </c>
      <c r="H227">
        <v>400</v>
      </c>
    </row>
    <row r="228" spans="2:8" hidden="1" x14ac:dyDescent="0.3">
      <c r="B228" t="s">
        <v>23</v>
      </c>
      <c r="C228" t="s">
        <v>26</v>
      </c>
      <c r="D228" t="s">
        <v>45</v>
      </c>
      <c r="E228" s="2">
        <v>44221</v>
      </c>
      <c r="F228" s="3">
        <v>6342</v>
      </c>
      <c r="G228" s="4">
        <v>115</v>
      </c>
      <c r="H228">
        <v>374</v>
      </c>
    </row>
    <row r="229" spans="2:8" hidden="1" x14ac:dyDescent="0.3">
      <c r="B229" t="s">
        <v>25</v>
      </c>
      <c r="C229" t="s">
        <v>21</v>
      </c>
      <c r="D229" t="s">
        <v>43</v>
      </c>
      <c r="E229" s="2">
        <v>44221</v>
      </c>
      <c r="F229" s="3">
        <v>11564</v>
      </c>
      <c r="G229" s="4">
        <v>46</v>
      </c>
      <c r="H229">
        <v>463</v>
      </c>
    </row>
    <row r="230" spans="2:8" hidden="1" x14ac:dyDescent="0.3">
      <c r="B230" t="s">
        <v>57</v>
      </c>
      <c r="C230" t="s">
        <v>15</v>
      </c>
      <c r="D230" t="s">
        <v>10</v>
      </c>
      <c r="E230" s="2">
        <v>44221</v>
      </c>
      <c r="F230" s="3">
        <v>2793</v>
      </c>
      <c r="G230" s="4">
        <v>37</v>
      </c>
      <c r="H230">
        <v>156</v>
      </c>
    </row>
    <row r="231" spans="2:8" hidden="1" x14ac:dyDescent="0.3">
      <c r="B231" t="s">
        <v>32</v>
      </c>
      <c r="C231" t="s">
        <v>12</v>
      </c>
      <c r="D231" t="s">
        <v>50</v>
      </c>
      <c r="E231" s="2">
        <v>44221</v>
      </c>
      <c r="F231" s="3">
        <v>1603</v>
      </c>
      <c r="G231" s="4">
        <v>81</v>
      </c>
      <c r="H231">
        <v>134</v>
      </c>
    </row>
    <row r="232" spans="2:8" hidden="1" x14ac:dyDescent="0.3">
      <c r="B232" t="s">
        <v>30</v>
      </c>
      <c r="C232" t="s">
        <v>26</v>
      </c>
      <c r="D232" t="s">
        <v>51</v>
      </c>
      <c r="E232" s="2">
        <v>44221</v>
      </c>
      <c r="F232" s="3">
        <v>3052</v>
      </c>
      <c r="G232" s="4">
        <v>357</v>
      </c>
      <c r="H232">
        <v>180</v>
      </c>
    </row>
    <row r="233" spans="2:8" hidden="1" x14ac:dyDescent="0.3">
      <c r="B233" t="s">
        <v>14</v>
      </c>
      <c r="C233" t="s">
        <v>12</v>
      </c>
      <c r="D233" t="s">
        <v>45</v>
      </c>
      <c r="E233" s="2">
        <v>44221</v>
      </c>
      <c r="F233" s="3">
        <v>1659</v>
      </c>
      <c r="G233" s="4">
        <v>82</v>
      </c>
      <c r="H233">
        <v>83</v>
      </c>
    </row>
    <row r="234" spans="2:8" hidden="1" x14ac:dyDescent="0.3">
      <c r="B234" t="s">
        <v>8</v>
      </c>
      <c r="C234" t="s">
        <v>9</v>
      </c>
      <c r="D234" t="s">
        <v>35</v>
      </c>
      <c r="E234" s="2">
        <v>44221</v>
      </c>
      <c r="F234" s="3">
        <v>3143</v>
      </c>
      <c r="G234" s="4">
        <v>82</v>
      </c>
      <c r="H234">
        <v>210</v>
      </c>
    </row>
    <row r="235" spans="2:8" hidden="1" x14ac:dyDescent="0.3">
      <c r="B235" t="s">
        <v>11</v>
      </c>
      <c r="C235" t="s">
        <v>15</v>
      </c>
      <c r="D235" t="s">
        <v>45</v>
      </c>
      <c r="E235" s="2">
        <v>44221</v>
      </c>
      <c r="F235" s="3">
        <v>12782</v>
      </c>
      <c r="G235" s="4">
        <v>212</v>
      </c>
      <c r="H235">
        <v>609</v>
      </c>
    </row>
    <row r="236" spans="2:8" hidden="1" x14ac:dyDescent="0.3">
      <c r="B236" t="s">
        <v>60</v>
      </c>
      <c r="C236" t="s">
        <v>9</v>
      </c>
      <c r="D236" t="s">
        <v>50</v>
      </c>
      <c r="E236" s="2">
        <v>44221</v>
      </c>
      <c r="F236" s="3">
        <v>343</v>
      </c>
      <c r="G236" s="4">
        <v>313</v>
      </c>
      <c r="H236">
        <v>32</v>
      </c>
    </row>
    <row r="237" spans="2:8" hidden="1" x14ac:dyDescent="0.3">
      <c r="B237" t="s">
        <v>28</v>
      </c>
      <c r="C237" t="s">
        <v>9</v>
      </c>
      <c r="D237" t="s">
        <v>13</v>
      </c>
      <c r="E237" s="2">
        <v>44221</v>
      </c>
      <c r="F237" s="3">
        <v>1785</v>
      </c>
      <c r="G237" s="4">
        <v>216</v>
      </c>
      <c r="H237">
        <v>138</v>
      </c>
    </row>
    <row r="238" spans="2:8" hidden="1" x14ac:dyDescent="0.3">
      <c r="B238" t="s">
        <v>28</v>
      </c>
      <c r="C238" t="s">
        <v>12</v>
      </c>
      <c r="D238" t="s">
        <v>36</v>
      </c>
      <c r="E238" s="2">
        <v>44221</v>
      </c>
      <c r="F238" s="3">
        <v>4914</v>
      </c>
      <c r="G238" s="4">
        <v>46</v>
      </c>
      <c r="H238">
        <v>615</v>
      </c>
    </row>
    <row r="239" spans="2:8" hidden="1" x14ac:dyDescent="0.3">
      <c r="B239" t="s">
        <v>32</v>
      </c>
      <c r="C239" t="s">
        <v>24</v>
      </c>
      <c r="D239" t="s">
        <v>13</v>
      </c>
      <c r="E239" s="2">
        <v>44222</v>
      </c>
      <c r="F239" s="3">
        <v>1869</v>
      </c>
      <c r="G239" s="4">
        <v>242</v>
      </c>
      <c r="H239">
        <v>208</v>
      </c>
    </row>
    <row r="240" spans="2:8" hidden="1" x14ac:dyDescent="0.3">
      <c r="B240" t="s">
        <v>33</v>
      </c>
      <c r="C240" t="s">
        <v>21</v>
      </c>
      <c r="D240" t="s">
        <v>40</v>
      </c>
      <c r="E240" s="2">
        <v>44222</v>
      </c>
      <c r="F240" s="3">
        <v>8512</v>
      </c>
      <c r="G240" s="4">
        <v>173</v>
      </c>
      <c r="H240">
        <v>387</v>
      </c>
    </row>
    <row r="241" spans="2:8" hidden="1" x14ac:dyDescent="0.3">
      <c r="B241" t="s">
        <v>48</v>
      </c>
      <c r="C241" t="s">
        <v>24</v>
      </c>
      <c r="D241" t="s">
        <v>36</v>
      </c>
      <c r="E241" s="2">
        <v>44222</v>
      </c>
      <c r="F241" s="3">
        <v>9296</v>
      </c>
      <c r="G241" s="4">
        <v>1</v>
      </c>
      <c r="H241">
        <v>716</v>
      </c>
    </row>
    <row r="242" spans="2:8" hidden="1" x14ac:dyDescent="0.3">
      <c r="B242" t="s">
        <v>23</v>
      </c>
      <c r="C242" t="s">
        <v>26</v>
      </c>
      <c r="D242" t="s">
        <v>42</v>
      </c>
      <c r="E242" s="2">
        <v>44222</v>
      </c>
      <c r="F242" s="3">
        <v>6034</v>
      </c>
      <c r="G242" s="4">
        <v>229</v>
      </c>
      <c r="H242">
        <v>263</v>
      </c>
    </row>
    <row r="243" spans="2:8" hidden="1" x14ac:dyDescent="0.3">
      <c r="B243" t="s">
        <v>34</v>
      </c>
      <c r="C243" t="s">
        <v>21</v>
      </c>
      <c r="D243" t="s">
        <v>38</v>
      </c>
      <c r="E243" s="2">
        <v>44222</v>
      </c>
      <c r="F243" s="3">
        <v>9471</v>
      </c>
      <c r="G243" s="4">
        <v>166</v>
      </c>
      <c r="H243">
        <v>365</v>
      </c>
    </row>
    <row r="244" spans="2:8" hidden="1" x14ac:dyDescent="0.3">
      <c r="B244" t="s">
        <v>44</v>
      </c>
      <c r="C244" t="s">
        <v>21</v>
      </c>
      <c r="D244" t="s">
        <v>43</v>
      </c>
      <c r="E244" s="2">
        <v>44222</v>
      </c>
      <c r="F244" s="3">
        <v>3815</v>
      </c>
      <c r="G244" s="4">
        <v>146</v>
      </c>
      <c r="H244">
        <v>166</v>
      </c>
    </row>
    <row r="245" spans="2:8" hidden="1" x14ac:dyDescent="0.3">
      <c r="B245" t="s">
        <v>8</v>
      </c>
      <c r="C245" t="s">
        <v>9</v>
      </c>
      <c r="D245" t="s">
        <v>37</v>
      </c>
      <c r="E245" s="2">
        <v>44222</v>
      </c>
      <c r="F245" s="3">
        <v>9485</v>
      </c>
      <c r="G245" s="4">
        <v>140</v>
      </c>
      <c r="H245">
        <v>527</v>
      </c>
    </row>
    <row r="246" spans="2:8" hidden="1" x14ac:dyDescent="0.3">
      <c r="B246" t="s">
        <v>52</v>
      </c>
      <c r="C246" t="s">
        <v>15</v>
      </c>
      <c r="D246" t="s">
        <v>27</v>
      </c>
      <c r="E246" s="2">
        <v>44222</v>
      </c>
      <c r="F246" s="3">
        <v>3549</v>
      </c>
      <c r="G246" s="4">
        <v>78</v>
      </c>
      <c r="H246">
        <v>132</v>
      </c>
    </row>
    <row r="247" spans="2:8" hidden="1" x14ac:dyDescent="0.3">
      <c r="B247" t="s">
        <v>33</v>
      </c>
      <c r="C247" t="s">
        <v>24</v>
      </c>
      <c r="D247" t="s">
        <v>36</v>
      </c>
      <c r="E247" s="2">
        <v>44222</v>
      </c>
      <c r="F247" s="3">
        <v>1512</v>
      </c>
      <c r="G247" s="4">
        <v>61</v>
      </c>
      <c r="H247">
        <v>117</v>
      </c>
    </row>
    <row r="248" spans="2:8" hidden="1" x14ac:dyDescent="0.3">
      <c r="B248" t="s">
        <v>54</v>
      </c>
      <c r="C248" t="s">
        <v>12</v>
      </c>
      <c r="D248" t="s">
        <v>27</v>
      </c>
      <c r="E248" s="2">
        <v>44222</v>
      </c>
      <c r="F248" s="3">
        <v>2296</v>
      </c>
      <c r="G248" s="4">
        <v>113</v>
      </c>
      <c r="H248">
        <v>96</v>
      </c>
    </row>
    <row r="249" spans="2:8" hidden="1" x14ac:dyDescent="0.3">
      <c r="B249" t="s">
        <v>47</v>
      </c>
      <c r="C249" t="s">
        <v>21</v>
      </c>
      <c r="D249" t="s">
        <v>31</v>
      </c>
      <c r="E249" s="2">
        <v>44223</v>
      </c>
      <c r="F249" s="3">
        <v>17402</v>
      </c>
      <c r="G249" s="4">
        <v>43</v>
      </c>
      <c r="H249">
        <v>697</v>
      </c>
    </row>
    <row r="250" spans="2:8" hidden="1" x14ac:dyDescent="0.3">
      <c r="B250" t="s">
        <v>44</v>
      </c>
      <c r="C250" t="s">
        <v>24</v>
      </c>
      <c r="D250" t="s">
        <v>46</v>
      </c>
      <c r="E250" s="2">
        <v>44223</v>
      </c>
      <c r="F250" s="3">
        <v>11816</v>
      </c>
      <c r="G250" s="4">
        <v>160</v>
      </c>
      <c r="H250">
        <v>844</v>
      </c>
    </row>
    <row r="251" spans="2:8" hidden="1" x14ac:dyDescent="0.3">
      <c r="B251" t="s">
        <v>20</v>
      </c>
      <c r="C251" t="s">
        <v>9</v>
      </c>
      <c r="D251" t="s">
        <v>27</v>
      </c>
      <c r="E251" s="2">
        <v>44223</v>
      </c>
      <c r="F251" s="3">
        <v>10612</v>
      </c>
      <c r="G251" s="4">
        <v>232</v>
      </c>
      <c r="H251">
        <v>425</v>
      </c>
    </row>
    <row r="252" spans="2:8" hidden="1" x14ac:dyDescent="0.3">
      <c r="B252" t="s">
        <v>8</v>
      </c>
      <c r="C252" t="s">
        <v>15</v>
      </c>
      <c r="D252" t="s">
        <v>31</v>
      </c>
      <c r="E252" s="2">
        <v>44223</v>
      </c>
      <c r="F252" s="3">
        <v>5558</v>
      </c>
      <c r="G252" s="4">
        <v>263</v>
      </c>
      <c r="H252">
        <v>192</v>
      </c>
    </row>
    <row r="253" spans="2:8" hidden="1" x14ac:dyDescent="0.3">
      <c r="B253" t="s">
        <v>60</v>
      </c>
      <c r="C253" t="s">
        <v>24</v>
      </c>
      <c r="D253" t="s">
        <v>10</v>
      </c>
      <c r="E253" s="2">
        <v>44223</v>
      </c>
      <c r="F253" s="3">
        <v>14056</v>
      </c>
      <c r="G253" s="4">
        <v>148</v>
      </c>
      <c r="H253">
        <v>781</v>
      </c>
    </row>
    <row r="254" spans="2:8" hidden="1" x14ac:dyDescent="0.3">
      <c r="B254" t="s">
        <v>41</v>
      </c>
      <c r="C254" t="s">
        <v>15</v>
      </c>
      <c r="D254" t="s">
        <v>27</v>
      </c>
      <c r="E254" s="2">
        <v>44223</v>
      </c>
      <c r="F254" s="3">
        <v>5131</v>
      </c>
      <c r="G254" s="4">
        <v>171</v>
      </c>
      <c r="H254">
        <v>166</v>
      </c>
    </row>
    <row r="255" spans="2:8" hidden="1" x14ac:dyDescent="0.3">
      <c r="B255" t="s">
        <v>52</v>
      </c>
      <c r="C255" t="s">
        <v>15</v>
      </c>
      <c r="D255" t="s">
        <v>16</v>
      </c>
      <c r="E255" s="2">
        <v>44223</v>
      </c>
      <c r="F255" s="3">
        <v>1477</v>
      </c>
      <c r="G255" s="4">
        <v>352</v>
      </c>
      <c r="H255">
        <v>87</v>
      </c>
    </row>
    <row r="256" spans="2:8" hidden="1" x14ac:dyDescent="0.3">
      <c r="B256" t="s">
        <v>30</v>
      </c>
      <c r="C256" t="s">
        <v>26</v>
      </c>
      <c r="D256" t="s">
        <v>10</v>
      </c>
      <c r="E256" s="2">
        <v>44223</v>
      </c>
      <c r="F256" s="3">
        <v>7686</v>
      </c>
      <c r="G256" s="4">
        <v>72</v>
      </c>
      <c r="H256">
        <v>549</v>
      </c>
    </row>
    <row r="257" spans="2:8" hidden="1" x14ac:dyDescent="0.3">
      <c r="B257" t="s">
        <v>48</v>
      </c>
      <c r="C257" t="s">
        <v>24</v>
      </c>
      <c r="D257" t="s">
        <v>22</v>
      </c>
      <c r="E257" s="2">
        <v>44223</v>
      </c>
      <c r="F257" s="3">
        <v>8722</v>
      </c>
      <c r="G257" s="4">
        <v>35</v>
      </c>
      <c r="H257">
        <v>460</v>
      </c>
    </row>
    <row r="258" spans="2:8" hidden="1" x14ac:dyDescent="0.3">
      <c r="B258" t="s">
        <v>56</v>
      </c>
      <c r="C258" t="s">
        <v>24</v>
      </c>
      <c r="D258" t="s">
        <v>27</v>
      </c>
      <c r="E258" s="2">
        <v>44223</v>
      </c>
      <c r="F258" s="3">
        <v>6370</v>
      </c>
      <c r="G258" s="4">
        <v>35</v>
      </c>
      <c r="H258">
        <v>206</v>
      </c>
    </row>
    <row r="259" spans="2:8" hidden="1" x14ac:dyDescent="0.3">
      <c r="B259" t="s">
        <v>57</v>
      </c>
      <c r="C259" t="s">
        <v>24</v>
      </c>
      <c r="D259" t="s">
        <v>22</v>
      </c>
      <c r="E259" s="2">
        <v>44223</v>
      </c>
      <c r="F259" s="3">
        <v>4074</v>
      </c>
      <c r="G259" s="4">
        <v>208</v>
      </c>
      <c r="H259">
        <v>240</v>
      </c>
    </row>
    <row r="260" spans="2:8" hidden="1" x14ac:dyDescent="0.3">
      <c r="B260" t="s">
        <v>59</v>
      </c>
      <c r="C260" t="s">
        <v>9</v>
      </c>
      <c r="D260" t="s">
        <v>38</v>
      </c>
      <c r="E260" s="2">
        <v>44223</v>
      </c>
      <c r="F260" s="3">
        <v>1309</v>
      </c>
      <c r="G260" s="4">
        <v>97</v>
      </c>
      <c r="H260">
        <v>51</v>
      </c>
    </row>
    <row r="261" spans="2:8" hidden="1" x14ac:dyDescent="0.3">
      <c r="B261" t="s">
        <v>53</v>
      </c>
      <c r="C261" t="s">
        <v>26</v>
      </c>
      <c r="D261" t="s">
        <v>55</v>
      </c>
      <c r="E261" s="2">
        <v>44223</v>
      </c>
      <c r="F261" s="3">
        <v>4991</v>
      </c>
      <c r="G261" s="4">
        <v>137</v>
      </c>
      <c r="H261">
        <v>357</v>
      </c>
    </row>
    <row r="262" spans="2:8" hidden="1" x14ac:dyDescent="0.3">
      <c r="B262" t="s">
        <v>33</v>
      </c>
      <c r="C262" t="s">
        <v>12</v>
      </c>
      <c r="D262" t="s">
        <v>43</v>
      </c>
      <c r="E262" s="2">
        <v>44223</v>
      </c>
      <c r="F262" s="3">
        <v>6965</v>
      </c>
      <c r="G262" s="4">
        <v>91</v>
      </c>
      <c r="H262">
        <v>367</v>
      </c>
    </row>
    <row r="263" spans="2:8" hidden="1" x14ac:dyDescent="0.3">
      <c r="B263" t="s">
        <v>44</v>
      </c>
      <c r="C263" t="s">
        <v>26</v>
      </c>
      <c r="D263" t="s">
        <v>19</v>
      </c>
      <c r="E263" s="2">
        <v>44223</v>
      </c>
      <c r="F263" s="3">
        <v>10199</v>
      </c>
      <c r="G263" s="4">
        <v>497</v>
      </c>
      <c r="H263">
        <v>408</v>
      </c>
    </row>
    <row r="264" spans="2:8" hidden="1" x14ac:dyDescent="0.3">
      <c r="B264" t="s">
        <v>14</v>
      </c>
      <c r="C264" t="s">
        <v>9</v>
      </c>
      <c r="D264" t="s">
        <v>45</v>
      </c>
      <c r="E264" s="2">
        <v>44223</v>
      </c>
      <c r="F264" s="3">
        <v>7392</v>
      </c>
      <c r="G264" s="4">
        <v>9</v>
      </c>
      <c r="H264">
        <v>390</v>
      </c>
    </row>
    <row r="265" spans="2:8" hidden="1" x14ac:dyDescent="0.3">
      <c r="B265" t="s">
        <v>8</v>
      </c>
      <c r="C265" t="s">
        <v>9</v>
      </c>
      <c r="D265" t="s">
        <v>46</v>
      </c>
      <c r="E265" s="2">
        <v>44223</v>
      </c>
      <c r="F265" s="3">
        <v>5880</v>
      </c>
      <c r="G265" s="4">
        <v>71</v>
      </c>
      <c r="H265">
        <v>392</v>
      </c>
    </row>
    <row r="266" spans="2:8" hidden="1" x14ac:dyDescent="0.3">
      <c r="B266" t="s">
        <v>33</v>
      </c>
      <c r="C266" t="s">
        <v>15</v>
      </c>
      <c r="D266" t="s">
        <v>38</v>
      </c>
      <c r="E266" s="2">
        <v>44223</v>
      </c>
      <c r="F266" s="3">
        <v>5950</v>
      </c>
      <c r="G266" s="4">
        <v>25</v>
      </c>
      <c r="H266">
        <v>238</v>
      </c>
    </row>
    <row r="267" spans="2:8" hidden="1" x14ac:dyDescent="0.3">
      <c r="B267" t="s">
        <v>25</v>
      </c>
      <c r="C267" t="s">
        <v>15</v>
      </c>
      <c r="D267" t="s">
        <v>27</v>
      </c>
      <c r="E267" s="2">
        <v>44223</v>
      </c>
      <c r="F267" s="3">
        <v>10395</v>
      </c>
      <c r="G267" s="4">
        <v>57</v>
      </c>
      <c r="H267">
        <v>336</v>
      </c>
    </row>
    <row r="268" spans="2:8" hidden="1" x14ac:dyDescent="0.3">
      <c r="B268" t="s">
        <v>34</v>
      </c>
      <c r="C268" t="s">
        <v>21</v>
      </c>
      <c r="D268" t="s">
        <v>42</v>
      </c>
      <c r="E268" s="2">
        <v>44223</v>
      </c>
      <c r="F268" s="3">
        <v>6174</v>
      </c>
      <c r="G268" s="4">
        <v>33</v>
      </c>
      <c r="H268">
        <v>247</v>
      </c>
    </row>
    <row r="269" spans="2:8" hidden="1" x14ac:dyDescent="0.3">
      <c r="B269" t="s">
        <v>33</v>
      </c>
      <c r="C269" t="s">
        <v>9</v>
      </c>
      <c r="D269" t="s">
        <v>50</v>
      </c>
      <c r="E269" s="2">
        <v>44223</v>
      </c>
      <c r="F269" s="3">
        <v>15239</v>
      </c>
      <c r="G269" s="4">
        <v>170</v>
      </c>
      <c r="H269">
        <v>1524</v>
      </c>
    </row>
    <row r="270" spans="2:8" hidden="1" x14ac:dyDescent="0.3">
      <c r="B270" t="s">
        <v>60</v>
      </c>
      <c r="C270" t="s">
        <v>12</v>
      </c>
      <c r="D270" t="s">
        <v>36</v>
      </c>
      <c r="E270" s="2">
        <v>44223</v>
      </c>
      <c r="F270" s="3">
        <v>2219</v>
      </c>
      <c r="G270" s="4">
        <v>145</v>
      </c>
      <c r="H270">
        <v>247</v>
      </c>
    </row>
    <row r="271" spans="2:8" hidden="1" x14ac:dyDescent="0.3">
      <c r="B271" t="s">
        <v>20</v>
      </c>
      <c r="C271" t="s">
        <v>9</v>
      </c>
      <c r="D271" t="s">
        <v>50</v>
      </c>
      <c r="E271" s="2">
        <v>44223</v>
      </c>
      <c r="F271" s="3">
        <v>3150</v>
      </c>
      <c r="G271" s="4">
        <v>70</v>
      </c>
      <c r="H271">
        <v>243</v>
      </c>
    </row>
    <row r="272" spans="2:8" hidden="1" x14ac:dyDescent="0.3">
      <c r="B272" t="s">
        <v>20</v>
      </c>
      <c r="C272" t="s">
        <v>24</v>
      </c>
      <c r="D272" t="s">
        <v>17</v>
      </c>
      <c r="E272" s="2">
        <v>44223</v>
      </c>
      <c r="F272" s="3">
        <v>2968</v>
      </c>
      <c r="G272" s="4">
        <v>216</v>
      </c>
      <c r="H272">
        <v>212</v>
      </c>
    </row>
    <row r="273" spans="2:8" hidden="1" x14ac:dyDescent="0.3">
      <c r="B273" t="s">
        <v>11</v>
      </c>
      <c r="C273" t="s">
        <v>12</v>
      </c>
      <c r="D273" t="s">
        <v>35</v>
      </c>
      <c r="E273" s="2">
        <v>44223</v>
      </c>
      <c r="F273" s="3">
        <v>3241</v>
      </c>
      <c r="G273" s="4">
        <v>199</v>
      </c>
      <c r="H273">
        <v>163</v>
      </c>
    </row>
    <row r="274" spans="2:8" hidden="1" x14ac:dyDescent="0.3">
      <c r="B274" t="s">
        <v>44</v>
      </c>
      <c r="C274" t="s">
        <v>12</v>
      </c>
      <c r="D274" t="s">
        <v>42</v>
      </c>
      <c r="E274" s="2">
        <v>44223</v>
      </c>
      <c r="F274" s="3">
        <v>3605</v>
      </c>
      <c r="G274" s="4">
        <v>120</v>
      </c>
      <c r="H274">
        <v>151</v>
      </c>
    </row>
    <row r="275" spans="2:8" hidden="1" x14ac:dyDescent="0.3">
      <c r="B275" t="s">
        <v>23</v>
      </c>
      <c r="C275" t="s">
        <v>12</v>
      </c>
      <c r="D275" t="s">
        <v>16</v>
      </c>
      <c r="E275" s="2">
        <v>44224</v>
      </c>
      <c r="F275" s="3">
        <v>3640</v>
      </c>
      <c r="G275" s="4">
        <v>169</v>
      </c>
      <c r="H275">
        <v>174</v>
      </c>
    </row>
    <row r="276" spans="2:8" hidden="1" x14ac:dyDescent="0.3">
      <c r="B276" t="s">
        <v>47</v>
      </c>
      <c r="C276" t="s">
        <v>12</v>
      </c>
      <c r="D276" t="s">
        <v>16</v>
      </c>
      <c r="E276" s="2">
        <v>44224</v>
      </c>
      <c r="F276" s="3">
        <v>1309</v>
      </c>
      <c r="G276" s="4">
        <v>294</v>
      </c>
      <c r="H276">
        <v>77</v>
      </c>
    </row>
    <row r="277" spans="2:8" hidden="1" x14ac:dyDescent="0.3">
      <c r="B277" t="s">
        <v>54</v>
      </c>
      <c r="C277" t="s">
        <v>21</v>
      </c>
      <c r="D277" t="s">
        <v>37</v>
      </c>
      <c r="E277" s="2">
        <v>44224</v>
      </c>
      <c r="F277" s="3">
        <v>10346</v>
      </c>
      <c r="G277" s="4">
        <v>131</v>
      </c>
      <c r="H277">
        <v>739</v>
      </c>
    </row>
    <row r="278" spans="2:8" hidden="1" x14ac:dyDescent="0.3">
      <c r="B278" t="s">
        <v>44</v>
      </c>
      <c r="C278" t="s">
        <v>12</v>
      </c>
      <c r="D278" t="s">
        <v>10</v>
      </c>
      <c r="E278" s="2">
        <v>44224</v>
      </c>
      <c r="F278" s="3">
        <v>1071</v>
      </c>
      <c r="G278" s="4">
        <v>359</v>
      </c>
      <c r="H278">
        <v>54</v>
      </c>
    </row>
    <row r="279" spans="2:8" hidden="1" x14ac:dyDescent="0.3">
      <c r="B279" t="s">
        <v>47</v>
      </c>
      <c r="C279" t="s">
        <v>24</v>
      </c>
      <c r="D279" t="s">
        <v>50</v>
      </c>
      <c r="E279" s="2">
        <v>44224</v>
      </c>
      <c r="F279" s="3">
        <v>6328</v>
      </c>
      <c r="G279" s="4">
        <v>119</v>
      </c>
      <c r="H279">
        <v>791</v>
      </c>
    </row>
    <row r="280" spans="2:8" hidden="1" x14ac:dyDescent="0.3">
      <c r="B280" t="s">
        <v>53</v>
      </c>
      <c r="C280" t="s">
        <v>12</v>
      </c>
      <c r="D280" t="s">
        <v>38</v>
      </c>
      <c r="E280" s="2">
        <v>44224</v>
      </c>
      <c r="F280" s="3">
        <v>1820</v>
      </c>
      <c r="G280" s="4">
        <v>143</v>
      </c>
      <c r="H280">
        <v>68</v>
      </c>
    </row>
    <row r="281" spans="2:8" hidden="1" x14ac:dyDescent="0.3">
      <c r="B281" t="s">
        <v>41</v>
      </c>
      <c r="C281" t="s">
        <v>21</v>
      </c>
      <c r="D281" t="s">
        <v>45</v>
      </c>
      <c r="E281" s="2">
        <v>44224</v>
      </c>
      <c r="F281" s="3">
        <v>3437</v>
      </c>
      <c r="G281" s="4">
        <v>179</v>
      </c>
      <c r="H281">
        <v>157</v>
      </c>
    </row>
    <row r="282" spans="2:8" hidden="1" x14ac:dyDescent="0.3">
      <c r="B282" t="s">
        <v>20</v>
      </c>
      <c r="C282" t="s">
        <v>24</v>
      </c>
      <c r="D282" t="s">
        <v>13</v>
      </c>
      <c r="E282" s="2">
        <v>44224</v>
      </c>
      <c r="F282" s="3">
        <v>4550</v>
      </c>
      <c r="G282" s="4">
        <v>214</v>
      </c>
      <c r="H282">
        <v>455</v>
      </c>
    </row>
    <row r="283" spans="2:8" hidden="1" x14ac:dyDescent="0.3">
      <c r="B283" t="s">
        <v>8</v>
      </c>
      <c r="C283" t="s">
        <v>12</v>
      </c>
      <c r="D283" t="s">
        <v>42</v>
      </c>
      <c r="E283" s="2">
        <v>44224</v>
      </c>
      <c r="F283" s="3">
        <v>2968</v>
      </c>
      <c r="G283" s="4">
        <v>259</v>
      </c>
      <c r="H283">
        <v>110</v>
      </c>
    </row>
    <row r="284" spans="2:8" hidden="1" x14ac:dyDescent="0.3">
      <c r="B284" t="s">
        <v>25</v>
      </c>
      <c r="C284" t="s">
        <v>15</v>
      </c>
      <c r="D284" t="s">
        <v>37</v>
      </c>
      <c r="E284" s="2">
        <v>44224</v>
      </c>
      <c r="F284" s="3">
        <v>12565</v>
      </c>
      <c r="G284" s="4">
        <v>4</v>
      </c>
      <c r="H284">
        <v>898</v>
      </c>
    </row>
    <row r="285" spans="2:8" hidden="1" x14ac:dyDescent="0.3">
      <c r="B285" t="s">
        <v>20</v>
      </c>
      <c r="C285" t="s">
        <v>12</v>
      </c>
      <c r="D285" t="s">
        <v>31</v>
      </c>
      <c r="E285" s="2">
        <v>44224</v>
      </c>
      <c r="F285" s="3">
        <v>8246</v>
      </c>
      <c r="G285" s="4">
        <v>294</v>
      </c>
      <c r="H285">
        <v>318</v>
      </c>
    </row>
    <row r="286" spans="2:8" hidden="1" x14ac:dyDescent="0.3">
      <c r="B286" t="s">
        <v>41</v>
      </c>
      <c r="C286" t="s">
        <v>21</v>
      </c>
      <c r="D286" t="s">
        <v>35</v>
      </c>
      <c r="E286" s="2">
        <v>44224</v>
      </c>
      <c r="F286" s="3">
        <v>1190</v>
      </c>
      <c r="G286" s="4">
        <v>137</v>
      </c>
      <c r="H286">
        <v>70</v>
      </c>
    </row>
    <row r="287" spans="2:8" hidden="1" x14ac:dyDescent="0.3">
      <c r="B287" t="s">
        <v>59</v>
      </c>
      <c r="C287" t="s">
        <v>9</v>
      </c>
      <c r="D287" t="s">
        <v>37</v>
      </c>
      <c r="E287" s="2">
        <v>44224</v>
      </c>
      <c r="F287" s="3">
        <v>3283</v>
      </c>
      <c r="G287" s="4">
        <v>146</v>
      </c>
      <c r="H287">
        <v>183</v>
      </c>
    </row>
    <row r="288" spans="2:8" hidden="1" x14ac:dyDescent="0.3">
      <c r="B288" t="s">
        <v>56</v>
      </c>
      <c r="C288" t="s">
        <v>26</v>
      </c>
      <c r="D288" t="s">
        <v>19</v>
      </c>
      <c r="E288" s="2">
        <v>44224</v>
      </c>
      <c r="F288" s="3">
        <v>3087</v>
      </c>
      <c r="G288" s="4">
        <v>300</v>
      </c>
      <c r="H288">
        <v>115</v>
      </c>
    </row>
    <row r="289" spans="2:8" hidden="1" x14ac:dyDescent="0.3">
      <c r="B289" t="s">
        <v>23</v>
      </c>
      <c r="C289" t="s">
        <v>21</v>
      </c>
      <c r="D289" t="s">
        <v>45</v>
      </c>
      <c r="E289" s="2">
        <v>44224</v>
      </c>
      <c r="F289" s="3">
        <v>6531</v>
      </c>
      <c r="G289" s="4">
        <v>244</v>
      </c>
      <c r="H289">
        <v>297</v>
      </c>
    </row>
    <row r="290" spans="2:8" hidden="1" x14ac:dyDescent="0.3">
      <c r="B290" t="s">
        <v>52</v>
      </c>
      <c r="C290" t="s">
        <v>15</v>
      </c>
      <c r="D290" t="s">
        <v>13</v>
      </c>
      <c r="E290" s="2">
        <v>44224</v>
      </c>
      <c r="F290" s="3">
        <v>4228</v>
      </c>
      <c r="G290" s="4">
        <v>55</v>
      </c>
      <c r="H290">
        <v>249</v>
      </c>
    </row>
    <row r="291" spans="2:8" hidden="1" x14ac:dyDescent="0.3">
      <c r="B291" t="s">
        <v>59</v>
      </c>
      <c r="C291" t="s">
        <v>15</v>
      </c>
      <c r="D291" t="s">
        <v>29</v>
      </c>
      <c r="E291" s="2">
        <v>44224</v>
      </c>
      <c r="F291" s="3">
        <v>10094</v>
      </c>
      <c r="G291" s="4">
        <v>118</v>
      </c>
      <c r="H291">
        <v>389</v>
      </c>
    </row>
    <row r="292" spans="2:8" hidden="1" x14ac:dyDescent="0.3">
      <c r="B292" t="s">
        <v>60</v>
      </c>
      <c r="C292" t="s">
        <v>9</v>
      </c>
      <c r="D292" t="s">
        <v>31</v>
      </c>
      <c r="E292" s="2">
        <v>44224</v>
      </c>
      <c r="F292" s="3">
        <v>182</v>
      </c>
      <c r="G292" s="4">
        <v>46</v>
      </c>
      <c r="H292">
        <v>6</v>
      </c>
    </row>
    <row r="293" spans="2:8" hidden="1" x14ac:dyDescent="0.3">
      <c r="B293" t="s">
        <v>34</v>
      </c>
      <c r="C293" t="s">
        <v>9</v>
      </c>
      <c r="D293" t="s">
        <v>13</v>
      </c>
      <c r="E293" s="2">
        <v>44224</v>
      </c>
      <c r="F293" s="3">
        <v>616</v>
      </c>
      <c r="G293" s="4">
        <v>151</v>
      </c>
      <c r="H293">
        <v>37</v>
      </c>
    </row>
    <row r="294" spans="2:8" hidden="1" x14ac:dyDescent="0.3">
      <c r="B294" t="s">
        <v>59</v>
      </c>
      <c r="C294" t="s">
        <v>15</v>
      </c>
      <c r="D294" t="s">
        <v>55</v>
      </c>
      <c r="E294" s="2">
        <v>44225</v>
      </c>
      <c r="F294" s="3">
        <v>12131</v>
      </c>
      <c r="G294" s="4">
        <v>121</v>
      </c>
      <c r="H294">
        <v>809</v>
      </c>
    </row>
    <row r="295" spans="2:8" hidden="1" x14ac:dyDescent="0.3">
      <c r="B295" t="s">
        <v>53</v>
      </c>
      <c r="C295" t="s">
        <v>15</v>
      </c>
      <c r="D295" t="s">
        <v>42</v>
      </c>
      <c r="E295" s="2">
        <v>44225</v>
      </c>
      <c r="F295" s="3">
        <v>2394</v>
      </c>
      <c r="G295" s="4">
        <v>323</v>
      </c>
      <c r="H295">
        <v>93</v>
      </c>
    </row>
    <row r="296" spans="2:8" hidden="1" x14ac:dyDescent="0.3">
      <c r="B296" t="s">
        <v>14</v>
      </c>
      <c r="C296" t="s">
        <v>21</v>
      </c>
      <c r="D296" t="s">
        <v>13</v>
      </c>
      <c r="E296" s="2">
        <v>44225</v>
      </c>
      <c r="F296" s="3">
        <v>14287</v>
      </c>
      <c r="G296" s="4">
        <v>89</v>
      </c>
      <c r="H296">
        <v>841</v>
      </c>
    </row>
    <row r="297" spans="2:8" hidden="1" x14ac:dyDescent="0.3">
      <c r="B297" t="s">
        <v>47</v>
      </c>
      <c r="C297" t="s">
        <v>9</v>
      </c>
      <c r="D297" t="s">
        <v>51</v>
      </c>
      <c r="E297" s="2">
        <v>44225</v>
      </c>
      <c r="F297" s="3">
        <v>10941</v>
      </c>
      <c r="G297" s="4">
        <v>185</v>
      </c>
      <c r="H297">
        <v>730</v>
      </c>
    </row>
    <row r="298" spans="2:8" hidden="1" x14ac:dyDescent="0.3">
      <c r="B298" t="s">
        <v>59</v>
      </c>
      <c r="C298" t="s">
        <v>24</v>
      </c>
      <c r="D298" t="s">
        <v>42</v>
      </c>
      <c r="E298" s="2">
        <v>44225</v>
      </c>
      <c r="F298" s="3">
        <v>7777</v>
      </c>
      <c r="G298" s="4">
        <v>345</v>
      </c>
      <c r="H298">
        <v>260</v>
      </c>
    </row>
    <row r="299" spans="2:8" hidden="1" x14ac:dyDescent="0.3">
      <c r="B299" t="s">
        <v>30</v>
      </c>
      <c r="C299" t="s">
        <v>12</v>
      </c>
      <c r="D299" t="s">
        <v>36</v>
      </c>
      <c r="E299" s="2">
        <v>44225</v>
      </c>
      <c r="F299" s="3">
        <v>9436</v>
      </c>
      <c r="G299" s="4">
        <v>7</v>
      </c>
      <c r="H299">
        <v>858</v>
      </c>
    </row>
    <row r="300" spans="2:8" hidden="1" x14ac:dyDescent="0.3">
      <c r="B300" t="s">
        <v>53</v>
      </c>
      <c r="C300" t="s">
        <v>12</v>
      </c>
      <c r="D300" t="s">
        <v>46</v>
      </c>
      <c r="E300" s="2">
        <v>44225</v>
      </c>
      <c r="F300" s="3">
        <v>1267</v>
      </c>
      <c r="G300" s="4">
        <v>104</v>
      </c>
      <c r="H300">
        <v>116</v>
      </c>
    </row>
    <row r="301" spans="2:8" hidden="1" x14ac:dyDescent="0.3">
      <c r="B301" t="s">
        <v>53</v>
      </c>
      <c r="C301" t="s">
        <v>15</v>
      </c>
      <c r="D301" t="s">
        <v>38</v>
      </c>
      <c r="E301" s="2">
        <v>44225</v>
      </c>
      <c r="F301" s="3">
        <v>8806</v>
      </c>
      <c r="G301" s="4">
        <v>32</v>
      </c>
      <c r="H301">
        <v>327</v>
      </c>
    </row>
    <row r="302" spans="2:8" hidden="1" x14ac:dyDescent="0.3">
      <c r="B302" t="s">
        <v>30</v>
      </c>
      <c r="C302" t="s">
        <v>24</v>
      </c>
      <c r="D302" t="s">
        <v>45</v>
      </c>
      <c r="E302" s="2">
        <v>44225</v>
      </c>
      <c r="F302" s="3">
        <v>3640</v>
      </c>
      <c r="G302" s="4">
        <v>403</v>
      </c>
      <c r="H302">
        <v>243</v>
      </c>
    </row>
    <row r="303" spans="2:8" hidden="1" x14ac:dyDescent="0.3">
      <c r="B303" t="s">
        <v>53</v>
      </c>
      <c r="C303" t="s">
        <v>24</v>
      </c>
      <c r="D303" t="s">
        <v>29</v>
      </c>
      <c r="E303" s="2">
        <v>44225</v>
      </c>
      <c r="F303" s="3">
        <v>4900</v>
      </c>
      <c r="G303" s="4">
        <v>239</v>
      </c>
      <c r="H303">
        <v>182</v>
      </c>
    </row>
    <row r="304" spans="2:8" hidden="1" x14ac:dyDescent="0.3">
      <c r="B304" t="s">
        <v>32</v>
      </c>
      <c r="C304" t="s">
        <v>26</v>
      </c>
      <c r="D304" t="s">
        <v>13</v>
      </c>
      <c r="E304" s="2">
        <v>44225</v>
      </c>
      <c r="F304" s="3">
        <v>5558</v>
      </c>
      <c r="G304" s="4">
        <v>219</v>
      </c>
      <c r="H304">
        <v>348</v>
      </c>
    </row>
    <row r="305" spans="2:8" hidden="1" x14ac:dyDescent="0.3">
      <c r="B305" t="s">
        <v>39</v>
      </c>
      <c r="C305" t="s">
        <v>9</v>
      </c>
      <c r="D305" t="s">
        <v>51</v>
      </c>
      <c r="E305" s="2">
        <v>44225</v>
      </c>
      <c r="F305" s="3">
        <v>9142</v>
      </c>
      <c r="G305" s="4">
        <v>1</v>
      </c>
      <c r="H305">
        <v>436</v>
      </c>
    </row>
    <row r="306" spans="2:8" hidden="1" x14ac:dyDescent="0.3">
      <c r="B306" t="s">
        <v>11</v>
      </c>
      <c r="C306" t="s">
        <v>24</v>
      </c>
      <c r="D306" t="s">
        <v>35</v>
      </c>
      <c r="E306" s="2">
        <v>44225</v>
      </c>
      <c r="F306" s="3">
        <v>3514</v>
      </c>
      <c r="G306" s="4">
        <v>143</v>
      </c>
      <c r="H306">
        <v>235</v>
      </c>
    </row>
    <row r="307" spans="2:8" hidden="1" x14ac:dyDescent="0.3">
      <c r="B307" t="s">
        <v>18</v>
      </c>
      <c r="C307" t="s">
        <v>12</v>
      </c>
      <c r="D307" t="s">
        <v>49</v>
      </c>
      <c r="E307" s="2">
        <v>44225</v>
      </c>
      <c r="F307" s="3">
        <v>140</v>
      </c>
      <c r="G307" s="4">
        <v>91</v>
      </c>
      <c r="H307">
        <v>10</v>
      </c>
    </row>
    <row r="308" spans="2:8" hidden="1" x14ac:dyDescent="0.3">
      <c r="B308" t="s">
        <v>44</v>
      </c>
      <c r="C308" t="s">
        <v>24</v>
      </c>
      <c r="D308" t="s">
        <v>40</v>
      </c>
      <c r="E308" s="2">
        <v>44228</v>
      </c>
      <c r="F308" s="3">
        <v>11844</v>
      </c>
      <c r="G308" s="4">
        <v>211</v>
      </c>
      <c r="H308">
        <v>439</v>
      </c>
    </row>
    <row r="309" spans="2:8" hidden="1" x14ac:dyDescent="0.3">
      <c r="B309" t="s">
        <v>57</v>
      </c>
      <c r="C309" t="s">
        <v>9</v>
      </c>
      <c r="D309" t="s">
        <v>31</v>
      </c>
      <c r="E309" s="2">
        <v>44228</v>
      </c>
      <c r="F309" s="3">
        <v>6517</v>
      </c>
      <c r="G309" s="4">
        <v>54</v>
      </c>
      <c r="H309">
        <v>233</v>
      </c>
    </row>
    <row r="310" spans="2:8" hidden="1" x14ac:dyDescent="0.3">
      <c r="B310" t="s">
        <v>53</v>
      </c>
      <c r="C310" t="s">
        <v>21</v>
      </c>
      <c r="D310" t="s">
        <v>31</v>
      </c>
      <c r="E310" s="2">
        <v>44228</v>
      </c>
      <c r="F310" s="3">
        <v>8715</v>
      </c>
      <c r="G310" s="4">
        <v>24</v>
      </c>
      <c r="H310">
        <v>282</v>
      </c>
    </row>
    <row r="311" spans="2:8" hidden="1" x14ac:dyDescent="0.3">
      <c r="B311" t="s">
        <v>58</v>
      </c>
      <c r="C311" t="s">
        <v>21</v>
      </c>
      <c r="D311" t="s">
        <v>27</v>
      </c>
      <c r="E311" s="2">
        <v>44228</v>
      </c>
      <c r="F311" s="3">
        <v>4851</v>
      </c>
      <c r="G311" s="4">
        <v>455</v>
      </c>
      <c r="H311">
        <v>180</v>
      </c>
    </row>
    <row r="312" spans="2:8" hidden="1" x14ac:dyDescent="0.3">
      <c r="B312" t="s">
        <v>8</v>
      </c>
      <c r="C312" t="s">
        <v>15</v>
      </c>
      <c r="D312" t="s">
        <v>27</v>
      </c>
      <c r="E312" s="2">
        <v>44228</v>
      </c>
      <c r="F312" s="3">
        <v>10983</v>
      </c>
      <c r="G312" s="4">
        <v>185</v>
      </c>
      <c r="H312">
        <v>379</v>
      </c>
    </row>
    <row r="313" spans="2:8" hidden="1" x14ac:dyDescent="0.3">
      <c r="B313" t="s">
        <v>60</v>
      </c>
      <c r="C313" t="s">
        <v>26</v>
      </c>
      <c r="D313" t="s">
        <v>17</v>
      </c>
      <c r="E313" s="2">
        <v>44228</v>
      </c>
      <c r="F313" s="3">
        <v>3290</v>
      </c>
      <c r="G313" s="4">
        <v>75</v>
      </c>
      <c r="H313">
        <v>329</v>
      </c>
    </row>
    <row r="314" spans="2:8" hidden="1" x14ac:dyDescent="0.3">
      <c r="B314" t="s">
        <v>47</v>
      </c>
      <c r="C314" t="s">
        <v>26</v>
      </c>
      <c r="D314" t="s">
        <v>27</v>
      </c>
      <c r="E314" s="2">
        <v>44228</v>
      </c>
      <c r="F314" s="3">
        <v>6545</v>
      </c>
      <c r="G314" s="4">
        <v>86</v>
      </c>
      <c r="H314">
        <v>212</v>
      </c>
    </row>
    <row r="315" spans="2:8" hidden="1" x14ac:dyDescent="0.3">
      <c r="B315" t="s">
        <v>57</v>
      </c>
      <c r="C315" t="s">
        <v>12</v>
      </c>
      <c r="D315" t="s">
        <v>50</v>
      </c>
      <c r="E315" s="2">
        <v>44228</v>
      </c>
      <c r="F315" s="3">
        <v>441</v>
      </c>
      <c r="G315" s="4">
        <v>7</v>
      </c>
      <c r="H315">
        <v>45</v>
      </c>
    </row>
    <row r="316" spans="2:8" hidden="1" x14ac:dyDescent="0.3">
      <c r="B316" t="s">
        <v>25</v>
      </c>
      <c r="C316" t="s">
        <v>21</v>
      </c>
      <c r="D316" t="s">
        <v>45</v>
      </c>
      <c r="E316" s="2">
        <v>44228</v>
      </c>
      <c r="F316" s="3">
        <v>9849</v>
      </c>
      <c r="G316" s="4">
        <v>75</v>
      </c>
      <c r="H316">
        <v>580</v>
      </c>
    </row>
    <row r="317" spans="2:8" hidden="1" x14ac:dyDescent="0.3">
      <c r="B317" t="s">
        <v>41</v>
      </c>
      <c r="C317" t="s">
        <v>9</v>
      </c>
      <c r="D317" t="s">
        <v>13</v>
      </c>
      <c r="E317" s="2">
        <v>44228</v>
      </c>
      <c r="F317" s="3">
        <v>3073</v>
      </c>
      <c r="G317" s="4">
        <v>9</v>
      </c>
      <c r="H317">
        <v>308</v>
      </c>
    </row>
    <row r="318" spans="2:8" hidden="1" x14ac:dyDescent="0.3">
      <c r="B318" t="s">
        <v>20</v>
      </c>
      <c r="C318" t="s">
        <v>15</v>
      </c>
      <c r="D318" t="s">
        <v>27</v>
      </c>
      <c r="E318" s="2">
        <v>44228</v>
      </c>
      <c r="F318" s="3">
        <v>4452</v>
      </c>
      <c r="G318" s="4">
        <v>75</v>
      </c>
      <c r="H318">
        <v>149</v>
      </c>
    </row>
    <row r="319" spans="2:8" hidden="1" x14ac:dyDescent="0.3">
      <c r="B319" t="s">
        <v>14</v>
      </c>
      <c r="C319" t="s">
        <v>12</v>
      </c>
      <c r="D319" t="s">
        <v>22</v>
      </c>
      <c r="E319" s="2">
        <v>44228</v>
      </c>
      <c r="F319" s="3">
        <v>10220</v>
      </c>
      <c r="G319" s="4">
        <v>105</v>
      </c>
      <c r="H319">
        <v>538</v>
      </c>
    </row>
    <row r="320" spans="2:8" hidden="1" x14ac:dyDescent="0.3">
      <c r="B320" t="s">
        <v>41</v>
      </c>
      <c r="C320" t="s">
        <v>24</v>
      </c>
      <c r="D320" t="s">
        <v>50</v>
      </c>
      <c r="E320" s="2">
        <v>44228</v>
      </c>
      <c r="F320" s="3">
        <v>3150</v>
      </c>
      <c r="G320" s="4">
        <v>11</v>
      </c>
      <c r="H320">
        <v>210</v>
      </c>
    </row>
    <row r="321" spans="2:8" hidden="1" x14ac:dyDescent="0.3">
      <c r="B321" t="s">
        <v>53</v>
      </c>
      <c r="C321" t="s">
        <v>15</v>
      </c>
      <c r="D321" t="s">
        <v>55</v>
      </c>
      <c r="E321" s="2">
        <v>44228</v>
      </c>
      <c r="F321" s="3">
        <v>6083</v>
      </c>
      <c r="G321" s="4">
        <v>43</v>
      </c>
      <c r="H321">
        <v>381</v>
      </c>
    </row>
    <row r="322" spans="2:8" hidden="1" x14ac:dyDescent="0.3">
      <c r="B322" t="s">
        <v>56</v>
      </c>
      <c r="C322" t="s">
        <v>24</v>
      </c>
      <c r="D322" t="s">
        <v>46</v>
      </c>
      <c r="E322" s="2">
        <v>44228</v>
      </c>
      <c r="F322" s="3">
        <v>14063</v>
      </c>
      <c r="G322" s="4">
        <v>140</v>
      </c>
      <c r="H322">
        <v>1407</v>
      </c>
    </row>
    <row r="323" spans="2:8" hidden="1" x14ac:dyDescent="0.3">
      <c r="B323" t="s">
        <v>53</v>
      </c>
      <c r="C323" t="s">
        <v>24</v>
      </c>
      <c r="D323" t="s">
        <v>50</v>
      </c>
      <c r="E323" s="2">
        <v>44228</v>
      </c>
      <c r="F323" s="3">
        <v>4578</v>
      </c>
      <c r="G323" s="4">
        <v>256</v>
      </c>
      <c r="H323">
        <v>306</v>
      </c>
    </row>
    <row r="324" spans="2:8" hidden="1" x14ac:dyDescent="0.3">
      <c r="B324" t="s">
        <v>18</v>
      </c>
      <c r="C324" t="s">
        <v>21</v>
      </c>
      <c r="D324" t="s">
        <v>13</v>
      </c>
      <c r="E324" s="2">
        <v>44228</v>
      </c>
      <c r="F324" s="3">
        <v>6454</v>
      </c>
      <c r="G324" s="4">
        <v>21</v>
      </c>
      <c r="H324">
        <v>461</v>
      </c>
    </row>
    <row r="325" spans="2:8" hidden="1" x14ac:dyDescent="0.3">
      <c r="B325" t="s">
        <v>44</v>
      </c>
      <c r="C325" t="s">
        <v>15</v>
      </c>
      <c r="D325" t="s">
        <v>19</v>
      </c>
      <c r="E325" s="2">
        <v>44229</v>
      </c>
      <c r="F325" s="3">
        <v>6650</v>
      </c>
      <c r="G325" s="4">
        <v>166</v>
      </c>
      <c r="H325">
        <v>256</v>
      </c>
    </row>
    <row r="326" spans="2:8" hidden="1" x14ac:dyDescent="0.3">
      <c r="B326" t="s">
        <v>8</v>
      </c>
      <c r="C326" t="s">
        <v>21</v>
      </c>
      <c r="D326" t="s">
        <v>43</v>
      </c>
      <c r="E326" s="2">
        <v>44229</v>
      </c>
      <c r="F326" s="3">
        <v>2436</v>
      </c>
      <c r="G326" s="4">
        <v>203</v>
      </c>
      <c r="H326">
        <v>94</v>
      </c>
    </row>
    <row r="327" spans="2:8" hidden="1" x14ac:dyDescent="0.3">
      <c r="B327" t="s">
        <v>60</v>
      </c>
      <c r="C327" t="s">
        <v>9</v>
      </c>
      <c r="D327" t="s">
        <v>45</v>
      </c>
      <c r="E327" s="2">
        <v>44229</v>
      </c>
      <c r="F327" s="3">
        <v>6944</v>
      </c>
      <c r="G327" s="4">
        <v>33</v>
      </c>
      <c r="H327">
        <v>331</v>
      </c>
    </row>
    <row r="328" spans="2:8" hidden="1" x14ac:dyDescent="0.3">
      <c r="B328" t="s">
        <v>58</v>
      </c>
      <c r="C328" t="s">
        <v>21</v>
      </c>
      <c r="D328" t="s">
        <v>38</v>
      </c>
      <c r="E328" s="2">
        <v>44229</v>
      </c>
      <c r="F328" s="3">
        <v>19817</v>
      </c>
      <c r="G328" s="4">
        <v>126</v>
      </c>
      <c r="H328">
        <v>684</v>
      </c>
    </row>
    <row r="329" spans="2:8" hidden="1" x14ac:dyDescent="0.3">
      <c r="B329" t="s">
        <v>8</v>
      </c>
      <c r="C329" t="s">
        <v>21</v>
      </c>
      <c r="D329" t="s">
        <v>49</v>
      </c>
      <c r="E329" s="2">
        <v>44229</v>
      </c>
      <c r="F329" s="3">
        <v>3521</v>
      </c>
      <c r="G329" s="4">
        <v>50</v>
      </c>
      <c r="H329">
        <v>235</v>
      </c>
    </row>
    <row r="330" spans="2:8" hidden="1" x14ac:dyDescent="0.3">
      <c r="B330" t="s">
        <v>14</v>
      </c>
      <c r="C330" t="s">
        <v>15</v>
      </c>
      <c r="D330" t="s">
        <v>38</v>
      </c>
      <c r="E330" s="2">
        <v>44229</v>
      </c>
      <c r="F330" s="3">
        <v>10458</v>
      </c>
      <c r="G330" s="4">
        <v>546</v>
      </c>
      <c r="H330">
        <v>327</v>
      </c>
    </row>
    <row r="331" spans="2:8" hidden="1" x14ac:dyDescent="0.3">
      <c r="B331" t="s">
        <v>59</v>
      </c>
      <c r="C331" t="s">
        <v>9</v>
      </c>
      <c r="D331" t="s">
        <v>16</v>
      </c>
      <c r="E331" s="2">
        <v>44229</v>
      </c>
      <c r="F331" s="3">
        <v>1302</v>
      </c>
      <c r="G331" s="4">
        <v>401</v>
      </c>
      <c r="H331">
        <v>57</v>
      </c>
    </row>
    <row r="332" spans="2:8" hidden="1" x14ac:dyDescent="0.3">
      <c r="B332" t="s">
        <v>28</v>
      </c>
      <c r="C332" t="s">
        <v>26</v>
      </c>
      <c r="D332" t="s">
        <v>38</v>
      </c>
      <c r="E332" s="2">
        <v>44229</v>
      </c>
      <c r="F332" s="3">
        <v>7952</v>
      </c>
      <c r="G332" s="4">
        <v>221</v>
      </c>
      <c r="H332">
        <v>249</v>
      </c>
    </row>
    <row r="333" spans="2:8" hidden="1" x14ac:dyDescent="0.3">
      <c r="B333" t="s">
        <v>54</v>
      </c>
      <c r="C333" t="s">
        <v>26</v>
      </c>
      <c r="D333" t="s">
        <v>37</v>
      </c>
      <c r="E333" s="2">
        <v>44229</v>
      </c>
      <c r="F333" s="3">
        <v>4753</v>
      </c>
      <c r="G333" s="4">
        <v>133</v>
      </c>
      <c r="H333">
        <v>265</v>
      </c>
    </row>
    <row r="334" spans="2:8" hidden="1" x14ac:dyDescent="0.3">
      <c r="B334" t="s">
        <v>47</v>
      </c>
      <c r="C334" t="s">
        <v>21</v>
      </c>
      <c r="D334" t="s">
        <v>22</v>
      </c>
      <c r="E334" s="2">
        <v>44229</v>
      </c>
      <c r="F334" s="3">
        <v>11452</v>
      </c>
      <c r="G334" s="4">
        <v>81</v>
      </c>
      <c r="H334">
        <v>546</v>
      </c>
    </row>
    <row r="335" spans="2:8" hidden="1" x14ac:dyDescent="0.3">
      <c r="B335" t="s">
        <v>57</v>
      </c>
      <c r="C335" t="s">
        <v>21</v>
      </c>
      <c r="D335" t="s">
        <v>40</v>
      </c>
      <c r="E335" s="2">
        <v>44229</v>
      </c>
      <c r="F335" s="3">
        <v>9345</v>
      </c>
      <c r="G335" s="4">
        <v>124</v>
      </c>
      <c r="H335">
        <v>390</v>
      </c>
    </row>
    <row r="336" spans="2:8" hidden="1" x14ac:dyDescent="0.3">
      <c r="B336" t="s">
        <v>52</v>
      </c>
      <c r="C336" t="s">
        <v>21</v>
      </c>
      <c r="D336" t="s">
        <v>35</v>
      </c>
      <c r="E336" s="2">
        <v>44229</v>
      </c>
      <c r="F336" s="3">
        <v>7490</v>
      </c>
      <c r="G336" s="4">
        <v>172</v>
      </c>
      <c r="H336">
        <v>357</v>
      </c>
    </row>
    <row r="337" spans="2:8" hidden="1" x14ac:dyDescent="0.3">
      <c r="B337" t="s">
        <v>39</v>
      </c>
      <c r="C337" t="s">
        <v>21</v>
      </c>
      <c r="D337" t="s">
        <v>27</v>
      </c>
      <c r="E337" s="2">
        <v>44229</v>
      </c>
      <c r="F337" s="3">
        <v>1519</v>
      </c>
      <c r="G337" s="4">
        <v>127</v>
      </c>
      <c r="H337">
        <v>57</v>
      </c>
    </row>
    <row r="338" spans="2:8" hidden="1" x14ac:dyDescent="0.3">
      <c r="B338" t="s">
        <v>41</v>
      </c>
      <c r="C338" t="s">
        <v>24</v>
      </c>
      <c r="D338" t="s">
        <v>55</v>
      </c>
      <c r="E338" s="2">
        <v>44229</v>
      </c>
      <c r="F338" s="3">
        <v>3087</v>
      </c>
      <c r="G338" s="4">
        <v>135</v>
      </c>
      <c r="H338">
        <v>155</v>
      </c>
    </row>
    <row r="339" spans="2:8" hidden="1" x14ac:dyDescent="0.3">
      <c r="B339" t="s">
        <v>30</v>
      </c>
      <c r="C339" t="s">
        <v>24</v>
      </c>
      <c r="D339" t="s">
        <v>55</v>
      </c>
      <c r="E339" s="2">
        <v>44229</v>
      </c>
      <c r="F339" s="3">
        <v>2352</v>
      </c>
      <c r="G339" s="4">
        <v>178</v>
      </c>
      <c r="H339">
        <v>168</v>
      </c>
    </row>
    <row r="340" spans="2:8" hidden="1" x14ac:dyDescent="0.3">
      <c r="B340" t="s">
        <v>20</v>
      </c>
      <c r="C340" t="s">
        <v>12</v>
      </c>
      <c r="D340" t="s">
        <v>17</v>
      </c>
      <c r="E340" s="2">
        <v>44229</v>
      </c>
      <c r="F340" s="3">
        <v>11578</v>
      </c>
      <c r="G340" s="4">
        <v>76</v>
      </c>
      <c r="H340">
        <v>891</v>
      </c>
    </row>
    <row r="341" spans="2:8" hidden="1" x14ac:dyDescent="0.3">
      <c r="B341" t="s">
        <v>47</v>
      </c>
      <c r="C341" t="s">
        <v>15</v>
      </c>
      <c r="D341" t="s">
        <v>43</v>
      </c>
      <c r="E341" s="2">
        <v>44229</v>
      </c>
      <c r="F341" s="3">
        <v>462</v>
      </c>
      <c r="G341" s="4">
        <v>223</v>
      </c>
      <c r="H341">
        <v>22</v>
      </c>
    </row>
    <row r="342" spans="2:8" hidden="1" x14ac:dyDescent="0.3">
      <c r="B342" t="s">
        <v>59</v>
      </c>
      <c r="C342" t="s">
        <v>21</v>
      </c>
      <c r="D342" t="s">
        <v>29</v>
      </c>
      <c r="E342" s="2">
        <v>44230</v>
      </c>
      <c r="F342" s="3">
        <v>6916</v>
      </c>
      <c r="G342" s="4">
        <v>32</v>
      </c>
      <c r="H342">
        <v>315</v>
      </c>
    </row>
    <row r="343" spans="2:8" hidden="1" x14ac:dyDescent="0.3">
      <c r="B343" t="s">
        <v>47</v>
      </c>
      <c r="C343" t="s">
        <v>21</v>
      </c>
      <c r="D343" t="s">
        <v>36</v>
      </c>
      <c r="E343" s="2">
        <v>44230</v>
      </c>
      <c r="F343" s="3">
        <v>3248</v>
      </c>
      <c r="G343" s="4">
        <v>101</v>
      </c>
      <c r="H343">
        <v>542</v>
      </c>
    </row>
    <row r="344" spans="2:8" hidden="1" x14ac:dyDescent="0.3">
      <c r="B344" t="s">
        <v>39</v>
      </c>
      <c r="C344" t="s">
        <v>12</v>
      </c>
      <c r="D344" t="s">
        <v>31</v>
      </c>
      <c r="E344" s="2">
        <v>44230</v>
      </c>
      <c r="F344" s="3">
        <v>6475</v>
      </c>
      <c r="G344" s="4">
        <v>431</v>
      </c>
      <c r="H344">
        <v>240</v>
      </c>
    </row>
    <row r="345" spans="2:8" hidden="1" x14ac:dyDescent="0.3">
      <c r="B345" t="s">
        <v>48</v>
      </c>
      <c r="C345" t="s">
        <v>24</v>
      </c>
      <c r="D345" t="s">
        <v>43</v>
      </c>
      <c r="E345" s="2">
        <v>44230</v>
      </c>
      <c r="F345" s="3">
        <v>9009</v>
      </c>
      <c r="G345" s="4">
        <v>129</v>
      </c>
      <c r="H345">
        <v>501</v>
      </c>
    </row>
    <row r="346" spans="2:8" hidden="1" x14ac:dyDescent="0.3">
      <c r="B346" t="s">
        <v>20</v>
      </c>
      <c r="C346" t="s">
        <v>12</v>
      </c>
      <c r="D346" t="s">
        <v>13</v>
      </c>
      <c r="E346" s="2">
        <v>44230</v>
      </c>
      <c r="F346" s="3">
        <v>2835</v>
      </c>
      <c r="G346" s="4">
        <v>20</v>
      </c>
      <c r="H346">
        <v>189</v>
      </c>
    </row>
    <row r="347" spans="2:8" hidden="1" x14ac:dyDescent="0.3">
      <c r="B347" t="s">
        <v>25</v>
      </c>
      <c r="C347" t="s">
        <v>21</v>
      </c>
      <c r="D347" t="s">
        <v>31</v>
      </c>
      <c r="E347" s="2">
        <v>44230</v>
      </c>
      <c r="F347" s="3">
        <v>7644</v>
      </c>
      <c r="G347" s="4">
        <v>77</v>
      </c>
      <c r="H347">
        <v>294</v>
      </c>
    </row>
    <row r="348" spans="2:8" hidden="1" x14ac:dyDescent="0.3">
      <c r="B348" t="s">
        <v>18</v>
      </c>
      <c r="C348" t="s">
        <v>24</v>
      </c>
      <c r="D348" t="s">
        <v>50</v>
      </c>
      <c r="E348" s="2">
        <v>44230</v>
      </c>
      <c r="F348" s="3">
        <v>3360</v>
      </c>
      <c r="G348" s="4">
        <v>48</v>
      </c>
      <c r="H348">
        <v>240</v>
      </c>
    </row>
    <row r="349" spans="2:8" hidden="1" x14ac:dyDescent="0.3">
      <c r="B349" t="s">
        <v>18</v>
      </c>
      <c r="C349" t="s">
        <v>15</v>
      </c>
      <c r="D349" t="s">
        <v>35</v>
      </c>
      <c r="E349" s="2">
        <v>44230</v>
      </c>
      <c r="F349" s="3">
        <v>1379</v>
      </c>
      <c r="G349" s="4">
        <v>246</v>
      </c>
      <c r="H349">
        <v>99</v>
      </c>
    </row>
    <row r="350" spans="2:8" hidden="1" x14ac:dyDescent="0.3">
      <c r="B350" t="s">
        <v>34</v>
      </c>
      <c r="C350" t="s">
        <v>15</v>
      </c>
      <c r="D350" t="s">
        <v>27</v>
      </c>
      <c r="E350" s="2">
        <v>44230</v>
      </c>
      <c r="F350" s="3">
        <v>9534</v>
      </c>
      <c r="G350" s="4">
        <v>229</v>
      </c>
      <c r="H350">
        <v>382</v>
      </c>
    </row>
    <row r="351" spans="2:8" hidden="1" x14ac:dyDescent="0.3">
      <c r="B351" t="s">
        <v>20</v>
      </c>
      <c r="C351" t="s">
        <v>15</v>
      </c>
      <c r="D351" t="s">
        <v>43</v>
      </c>
      <c r="E351" s="2">
        <v>44230</v>
      </c>
      <c r="F351" s="3">
        <v>14448</v>
      </c>
      <c r="G351" s="4">
        <v>28</v>
      </c>
      <c r="H351">
        <v>657</v>
      </c>
    </row>
    <row r="352" spans="2:8" hidden="1" x14ac:dyDescent="0.3">
      <c r="B352" t="s">
        <v>59</v>
      </c>
      <c r="C352" t="s">
        <v>15</v>
      </c>
      <c r="D352" t="s">
        <v>17</v>
      </c>
      <c r="E352" s="2">
        <v>44230</v>
      </c>
      <c r="F352" s="3">
        <v>3829</v>
      </c>
      <c r="G352" s="4">
        <v>432</v>
      </c>
      <c r="H352">
        <v>240</v>
      </c>
    </row>
    <row r="353" spans="2:8" hidden="1" x14ac:dyDescent="0.3">
      <c r="B353" t="s">
        <v>57</v>
      </c>
      <c r="C353" t="s">
        <v>9</v>
      </c>
      <c r="D353" t="s">
        <v>36</v>
      </c>
      <c r="E353" s="2">
        <v>44231</v>
      </c>
      <c r="F353" s="3">
        <v>9086</v>
      </c>
      <c r="G353" s="4">
        <v>206</v>
      </c>
      <c r="H353">
        <v>758</v>
      </c>
    </row>
    <row r="354" spans="2:8" hidden="1" x14ac:dyDescent="0.3">
      <c r="B354" t="s">
        <v>44</v>
      </c>
      <c r="C354" t="s">
        <v>12</v>
      </c>
      <c r="D354" t="s">
        <v>31</v>
      </c>
      <c r="E354" s="2">
        <v>44231</v>
      </c>
      <c r="F354" s="3">
        <v>5803</v>
      </c>
      <c r="G354" s="4">
        <v>299</v>
      </c>
      <c r="H354">
        <v>194</v>
      </c>
    </row>
    <row r="355" spans="2:8" hidden="1" x14ac:dyDescent="0.3">
      <c r="B355" t="s">
        <v>39</v>
      </c>
      <c r="C355" t="s">
        <v>24</v>
      </c>
      <c r="D355" t="s">
        <v>19</v>
      </c>
      <c r="E355" s="2">
        <v>44231</v>
      </c>
      <c r="F355" s="3">
        <v>182</v>
      </c>
      <c r="G355" s="4">
        <v>36</v>
      </c>
      <c r="H355">
        <v>7</v>
      </c>
    </row>
    <row r="356" spans="2:8" hidden="1" x14ac:dyDescent="0.3">
      <c r="B356" t="s">
        <v>32</v>
      </c>
      <c r="C356" t="s">
        <v>24</v>
      </c>
      <c r="D356" t="s">
        <v>22</v>
      </c>
      <c r="E356" s="2">
        <v>44231</v>
      </c>
      <c r="F356" s="3">
        <v>9863</v>
      </c>
      <c r="G356" s="4">
        <v>21</v>
      </c>
      <c r="H356">
        <v>520</v>
      </c>
    </row>
    <row r="357" spans="2:8" hidden="1" x14ac:dyDescent="0.3">
      <c r="B357" t="s">
        <v>30</v>
      </c>
      <c r="C357" t="s">
        <v>9</v>
      </c>
      <c r="D357" t="s">
        <v>36</v>
      </c>
      <c r="E357" s="2">
        <v>44231</v>
      </c>
      <c r="F357" s="3">
        <v>4046</v>
      </c>
      <c r="G357" s="4">
        <v>80</v>
      </c>
      <c r="H357">
        <v>289</v>
      </c>
    </row>
    <row r="358" spans="2:8" hidden="1" x14ac:dyDescent="0.3">
      <c r="B358" t="s">
        <v>41</v>
      </c>
      <c r="C358" t="s">
        <v>24</v>
      </c>
      <c r="D358" t="s">
        <v>46</v>
      </c>
      <c r="E358" s="2">
        <v>44231</v>
      </c>
      <c r="F358" s="3">
        <v>3493</v>
      </c>
      <c r="G358" s="4">
        <v>140</v>
      </c>
      <c r="H358">
        <v>350</v>
      </c>
    </row>
    <row r="359" spans="2:8" hidden="1" x14ac:dyDescent="0.3">
      <c r="B359" t="s">
        <v>54</v>
      </c>
      <c r="C359" t="s">
        <v>12</v>
      </c>
      <c r="D359" t="s">
        <v>51</v>
      </c>
      <c r="E359" s="2">
        <v>44231</v>
      </c>
      <c r="F359" s="3">
        <v>392</v>
      </c>
      <c r="G359" s="4">
        <v>89</v>
      </c>
      <c r="H359">
        <v>18</v>
      </c>
    </row>
    <row r="360" spans="2:8" hidden="1" x14ac:dyDescent="0.3">
      <c r="B360" t="s">
        <v>58</v>
      </c>
      <c r="C360" t="s">
        <v>21</v>
      </c>
      <c r="D360" t="s">
        <v>40</v>
      </c>
      <c r="E360" s="2">
        <v>44231</v>
      </c>
      <c r="F360" s="3">
        <v>2534</v>
      </c>
      <c r="G360" s="4">
        <v>19</v>
      </c>
      <c r="H360">
        <v>111</v>
      </c>
    </row>
    <row r="361" spans="2:8" hidden="1" x14ac:dyDescent="0.3">
      <c r="B361" t="s">
        <v>34</v>
      </c>
      <c r="C361" t="s">
        <v>24</v>
      </c>
      <c r="D361" t="s">
        <v>22</v>
      </c>
      <c r="E361" s="2">
        <v>44231</v>
      </c>
      <c r="F361" s="3">
        <v>7084</v>
      </c>
      <c r="G361" s="4">
        <v>6</v>
      </c>
      <c r="H361">
        <v>308</v>
      </c>
    </row>
    <row r="362" spans="2:8" hidden="1" x14ac:dyDescent="0.3">
      <c r="B362" t="s">
        <v>58</v>
      </c>
      <c r="C362" t="s">
        <v>24</v>
      </c>
      <c r="D362" t="s">
        <v>36</v>
      </c>
      <c r="E362" s="2">
        <v>44231</v>
      </c>
      <c r="F362" s="3">
        <v>4809</v>
      </c>
      <c r="G362" s="4">
        <v>70</v>
      </c>
      <c r="H362">
        <v>344</v>
      </c>
    </row>
    <row r="363" spans="2:8" hidden="1" x14ac:dyDescent="0.3">
      <c r="B363" t="s">
        <v>52</v>
      </c>
      <c r="C363" t="s">
        <v>12</v>
      </c>
      <c r="D363" t="s">
        <v>42</v>
      </c>
      <c r="E363" s="2">
        <v>44231</v>
      </c>
      <c r="F363" s="3">
        <v>7959</v>
      </c>
      <c r="G363" s="4">
        <v>273</v>
      </c>
      <c r="H363">
        <v>266</v>
      </c>
    </row>
    <row r="364" spans="2:8" hidden="1" x14ac:dyDescent="0.3">
      <c r="B364" t="s">
        <v>44</v>
      </c>
      <c r="C364" t="s">
        <v>12</v>
      </c>
      <c r="D364" t="s">
        <v>16</v>
      </c>
      <c r="E364" s="2">
        <v>44231</v>
      </c>
      <c r="F364" s="3">
        <v>10521</v>
      </c>
      <c r="G364" s="4">
        <v>231</v>
      </c>
      <c r="H364">
        <v>527</v>
      </c>
    </row>
    <row r="365" spans="2:8" hidden="1" x14ac:dyDescent="0.3">
      <c r="B365" t="s">
        <v>44</v>
      </c>
      <c r="C365" t="s">
        <v>12</v>
      </c>
      <c r="D365" t="s">
        <v>46</v>
      </c>
      <c r="E365" s="2">
        <v>44231</v>
      </c>
      <c r="F365" s="3">
        <v>56</v>
      </c>
      <c r="G365" s="4">
        <v>168</v>
      </c>
      <c r="H365">
        <v>5</v>
      </c>
    </row>
    <row r="366" spans="2:8" hidden="1" x14ac:dyDescent="0.3">
      <c r="B366" t="s">
        <v>18</v>
      </c>
      <c r="C366" t="s">
        <v>24</v>
      </c>
      <c r="D366" t="s">
        <v>17</v>
      </c>
      <c r="E366" s="2">
        <v>44231</v>
      </c>
      <c r="F366" s="3">
        <v>3017</v>
      </c>
      <c r="G366" s="4">
        <v>103</v>
      </c>
      <c r="H366">
        <v>189</v>
      </c>
    </row>
    <row r="367" spans="2:8" hidden="1" x14ac:dyDescent="0.3">
      <c r="B367" t="s">
        <v>14</v>
      </c>
      <c r="C367" t="s">
        <v>21</v>
      </c>
      <c r="D367" t="s">
        <v>36</v>
      </c>
      <c r="E367" s="2">
        <v>44231</v>
      </c>
      <c r="F367" s="3">
        <v>18949</v>
      </c>
      <c r="G367" s="4">
        <v>300</v>
      </c>
      <c r="H367">
        <v>2707</v>
      </c>
    </row>
    <row r="368" spans="2:8" hidden="1" x14ac:dyDescent="0.3">
      <c r="B368" t="s">
        <v>59</v>
      </c>
      <c r="C368" t="s">
        <v>24</v>
      </c>
      <c r="D368" t="s">
        <v>31</v>
      </c>
      <c r="E368" s="2">
        <v>44231</v>
      </c>
      <c r="F368" s="3">
        <v>8764</v>
      </c>
      <c r="G368" s="4">
        <v>69</v>
      </c>
      <c r="H368">
        <v>338</v>
      </c>
    </row>
    <row r="369" spans="2:8" hidden="1" x14ac:dyDescent="0.3">
      <c r="B369" t="s">
        <v>25</v>
      </c>
      <c r="C369" t="s">
        <v>21</v>
      </c>
      <c r="D369" t="s">
        <v>10</v>
      </c>
      <c r="E369" s="2">
        <v>44231</v>
      </c>
      <c r="F369" s="3">
        <v>12201</v>
      </c>
      <c r="G369" s="4">
        <v>103</v>
      </c>
      <c r="H369">
        <v>643</v>
      </c>
    </row>
    <row r="370" spans="2:8" hidden="1" x14ac:dyDescent="0.3">
      <c r="B370" t="s">
        <v>23</v>
      </c>
      <c r="C370" t="s">
        <v>15</v>
      </c>
      <c r="D370" t="s">
        <v>40</v>
      </c>
      <c r="E370" s="2">
        <v>44231</v>
      </c>
      <c r="F370" s="3">
        <v>11935</v>
      </c>
      <c r="G370" s="4">
        <v>189</v>
      </c>
      <c r="H370">
        <v>460</v>
      </c>
    </row>
    <row r="371" spans="2:8" hidden="1" x14ac:dyDescent="0.3">
      <c r="B371" t="s">
        <v>8</v>
      </c>
      <c r="C371" t="s">
        <v>15</v>
      </c>
      <c r="D371" t="s">
        <v>55</v>
      </c>
      <c r="E371" s="2">
        <v>44231</v>
      </c>
      <c r="F371" s="3">
        <v>3724</v>
      </c>
      <c r="G371" s="4">
        <v>322</v>
      </c>
      <c r="H371">
        <v>266</v>
      </c>
    </row>
    <row r="372" spans="2:8" hidden="1" x14ac:dyDescent="0.3">
      <c r="B372" t="s">
        <v>48</v>
      </c>
      <c r="C372" t="s">
        <v>12</v>
      </c>
      <c r="D372" t="s">
        <v>37</v>
      </c>
      <c r="E372" s="2">
        <v>44231</v>
      </c>
      <c r="F372" s="3">
        <v>2646</v>
      </c>
      <c r="G372" s="4">
        <v>70</v>
      </c>
      <c r="H372">
        <v>166</v>
      </c>
    </row>
    <row r="373" spans="2:8" hidden="1" x14ac:dyDescent="0.3">
      <c r="B373" t="s">
        <v>57</v>
      </c>
      <c r="C373" t="s">
        <v>21</v>
      </c>
      <c r="D373" t="s">
        <v>13</v>
      </c>
      <c r="E373" s="2">
        <v>44231</v>
      </c>
      <c r="F373" s="3">
        <v>686</v>
      </c>
      <c r="G373" s="4">
        <v>18</v>
      </c>
      <c r="H373">
        <v>46</v>
      </c>
    </row>
    <row r="374" spans="2:8" hidden="1" x14ac:dyDescent="0.3">
      <c r="B374" t="s">
        <v>14</v>
      </c>
      <c r="C374" t="s">
        <v>26</v>
      </c>
      <c r="D374" t="s">
        <v>55</v>
      </c>
      <c r="E374" s="2">
        <v>44231</v>
      </c>
      <c r="F374" s="3">
        <v>2037</v>
      </c>
      <c r="G374" s="4">
        <v>272</v>
      </c>
      <c r="H374">
        <v>128</v>
      </c>
    </row>
    <row r="375" spans="2:8" hidden="1" x14ac:dyDescent="0.3">
      <c r="B375" t="s">
        <v>48</v>
      </c>
      <c r="C375" t="s">
        <v>21</v>
      </c>
      <c r="D375" t="s">
        <v>45</v>
      </c>
      <c r="E375" s="2">
        <v>44231</v>
      </c>
      <c r="F375" s="3">
        <v>6300</v>
      </c>
      <c r="G375" s="4">
        <v>208</v>
      </c>
      <c r="H375">
        <v>300</v>
      </c>
    </row>
    <row r="376" spans="2:8" hidden="1" x14ac:dyDescent="0.3">
      <c r="B376" t="s">
        <v>47</v>
      </c>
      <c r="C376" t="s">
        <v>12</v>
      </c>
      <c r="D376" t="s">
        <v>43</v>
      </c>
      <c r="E376" s="2">
        <v>44231</v>
      </c>
      <c r="F376" s="3">
        <v>2541</v>
      </c>
      <c r="G376" s="4">
        <v>14</v>
      </c>
      <c r="H376">
        <v>111</v>
      </c>
    </row>
    <row r="377" spans="2:8" hidden="1" x14ac:dyDescent="0.3">
      <c r="B377" t="s">
        <v>33</v>
      </c>
      <c r="C377" t="s">
        <v>21</v>
      </c>
      <c r="D377" t="s">
        <v>10</v>
      </c>
      <c r="E377" s="2">
        <v>44231</v>
      </c>
      <c r="F377" s="3">
        <v>1883</v>
      </c>
      <c r="G377" s="4">
        <v>97</v>
      </c>
      <c r="H377">
        <v>118</v>
      </c>
    </row>
    <row r="378" spans="2:8" hidden="1" x14ac:dyDescent="0.3">
      <c r="B378" t="s">
        <v>56</v>
      </c>
      <c r="C378" t="s">
        <v>21</v>
      </c>
      <c r="D378" t="s">
        <v>40</v>
      </c>
      <c r="E378" s="2">
        <v>44231</v>
      </c>
      <c r="F378" s="3">
        <v>10255</v>
      </c>
      <c r="G378" s="4">
        <v>180</v>
      </c>
      <c r="H378">
        <v>446</v>
      </c>
    </row>
    <row r="379" spans="2:8" hidden="1" x14ac:dyDescent="0.3">
      <c r="B379" t="s">
        <v>34</v>
      </c>
      <c r="C379" t="s">
        <v>24</v>
      </c>
      <c r="D379" t="s">
        <v>38</v>
      </c>
      <c r="E379" s="2">
        <v>44232</v>
      </c>
      <c r="F379" s="3">
        <v>5803</v>
      </c>
      <c r="G379" s="4">
        <v>98</v>
      </c>
      <c r="H379">
        <v>233</v>
      </c>
    </row>
    <row r="380" spans="2:8" hidden="1" x14ac:dyDescent="0.3">
      <c r="B380" t="s">
        <v>41</v>
      </c>
      <c r="C380" t="s">
        <v>21</v>
      </c>
      <c r="D380" t="s">
        <v>49</v>
      </c>
      <c r="E380" s="2">
        <v>44232</v>
      </c>
      <c r="F380" s="3">
        <v>8260</v>
      </c>
      <c r="G380" s="4">
        <v>239</v>
      </c>
      <c r="H380">
        <v>1033</v>
      </c>
    </row>
    <row r="381" spans="2:8" hidden="1" x14ac:dyDescent="0.3">
      <c r="B381" t="s">
        <v>59</v>
      </c>
      <c r="C381" t="s">
        <v>21</v>
      </c>
      <c r="D381" t="s">
        <v>17</v>
      </c>
      <c r="E381" s="2">
        <v>44232</v>
      </c>
      <c r="F381" s="3">
        <v>14868</v>
      </c>
      <c r="G381" s="4">
        <v>5</v>
      </c>
      <c r="H381">
        <v>1859</v>
      </c>
    </row>
    <row r="382" spans="2:8" hidden="1" x14ac:dyDescent="0.3">
      <c r="B382" t="s">
        <v>57</v>
      </c>
      <c r="C382" t="s">
        <v>15</v>
      </c>
      <c r="D382" t="s">
        <v>37</v>
      </c>
      <c r="E382" s="2">
        <v>44232</v>
      </c>
      <c r="F382" s="3">
        <v>4137</v>
      </c>
      <c r="G382" s="4">
        <v>10</v>
      </c>
      <c r="H382">
        <v>276</v>
      </c>
    </row>
    <row r="383" spans="2:8" hidden="1" x14ac:dyDescent="0.3">
      <c r="B383" t="s">
        <v>28</v>
      </c>
      <c r="C383" t="s">
        <v>24</v>
      </c>
      <c r="D383" t="s">
        <v>38</v>
      </c>
      <c r="E383" s="2">
        <v>44232</v>
      </c>
      <c r="F383" s="3">
        <v>7161</v>
      </c>
      <c r="G383" s="4">
        <v>480</v>
      </c>
      <c r="H383">
        <v>276</v>
      </c>
    </row>
    <row r="384" spans="2:8" hidden="1" x14ac:dyDescent="0.3">
      <c r="B384" t="s">
        <v>59</v>
      </c>
      <c r="C384" t="s">
        <v>15</v>
      </c>
      <c r="D384" t="s">
        <v>42</v>
      </c>
      <c r="E384" s="2">
        <v>44232</v>
      </c>
      <c r="F384" s="3">
        <v>9625</v>
      </c>
      <c r="G384" s="4">
        <v>149</v>
      </c>
      <c r="H384">
        <v>332</v>
      </c>
    </row>
    <row r="385" spans="2:8" hidden="1" x14ac:dyDescent="0.3">
      <c r="B385" t="s">
        <v>18</v>
      </c>
      <c r="C385" t="s">
        <v>12</v>
      </c>
      <c r="D385" t="s">
        <v>27</v>
      </c>
      <c r="E385" s="2">
        <v>44232</v>
      </c>
      <c r="F385" s="3">
        <v>12852</v>
      </c>
      <c r="G385" s="4">
        <v>296</v>
      </c>
      <c r="H385">
        <v>429</v>
      </c>
    </row>
    <row r="386" spans="2:8" hidden="1" x14ac:dyDescent="0.3">
      <c r="B386" t="s">
        <v>32</v>
      </c>
      <c r="C386" t="s">
        <v>12</v>
      </c>
      <c r="D386" t="s">
        <v>37</v>
      </c>
      <c r="E386" s="2">
        <v>44232</v>
      </c>
      <c r="F386" s="3">
        <v>7546</v>
      </c>
      <c r="G386" s="4">
        <v>365</v>
      </c>
      <c r="H386">
        <v>581</v>
      </c>
    </row>
    <row r="387" spans="2:8" hidden="1" x14ac:dyDescent="0.3">
      <c r="B387" t="s">
        <v>18</v>
      </c>
      <c r="C387" t="s">
        <v>15</v>
      </c>
      <c r="D387" t="s">
        <v>37</v>
      </c>
      <c r="E387" s="2">
        <v>44232</v>
      </c>
      <c r="F387" s="3">
        <v>4123</v>
      </c>
      <c r="G387" s="4">
        <v>104</v>
      </c>
      <c r="H387">
        <v>275</v>
      </c>
    </row>
    <row r="388" spans="2:8" hidden="1" x14ac:dyDescent="0.3">
      <c r="B388" t="s">
        <v>60</v>
      </c>
      <c r="C388" t="s">
        <v>21</v>
      </c>
      <c r="D388" t="s">
        <v>27</v>
      </c>
      <c r="E388" s="2">
        <v>44232</v>
      </c>
      <c r="F388" s="3">
        <v>13174</v>
      </c>
      <c r="G388" s="4">
        <v>78</v>
      </c>
      <c r="H388">
        <v>573</v>
      </c>
    </row>
    <row r="389" spans="2:8" hidden="1" x14ac:dyDescent="0.3">
      <c r="B389" t="s">
        <v>20</v>
      </c>
      <c r="C389" t="s">
        <v>15</v>
      </c>
      <c r="D389" t="s">
        <v>49</v>
      </c>
      <c r="E389" s="2">
        <v>44232</v>
      </c>
      <c r="F389" s="3">
        <v>7637</v>
      </c>
      <c r="G389" s="4">
        <v>161</v>
      </c>
      <c r="H389">
        <v>546</v>
      </c>
    </row>
    <row r="390" spans="2:8" hidden="1" x14ac:dyDescent="0.3">
      <c r="B390" t="s">
        <v>32</v>
      </c>
      <c r="C390" t="s">
        <v>15</v>
      </c>
      <c r="D390" t="s">
        <v>17</v>
      </c>
      <c r="E390" s="2">
        <v>44232</v>
      </c>
      <c r="F390" s="3">
        <v>3311</v>
      </c>
      <c r="G390" s="4">
        <v>128</v>
      </c>
      <c r="H390">
        <v>332</v>
      </c>
    </row>
    <row r="391" spans="2:8" hidden="1" x14ac:dyDescent="0.3">
      <c r="B391" t="s">
        <v>60</v>
      </c>
      <c r="C391" t="s">
        <v>21</v>
      </c>
      <c r="D391" t="s">
        <v>10</v>
      </c>
      <c r="E391" s="2">
        <v>44232</v>
      </c>
      <c r="F391" s="3">
        <v>2338</v>
      </c>
      <c r="G391" s="4">
        <v>52</v>
      </c>
      <c r="H391">
        <v>107</v>
      </c>
    </row>
    <row r="392" spans="2:8" hidden="1" x14ac:dyDescent="0.3">
      <c r="B392" t="s">
        <v>30</v>
      </c>
      <c r="C392" t="s">
        <v>21</v>
      </c>
      <c r="D392" t="s">
        <v>29</v>
      </c>
      <c r="E392" s="2">
        <v>44235</v>
      </c>
      <c r="F392" s="3">
        <v>3465</v>
      </c>
      <c r="G392" s="4">
        <v>228</v>
      </c>
      <c r="H392">
        <v>139</v>
      </c>
    </row>
    <row r="393" spans="2:8" hidden="1" x14ac:dyDescent="0.3">
      <c r="B393" t="s">
        <v>20</v>
      </c>
      <c r="C393" t="s">
        <v>26</v>
      </c>
      <c r="D393" t="s">
        <v>43</v>
      </c>
      <c r="E393" s="2">
        <v>44235</v>
      </c>
      <c r="F393" s="3">
        <v>2345</v>
      </c>
      <c r="G393" s="4">
        <v>435</v>
      </c>
      <c r="H393">
        <v>107</v>
      </c>
    </row>
    <row r="394" spans="2:8" hidden="1" x14ac:dyDescent="0.3">
      <c r="B394" t="s">
        <v>32</v>
      </c>
      <c r="C394" t="s">
        <v>12</v>
      </c>
      <c r="D394" t="s">
        <v>27</v>
      </c>
      <c r="E394" s="2">
        <v>44235</v>
      </c>
      <c r="F394" s="3">
        <v>12698</v>
      </c>
      <c r="G394" s="4">
        <v>53</v>
      </c>
      <c r="H394">
        <v>471</v>
      </c>
    </row>
    <row r="395" spans="2:8" hidden="1" x14ac:dyDescent="0.3">
      <c r="B395" t="s">
        <v>8</v>
      </c>
      <c r="C395" t="s">
        <v>9</v>
      </c>
      <c r="D395" t="s">
        <v>22</v>
      </c>
      <c r="E395" s="2">
        <v>44235</v>
      </c>
      <c r="F395" s="3">
        <v>6678</v>
      </c>
      <c r="G395" s="4">
        <v>24</v>
      </c>
      <c r="H395">
        <v>334</v>
      </c>
    </row>
    <row r="396" spans="2:8" hidden="1" x14ac:dyDescent="0.3">
      <c r="B396" t="s">
        <v>14</v>
      </c>
      <c r="C396" t="s">
        <v>12</v>
      </c>
      <c r="D396" t="s">
        <v>17</v>
      </c>
      <c r="E396" s="2">
        <v>44235</v>
      </c>
      <c r="F396" s="3">
        <v>4851</v>
      </c>
      <c r="G396" s="4">
        <v>120</v>
      </c>
      <c r="H396">
        <v>324</v>
      </c>
    </row>
    <row r="397" spans="2:8" hidden="1" x14ac:dyDescent="0.3">
      <c r="B397" t="s">
        <v>56</v>
      </c>
      <c r="C397" t="s">
        <v>9</v>
      </c>
      <c r="D397" t="s">
        <v>42</v>
      </c>
      <c r="E397" s="2">
        <v>44235</v>
      </c>
      <c r="F397" s="3">
        <v>336</v>
      </c>
      <c r="G397" s="4">
        <v>164</v>
      </c>
      <c r="H397">
        <v>12</v>
      </c>
    </row>
    <row r="398" spans="2:8" hidden="1" x14ac:dyDescent="0.3">
      <c r="B398" t="s">
        <v>14</v>
      </c>
      <c r="C398" t="s">
        <v>12</v>
      </c>
      <c r="D398" t="s">
        <v>36</v>
      </c>
      <c r="E398" s="2">
        <v>44235</v>
      </c>
      <c r="F398" s="3">
        <v>2366</v>
      </c>
      <c r="G398" s="4">
        <v>8</v>
      </c>
      <c r="H398">
        <v>198</v>
      </c>
    </row>
    <row r="399" spans="2:8" hidden="1" x14ac:dyDescent="0.3">
      <c r="B399" t="s">
        <v>56</v>
      </c>
      <c r="C399" t="s">
        <v>15</v>
      </c>
      <c r="D399" t="s">
        <v>16</v>
      </c>
      <c r="E399" s="2">
        <v>44235</v>
      </c>
      <c r="F399" s="3">
        <v>10598</v>
      </c>
      <c r="G399" s="4">
        <v>226</v>
      </c>
      <c r="H399">
        <v>461</v>
      </c>
    </row>
    <row r="400" spans="2:8" hidden="1" x14ac:dyDescent="0.3">
      <c r="B400" t="s">
        <v>8</v>
      </c>
      <c r="C400" t="s">
        <v>21</v>
      </c>
      <c r="D400" t="s">
        <v>55</v>
      </c>
      <c r="E400" s="2">
        <v>44235</v>
      </c>
      <c r="F400" s="3">
        <v>13293</v>
      </c>
      <c r="G400" s="4">
        <v>199</v>
      </c>
      <c r="H400">
        <v>665</v>
      </c>
    </row>
    <row r="401" spans="2:8" hidden="1" x14ac:dyDescent="0.3">
      <c r="B401" t="s">
        <v>48</v>
      </c>
      <c r="C401" t="s">
        <v>26</v>
      </c>
      <c r="D401" t="s">
        <v>49</v>
      </c>
      <c r="E401" s="2">
        <v>44235</v>
      </c>
      <c r="F401" s="3">
        <v>2086</v>
      </c>
      <c r="G401" s="4">
        <v>90</v>
      </c>
      <c r="H401">
        <v>261</v>
      </c>
    </row>
    <row r="402" spans="2:8" hidden="1" x14ac:dyDescent="0.3">
      <c r="B402" t="s">
        <v>33</v>
      </c>
      <c r="C402" t="s">
        <v>26</v>
      </c>
      <c r="D402" t="s">
        <v>43</v>
      </c>
      <c r="E402" s="2">
        <v>44235</v>
      </c>
      <c r="F402" s="3">
        <v>2751</v>
      </c>
      <c r="G402" s="4">
        <v>133</v>
      </c>
      <c r="H402">
        <v>120</v>
      </c>
    </row>
    <row r="403" spans="2:8" hidden="1" x14ac:dyDescent="0.3">
      <c r="B403" t="s">
        <v>11</v>
      </c>
      <c r="C403" t="s">
        <v>12</v>
      </c>
      <c r="D403" t="s">
        <v>40</v>
      </c>
      <c r="E403" s="2">
        <v>44235</v>
      </c>
      <c r="F403" s="3">
        <v>5481</v>
      </c>
      <c r="G403" s="4">
        <v>283</v>
      </c>
      <c r="H403">
        <v>275</v>
      </c>
    </row>
    <row r="404" spans="2:8" hidden="1" x14ac:dyDescent="0.3">
      <c r="B404" t="s">
        <v>41</v>
      </c>
      <c r="C404" t="s">
        <v>15</v>
      </c>
      <c r="D404" t="s">
        <v>55</v>
      </c>
      <c r="E404" s="2">
        <v>44235</v>
      </c>
      <c r="F404" s="3">
        <v>5628</v>
      </c>
      <c r="G404" s="4">
        <v>11</v>
      </c>
      <c r="H404">
        <v>433</v>
      </c>
    </row>
    <row r="405" spans="2:8" hidden="1" x14ac:dyDescent="0.3">
      <c r="B405" t="s">
        <v>34</v>
      </c>
      <c r="C405" t="s">
        <v>15</v>
      </c>
      <c r="D405" t="s">
        <v>29</v>
      </c>
      <c r="E405" s="2">
        <v>44235</v>
      </c>
      <c r="F405" s="3">
        <v>2660</v>
      </c>
      <c r="G405" s="4">
        <v>113</v>
      </c>
      <c r="H405">
        <v>89</v>
      </c>
    </row>
    <row r="406" spans="2:8" hidden="1" x14ac:dyDescent="0.3">
      <c r="B406" t="s">
        <v>23</v>
      </c>
      <c r="C406" t="s">
        <v>21</v>
      </c>
      <c r="D406" t="s">
        <v>51</v>
      </c>
      <c r="E406" s="2">
        <v>44236</v>
      </c>
      <c r="F406" s="3">
        <v>1386</v>
      </c>
      <c r="G406" s="4">
        <v>157</v>
      </c>
      <c r="H406">
        <v>82</v>
      </c>
    </row>
    <row r="407" spans="2:8" hidden="1" x14ac:dyDescent="0.3">
      <c r="B407" t="s">
        <v>20</v>
      </c>
      <c r="C407" t="s">
        <v>24</v>
      </c>
      <c r="D407" t="s">
        <v>31</v>
      </c>
      <c r="E407" s="2">
        <v>44236</v>
      </c>
      <c r="F407" s="3">
        <v>11060</v>
      </c>
      <c r="G407" s="4">
        <v>175</v>
      </c>
      <c r="H407">
        <v>382</v>
      </c>
    </row>
    <row r="408" spans="2:8" hidden="1" x14ac:dyDescent="0.3">
      <c r="B408" t="s">
        <v>52</v>
      </c>
      <c r="C408" t="s">
        <v>26</v>
      </c>
      <c r="D408" t="s">
        <v>45</v>
      </c>
      <c r="E408" s="2">
        <v>44236</v>
      </c>
      <c r="F408" s="3">
        <v>2919</v>
      </c>
      <c r="G408" s="4">
        <v>147</v>
      </c>
      <c r="H408">
        <v>172</v>
      </c>
    </row>
    <row r="409" spans="2:8" hidden="1" x14ac:dyDescent="0.3">
      <c r="B409" t="s">
        <v>39</v>
      </c>
      <c r="C409" t="s">
        <v>12</v>
      </c>
      <c r="D409" t="s">
        <v>16</v>
      </c>
      <c r="E409" s="2">
        <v>44236</v>
      </c>
      <c r="F409" s="3">
        <v>8680</v>
      </c>
      <c r="G409" s="4">
        <v>334</v>
      </c>
      <c r="H409">
        <v>457</v>
      </c>
    </row>
    <row r="410" spans="2:8" hidden="1" x14ac:dyDescent="0.3">
      <c r="B410" t="s">
        <v>41</v>
      </c>
      <c r="C410" t="s">
        <v>15</v>
      </c>
      <c r="D410" t="s">
        <v>40</v>
      </c>
      <c r="E410" s="2">
        <v>44236</v>
      </c>
      <c r="F410" s="3">
        <v>1484</v>
      </c>
      <c r="G410" s="4">
        <v>362</v>
      </c>
      <c r="H410">
        <v>71</v>
      </c>
    </row>
    <row r="411" spans="2:8" hidden="1" x14ac:dyDescent="0.3">
      <c r="B411" t="s">
        <v>20</v>
      </c>
      <c r="C411" t="s">
        <v>12</v>
      </c>
      <c r="D411" t="s">
        <v>45</v>
      </c>
      <c r="E411" s="2">
        <v>44236</v>
      </c>
      <c r="F411" s="3">
        <v>16919</v>
      </c>
      <c r="G411" s="4">
        <v>199</v>
      </c>
      <c r="H411">
        <v>996</v>
      </c>
    </row>
    <row r="412" spans="2:8" hidden="1" x14ac:dyDescent="0.3">
      <c r="B412" t="s">
        <v>60</v>
      </c>
      <c r="C412" t="s">
        <v>26</v>
      </c>
      <c r="D412" t="s">
        <v>38</v>
      </c>
      <c r="E412" s="2">
        <v>44236</v>
      </c>
      <c r="F412" s="3">
        <v>13188</v>
      </c>
      <c r="G412" s="4">
        <v>215</v>
      </c>
      <c r="H412">
        <v>440</v>
      </c>
    </row>
    <row r="413" spans="2:8" hidden="1" x14ac:dyDescent="0.3">
      <c r="B413" t="s">
        <v>47</v>
      </c>
      <c r="C413" t="s">
        <v>26</v>
      </c>
      <c r="D413" t="s">
        <v>10</v>
      </c>
      <c r="E413" s="2">
        <v>44236</v>
      </c>
      <c r="F413" s="3">
        <v>4998</v>
      </c>
      <c r="G413" s="4">
        <v>182</v>
      </c>
      <c r="H413">
        <v>294</v>
      </c>
    </row>
    <row r="414" spans="2:8" hidden="1" x14ac:dyDescent="0.3">
      <c r="B414" t="s">
        <v>25</v>
      </c>
      <c r="C414" t="s">
        <v>24</v>
      </c>
      <c r="D414" t="s">
        <v>22</v>
      </c>
      <c r="E414" s="2">
        <v>44236</v>
      </c>
      <c r="F414" s="3">
        <v>6146</v>
      </c>
      <c r="G414" s="4">
        <v>64</v>
      </c>
      <c r="H414">
        <v>342</v>
      </c>
    </row>
    <row r="415" spans="2:8" hidden="1" x14ac:dyDescent="0.3">
      <c r="B415" t="s">
        <v>18</v>
      </c>
      <c r="C415" t="s">
        <v>21</v>
      </c>
      <c r="D415" t="s">
        <v>31</v>
      </c>
      <c r="E415" s="2">
        <v>44236</v>
      </c>
      <c r="F415" s="3">
        <v>5621</v>
      </c>
      <c r="G415" s="4">
        <v>162</v>
      </c>
      <c r="H415">
        <v>217</v>
      </c>
    </row>
    <row r="416" spans="2:8" hidden="1" x14ac:dyDescent="0.3">
      <c r="B416" t="s">
        <v>32</v>
      </c>
      <c r="C416" t="s">
        <v>24</v>
      </c>
      <c r="D416" t="s">
        <v>35</v>
      </c>
      <c r="E416" s="2">
        <v>44236</v>
      </c>
      <c r="F416" s="3">
        <v>980</v>
      </c>
      <c r="G416" s="4">
        <v>75</v>
      </c>
      <c r="H416">
        <v>47</v>
      </c>
    </row>
    <row r="417" spans="2:8" hidden="1" x14ac:dyDescent="0.3">
      <c r="B417" t="s">
        <v>54</v>
      </c>
      <c r="C417" t="s">
        <v>15</v>
      </c>
      <c r="D417" t="s">
        <v>51</v>
      </c>
      <c r="E417" s="2">
        <v>44237</v>
      </c>
      <c r="F417" s="3">
        <v>7343</v>
      </c>
      <c r="G417" s="4">
        <v>116</v>
      </c>
      <c r="H417">
        <v>350</v>
      </c>
    </row>
    <row r="418" spans="2:8" hidden="1" x14ac:dyDescent="0.3">
      <c r="B418" t="s">
        <v>8</v>
      </c>
      <c r="C418" t="s">
        <v>12</v>
      </c>
      <c r="D418" t="s">
        <v>29</v>
      </c>
      <c r="E418" s="2">
        <v>44237</v>
      </c>
      <c r="F418" s="3">
        <v>1750</v>
      </c>
      <c r="G418" s="4">
        <v>9</v>
      </c>
      <c r="H418">
        <v>63</v>
      </c>
    </row>
    <row r="419" spans="2:8" hidden="1" x14ac:dyDescent="0.3">
      <c r="B419" t="s">
        <v>58</v>
      </c>
      <c r="C419" t="s">
        <v>21</v>
      </c>
      <c r="D419" t="s">
        <v>37</v>
      </c>
      <c r="E419" s="2">
        <v>44237</v>
      </c>
      <c r="F419" s="3">
        <v>2464</v>
      </c>
      <c r="G419" s="4">
        <v>90</v>
      </c>
      <c r="H419">
        <v>165</v>
      </c>
    </row>
    <row r="420" spans="2:8" hidden="1" x14ac:dyDescent="0.3">
      <c r="B420" t="s">
        <v>41</v>
      </c>
      <c r="C420" t="s">
        <v>15</v>
      </c>
      <c r="D420" t="s">
        <v>31</v>
      </c>
      <c r="E420" s="2">
        <v>44237</v>
      </c>
      <c r="F420" s="3">
        <v>1974</v>
      </c>
      <c r="G420" s="4">
        <v>47</v>
      </c>
      <c r="H420">
        <v>86</v>
      </c>
    </row>
    <row r="421" spans="2:8" hidden="1" x14ac:dyDescent="0.3">
      <c r="B421" t="s">
        <v>34</v>
      </c>
      <c r="C421" t="s">
        <v>26</v>
      </c>
      <c r="D421" t="s">
        <v>50</v>
      </c>
      <c r="E421" s="2">
        <v>44237</v>
      </c>
      <c r="F421" s="3">
        <v>11823</v>
      </c>
      <c r="G421" s="4">
        <v>52</v>
      </c>
      <c r="H421">
        <v>986</v>
      </c>
    </row>
    <row r="422" spans="2:8" hidden="1" x14ac:dyDescent="0.3">
      <c r="B422" t="s">
        <v>44</v>
      </c>
      <c r="C422" t="s">
        <v>9</v>
      </c>
      <c r="D422" t="s">
        <v>22</v>
      </c>
      <c r="E422" s="2">
        <v>44237</v>
      </c>
      <c r="F422" s="3">
        <v>7350</v>
      </c>
      <c r="G422" s="4">
        <v>250</v>
      </c>
      <c r="H422">
        <v>335</v>
      </c>
    </row>
    <row r="423" spans="2:8" hidden="1" x14ac:dyDescent="0.3">
      <c r="B423" t="s">
        <v>44</v>
      </c>
      <c r="C423" t="s">
        <v>12</v>
      </c>
      <c r="D423" t="s">
        <v>17</v>
      </c>
      <c r="E423" s="2">
        <v>44237</v>
      </c>
      <c r="F423" s="3">
        <v>4165</v>
      </c>
      <c r="G423" s="4">
        <v>170</v>
      </c>
      <c r="H423">
        <v>417</v>
      </c>
    </row>
    <row r="424" spans="2:8" hidden="1" x14ac:dyDescent="0.3">
      <c r="B424" t="s">
        <v>57</v>
      </c>
      <c r="C424" t="s">
        <v>21</v>
      </c>
      <c r="D424" t="s">
        <v>22</v>
      </c>
      <c r="E424" s="2">
        <v>44237</v>
      </c>
      <c r="F424" s="3">
        <v>630</v>
      </c>
      <c r="G424" s="4">
        <v>41</v>
      </c>
      <c r="H424">
        <v>28</v>
      </c>
    </row>
    <row r="425" spans="2:8" hidden="1" x14ac:dyDescent="0.3">
      <c r="B425" t="s">
        <v>41</v>
      </c>
      <c r="C425" t="s">
        <v>12</v>
      </c>
      <c r="D425" t="s">
        <v>17</v>
      </c>
      <c r="E425" s="2">
        <v>44237</v>
      </c>
      <c r="F425" s="3">
        <v>2282</v>
      </c>
      <c r="G425" s="4">
        <v>238</v>
      </c>
      <c r="H425">
        <v>143</v>
      </c>
    </row>
    <row r="426" spans="2:8" hidden="1" x14ac:dyDescent="0.3">
      <c r="B426" t="s">
        <v>20</v>
      </c>
      <c r="C426" t="s">
        <v>12</v>
      </c>
      <c r="D426" t="s">
        <v>46</v>
      </c>
      <c r="E426" s="2">
        <v>44237</v>
      </c>
      <c r="F426" s="3">
        <v>5250</v>
      </c>
      <c r="G426" s="4">
        <v>37</v>
      </c>
      <c r="H426">
        <v>292</v>
      </c>
    </row>
    <row r="427" spans="2:8" hidden="1" x14ac:dyDescent="0.3">
      <c r="B427" t="s">
        <v>30</v>
      </c>
      <c r="C427" t="s">
        <v>12</v>
      </c>
      <c r="D427" t="s">
        <v>51</v>
      </c>
      <c r="E427" s="2">
        <v>44237</v>
      </c>
      <c r="F427" s="3">
        <v>11676</v>
      </c>
      <c r="G427" s="4">
        <v>253</v>
      </c>
      <c r="H427">
        <v>730</v>
      </c>
    </row>
    <row r="428" spans="2:8" hidden="1" x14ac:dyDescent="0.3">
      <c r="B428" t="s">
        <v>20</v>
      </c>
      <c r="C428" t="s">
        <v>26</v>
      </c>
      <c r="D428" t="s">
        <v>29</v>
      </c>
      <c r="E428" s="2">
        <v>44237</v>
      </c>
      <c r="F428" s="3">
        <v>14917</v>
      </c>
      <c r="G428" s="4">
        <v>289</v>
      </c>
      <c r="H428">
        <v>533</v>
      </c>
    </row>
    <row r="429" spans="2:8" hidden="1" x14ac:dyDescent="0.3">
      <c r="B429" t="s">
        <v>34</v>
      </c>
      <c r="C429" t="s">
        <v>12</v>
      </c>
      <c r="D429" t="s">
        <v>19</v>
      </c>
      <c r="E429" s="2">
        <v>44238</v>
      </c>
      <c r="F429" s="3">
        <v>4634</v>
      </c>
      <c r="G429" s="4">
        <v>100</v>
      </c>
      <c r="H429">
        <v>155</v>
      </c>
    </row>
    <row r="430" spans="2:8" hidden="1" x14ac:dyDescent="0.3">
      <c r="B430" t="s">
        <v>58</v>
      </c>
      <c r="C430" t="s">
        <v>15</v>
      </c>
      <c r="D430" t="s">
        <v>19</v>
      </c>
      <c r="E430" s="2">
        <v>44238</v>
      </c>
      <c r="F430" s="3">
        <v>819</v>
      </c>
      <c r="G430" s="4">
        <v>196</v>
      </c>
      <c r="H430">
        <v>27</v>
      </c>
    </row>
    <row r="431" spans="2:8" hidden="1" x14ac:dyDescent="0.3">
      <c r="B431" t="s">
        <v>28</v>
      </c>
      <c r="C431" t="s">
        <v>21</v>
      </c>
      <c r="D431" t="s">
        <v>42</v>
      </c>
      <c r="E431" s="2">
        <v>44238</v>
      </c>
      <c r="F431" s="3">
        <v>2422</v>
      </c>
      <c r="G431" s="4">
        <v>60</v>
      </c>
      <c r="H431">
        <v>106</v>
      </c>
    </row>
    <row r="432" spans="2:8" hidden="1" x14ac:dyDescent="0.3">
      <c r="B432" t="s">
        <v>54</v>
      </c>
      <c r="C432" t="s">
        <v>12</v>
      </c>
      <c r="D432" t="s">
        <v>19</v>
      </c>
      <c r="E432" s="2">
        <v>44238</v>
      </c>
      <c r="F432" s="3">
        <v>1463</v>
      </c>
      <c r="G432" s="4">
        <v>158</v>
      </c>
      <c r="H432">
        <v>59</v>
      </c>
    </row>
    <row r="433" spans="2:8" hidden="1" x14ac:dyDescent="0.3">
      <c r="B433" t="s">
        <v>44</v>
      </c>
      <c r="C433" t="s">
        <v>12</v>
      </c>
      <c r="D433" t="s">
        <v>19</v>
      </c>
      <c r="E433" s="2">
        <v>44238</v>
      </c>
      <c r="F433" s="3">
        <v>1050</v>
      </c>
      <c r="G433" s="4">
        <v>10</v>
      </c>
      <c r="H433">
        <v>32</v>
      </c>
    </row>
    <row r="434" spans="2:8" hidden="1" x14ac:dyDescent="0.3">
      <c r="B434" t="s">
        <v>23</v>
      </c>
      <c r="C434" t="s">
        <v>24</v>
      </c>
      <c r="D434" t="s">
        <v>43</v>
      </c>
      <c r="E434" s="2">
        <v>44238</v>
      </c>
      <c r="F434" s="3">
        <v>1526</v>
      </c>
      <c r="G434" s="4">
        <v>527</v>
      </c>
      <c r="H434">
        <v>85</v>
      </c>
    </row>
    <row r="435" spans="2:8" hidden="1" x14ac:dyDescent="0.3">
      <c r="B435" t="s">
        <v>57</v>
      </c>
      <c r="C435" t="s">
        <v>9</v>
      </c>
      <c r="D435" t="s">
        <v>49</v>
      </c>
      <c r="E435" s="2">
        <v>44238</v>
      </c>
      <c r="F435" s="3">
        <v>427</v>
      </c>
      <c r="G435" s="4">
        <v>163</v>
      </c>
      <c r="H435">
        <v>27</v>
      </c>
    </row>
    <row r="436" spans="2:8" hidden="1" x14ac:dyDescent="0.3">
      <c r="B436" t="s">
        <v>30</v>
      </c>
      <c r="C436" t="s">
        <v>15</v>
      </c>
      <c r="D436" t="s">
        <v>40</v>
      </c>
      <c r="E436" s="2">
        <v>44238</v>
      </c>
      <c r="F436" s="3">
        <v>10976</v>
      </c>
      <c r="G436" s="4">
        <v>132</v>
      </c>
      <c r="H436">
        <v>440</v>
      </c>
    </row>
    <row r="437" spans="2:8" hidden="1" x14ac:dyDescent="0.3">
      <c r="B437" t="s">
        <v>33</v>
      </c>
      <c r="C437" t="s">
        <v>9</v>
      </c>
      <c r="D437" t="s">
        <v>35</v>
      </c>
      <c r="E437" s="2">
        <v>44239</v>
      </c>
      <c r="F437" s="3">
        <v>6503</v>
      </c>
      <c r="G437" s="4">
        <v>299</v>
      </c>
      <c r="H437">
        <v>407</v>
      </c>
    </row>
    <row r="438" spans="2:8" hidden="1" x14ac:dyDescent="0.3">
      <c r="B438" t="s">
        <v>54</v>
      </c>
      <c r="C438" t="s">
        <v>24</v>
      </c>
      <c r="D438" t="s">
        <v>16</v>
      </c>
      <c r="E438" s="2">
        <v>44239</v>
      </c>
      <c r="F438" s="3">
        <v>21</v>
      </c>
      <c r="G438" s="4">
        <v>300</v>
      </c>
      <c r="H438">
        <v>1</v>
      </c>
    </row>
    <row r="439" spans="2:8" hidden="1" x14ac:dyDescent="0.3">
      <c r="B439" t="s">
        <v>58</v>
      </c>
      <c r="C439" t="s">
        <v>24</v>
      </c>
      <c r="D439" t="s">
        <v>37</v>
      </c>
      <c r="E439" s="2">
        <v>44239</v>
      </c>
      <c r="F439" s="3">
        <v>7063</v>
      </c>
      <c r="G439" s="4">
        <v>13</v>
      </c>
      <c r="H439">
        <v>393</v>
      </c>
    </row>
    <row r="440" spans="2:8" hidden="1" x14ac:dyDescent="0.3">
      <c r="B440" t="s">
        <v>59</v>
      </c>
      <c r="C440" t="s">
        <v>12</v>
      </c>
      <c r="D440" t="s">
        <v>43</v>
      </c>
      <c r="E440" s="2">
        <v>44239</v>
      </c>
      <c r="F440" s="3">
        <v>3990</v>
      </c>
      <c r="G440" s="4">
        <v>50</v>
      </c>
      <c r="H440">
        <v>200</v>
      </c>
    </row>
    <row r="441" spans="2:8" hidden="1" x14ac:dyDescent="0.3">
      <c r="B441" t="s">
        <v>25</v>
      </c>
      <c r="C441" t="s">
        <v>9</v>
      </c>
      <c r="D441" t="s">
        <v>50</v>
      </c>
      <c r="E441" s="2">
        <v>44239</v>
      </c>
      <c r="F441" s="3">
        <v>1806</v>
      </c>
      <c r="G441" s="4">
        <v>184</v>
      </c>
      <c r="H441">
        <v>129</v>
      </c>
    </row>
    <row r="442" spans="2:8" hidden="1" x14ac:dyDescent="0.3">
      <c r="B442" t="s">
        <v>52</v>
      </c>
      <c r="C442" t="s">
        <v>21</v>
      </c>
      <c r="D442" t="s">
        <v>13</v>
      </c>
      <c r="E442" s="2">
        <v>44239</v>
      </c>
      <c r="F442" s="3">
        <v>10136</v>
      </c>
      <c r="G442" s="4">
        <v>115</v>
      </c>
      <c r="H442">
        <v>597</v>
      </c>
    </row>
    <row r="443" spans="2:8" hidden="1" x14ac:dyDescent="0.3">
      <c r="B443" t="s">
        <v>14</v>
      </c>
      <c r="C443" t="s">
        <v>24</v>
      </c>
      <c r="D443" t="s">
        <v>51</v>
      </c>
      <c r="E443" s="2">
        <v>44239</v>
      </c>
      <c r="F443" s="3">
        <v>1288</v>
      </c>
      <c r="G443" s="4">
        <v>119</v>
      </c>
      <c r="H443">
        <v>62</v>
      </c>
    </row>
    <row r="444" spans="2:8" hidden="1" x14ac:dyDescent="0.3">
      <c r="B444" t="s">
        <v>23</v>
      </c>
      <c r="C444" t="s">
        <v>12</v>
      </c>
      <c r="D444" t="s">
        <v>13</v>
      </c>
      <c r="E444" s="2">
        <v>44239</v>
      </c>
      <c r="F444" s="3">
        <v>1295</v>
      </c>
      <c r="G444" s="4">
        <v>107</v>
      </c>
      <c r="H444">
        <v>87</v>
      </c>
    </row>
    <row r="445" spans="2:8" hidden="1" x14ac:dyDescent="0.3">
      <c r="B445" t="s">
        <v>41</v>
      </c>
      <c r="C445" t="s">
        <v>15</v>
      </c>
      <c r="D445" t="s">
        <v>50</v>
      </c>
      <c r="E445" s="2">
        <v>44239</v>
      </c>
      <c r="F445" s="3">
        <v>6461</v>
      </c>
      <c r="G445" s="4">
        <v>288</v>
      </c>
      <c r="H445">
        <v>718</v>
      </c>
    </row>
    <row r="446" spans="2:8" hidden="1" x14ac:dyDescent="0.3">
      <c r="B446" t="s">
        <v>34</v>
      </c>
      <c r="C446" t="s">
        <v>9</v>
      </c>
      <c r="D446" t="s">
        <v>19</v>
      </c>
      <c r="E446" s="2">
        <v>44239</v>
      </c>
      <c r="F446" s="3">
        <v>4949</v>
      </c>
      <c r="G446" s="4">
        <v>31</v>
      </c>
      <c r="H446">
        <v>155</v>
      </c>
    </row>
    <row r="447" spans="2:8" hidden="1" x14ac:dyDescent="0.3">
      <c r="B447" t="s">
        <v>32</v>
      </c>
      <c r="C447" t="s">
        <v>9</v>
      </c>
      <c r="D447" t="s">
        <v>46</v>
      </c>
      <c r="E447" s="2">
        <v>44239</v>
      </c>
      <c r="F447" s="3">
        <v>5432</v>
      </c>
      <c r="G447" s="4">
        <v>39</v>
      </c>
      <c r="H447">
        <v>302</v>
      </c>
    </row>
    <row r="448" spans="2:8" hidden="1" x14ac:dyDescent="0.3">
      <c r="B448" t="s">
        <v>44</v>
      </c>
      <c r="C448" t="s">
        <v>12</v>
      </c>
      <c r="D448" t="s">
        <v>29</v>
      </c>
      <c r="E448" s="2">
        <v>44239</v>
      </c>
      <c r="F448" s="3">
        <v>7112</v>
      </c>
      <c r="G448" s="4">
        <v>55</v>
      </c>
      <c r="H448">
        <v>246</v>
      </c>
    </row>
    <row r="449" spans="2:8" hidden="1" x14ac:dyDescent="0.3">
      <c r="B449" t="s">
        <v>14</v>
      </c>
      <c r="C449" t="s">
        <v>24</v>
      </c>
      <c r="D449" t="s">
        <v>43</v>
      </c>
      <c r="E449" s="2">
        <v>44239</v>
      </c>
      <c r="F449" s="3">
        <v>266</v>
      </c>
      <c r="G449" s="4">
        <v>112</v>
      </c>
      <c r="H449">
        <v>11</v>
      </c>
    </row>
    <row r="450" spans="2:8" hidden="1" x14ac:dyDescent="0.3">
      <c r="B450" t="s">
        <v>58</v>
      </c>
      <c r="C450" t="s">
        <v>15</v>
      </c>
      <c r="D450" t="s">
        <v>49</v>
      </c>
      <c r="E450" s="2">
        <v>44239</v>
      </c>
      <c r="F450" s="3">
        <v>6202</v>
      </c>
      <c r="G450" s="4">
        <v>44</v>
      </c>
      <c r="H450">
        <v>414</v>
      </c>
    </row>
    <row r="451" spans="2:8" hidden="1" x14ac:dyDescent="0.3">
      <c r="B451" t="s">
        <v>34</v>
      </c>
      <c r="C451" t="s">
        <v>9</v>
      </c>
      <c r="D451" t="s">
        <v>38</v>
      </c>
      <c r="E451" s="2">
        <v>44242</v>
      </c>
      <c r="F451" s="3">
        <v>1057</v>
      </c>
      <c r="G451" s="4">
        <v>288</v>
      </c>
      <c r="H451">
        <v>43</v>
      </c>
    </row>
    <row r="452" spans="2:8" hidden="1" x14ac:dyDescent="0.3">
      <c r="B452" t="s">
        <v>44</v>
      </c>
      <c r="C452" t="s">
        <v>24</v>
      </c>
      <c r="D452" t="s">
        <v>42</v>
      </c>
      <c r="E452" s="2">
        <v>44242</v>
      </c>
      <c r="F452" s="3">
        <v>1925</v>
      </c>
      <c r="G452" s="4">
        <v>460</v>
      </c>
      <c r="H452">
        <v>67</v>
      </c>
    </row>
    <row r="453" spans="2:8" hidden="1" x14ac:dyDescent="0.3">
      <c r="B453" t="s">
        <v>33</v>
      </c>
      <c r="C453" t="s">
        <v>21</v>
      </c>
      <c r="D453" t="s">
        <v>22</v>
      </c>
      <c r="E453" s="2">
        <v>44242</v>
      </c>
      <c r="F453" s="3">
        <v>1841</v>
      </c>
      <c r="G453" s="4">
        <v>185</v>
      </c>
      <c r="H453">
        <v>77</v>
      </c>
    </row>
    <row r="454" spans="2:8" hidden="1" x14ac:dyDescent="0.3">
      <c r="B454" t="s">
        <v>53</v>
      </c>
      <c r="C454" t="s">
        <v>12</v>
      </c>
      <c r="D454" t="s">
        <v>40</v>
      </c>
      <c r="E454" s="2">
        <v>44242</v>
      </c>
      <c r="F454" s="3">
        <v>1204</v>
      </c>
      <c r="G454" s="4">
        <v>5</v>
      </c>
      <c r="H454">
        <v>61</v>
      </c>
    </row>
    <row r="455" spans="2:8" hidden="1" x14ac:dyDescent="0.3">
      <c r="B455" t="s">
        <v>33</v>
      </c>
      <c r="C455" t="s">
        <v>9</v>
      </c>
      <c r="D455" t="s">
        <v>22</v>
      </c>
      <c r="E455" s="2">
        <v>44242</v>
      </c>
      <c r="F455" s="3">
        <v>4074</v>
      </c>
      <c r="G455" s="4">
        <v>146</v>
      </c>
      <c r="H455">
        <v>186</v>
      </c>
    </row>
    <row r="456" spans="2:8" hidden="1" x14ac:dyDescent="0.3">
      <c r="B456" t="s">
        <v>52</v>
      </c>
      <c r="C456" t="s">
        <v>15</v>
      </c>
      <c r="D456" t="s">
        <v>19</v>
      </c>
      <c r="E456" s="2">
        <v>44242</v>
      </c>
      <c r="F456" s="3">
        <v>4473</v>
      </c>
      <c r="G456" s="4">
        <v>39</v>
      </c>
      <c r="H456">
        <v>150</v>
      </c>
    </row>
    <row r="457" spans="2:8" hidden="1" x14ac:dyDescent="0.3">
      <c r="B457" t="s">
        <v>52</v>
      </c>
      <c r="C457" t="s">
        <v>24</v>
      </c>
      <c r="D457" t="s">
        <v>17</v>
      </c>
      <c r="E457" s="2">
        <v>44242</v>
      </c>
      <c r="F457" s="3">
        <v>2947</v>
      </c>
      <c r="G457" s="4">
        <v>210</v>
      </c>
      <c r="H457">
        <v>246</v>
      </c>
    </row>
    <row r="458" spans="2:8" hidden="1" x14ac:dyDescent="0.3">
      <c r="B458" t="s">
        <v>48</v>
      </c>
      <c r="C458" t="s">
        <v>15</v>
      </c>
      <c r="D458" t="s">
        <v>27</v>
      </c>
      <c r="E458" s="2">
        <v>44242</v>
      </c>
      <c r="F458" s="3">
        <v>15386</v>
      </c>
      <c r="G458" s="4">
        <v>59</v>
      </c>
      <c r="H458">
        <v>642</v>
      </c>
    </row>
    <row r="459" spans="2:8" hidden="1" x14ac:dyDescent="0.3">
      <c r="B459" t="s">
        <v>33</v>
      </c>
      <c r="C459" t="s">
        <v>24</v>
      </c>
      <c r="D459" t="s">
        <v>31</v>
      </c>
      <c r="E459" s="2">
        <v>44242</v>
      </c>
      <c r="F459" s="3">
        <v>4690</v>
      </c>
      <c r="G459" s="4">
        <v>229</v>
      </c>
      <c r="H459">
        <v>188</v>
      </c>
    </row>
    <row r="460" spans="2:8" hidden="1" x14ac:dyDescent="0.3">
      <c r="B460" t="s">
        <v>59</v>
      </c>
      <c r="C460" t="s">
        <v>15</v>
      </c>
      <c r="D460" t="s">
        <v>13</v>
      </c>
      <c r="E460" s="2">
        <v>44242</v>
      </c>
      <c r="F460" s="3">
        <v>343</v>
      </c>
      <c r="G460" s="4">
        <v>158</v>
      </c>
      <c r="H460">
        <v>39</v>
      </c>
    </row>
    <row r="461" spans="2:8" hidden="1" x14ac:dyDescent="0.3">
      <c r="B461" t="s">
        <v>25</v>
      </c>
      <c r="C461" t="s">
        <v>12</v>
      </c>
      <c r="D461" t="s">
        <v>35</v>
      </c>
      <c r="E461" s="2">
        <v>44242</v>
      </c>
      <c r="F461" s="3">
        <v>3052</v>
      </c>
      <c r="G461" s="4">
        <v>393</v>
      </c>
      <c r="H461">
        <v>146</v>
      </c>
    </row>
    <row r="462" spans="2:8" hidden="1" x14ac:dyDescent="0.3">
      <c r="B462" t="s">
        <v>18</v>
      </c>
      <c r="C462" t="s">
        <v>26</v>
      </c>
      <c r="D462" t="s">
        <v>19</v>
      </c>
      <c r="E462" s="2">
        <v>44242</v>
      </c>
      <c r="F462" s="3">
        <v>686</v>
      </c>
      <c r="G462" s="4">
        <v>187</v>
      </c>
      <c r="H462">
        <v>25</v>
      </c>
    </row>
    <row r="463" spans="2:8" hidden="1" x14ac:dyDescent="0.3">
      <c r="B463" t="s">
        <v>33</v>
      </c>
      <c r="C463" t="s">
        <v>12</v>
      </c>
      <c r="D463" t="s">
        <v>13</v>
      </c>
      <c r="E463" s="2">
        <v>44242</v>
      </c>
      <c r="F463" s="3">
        <v>6993</v>
      </c>
      <c r="G463" s="4">
        <v>133</v>
      </c>
      <c r="H463">
        <v>538</v>
      </c>
    </row>
    <row r="464" spans="2:8" hidden="1" x14ac:dyDescent="0.3">
      <c r="B464" t="s">
        <v>60</v>
      </c>
      <c r="C464" t="s">
        <v>24</v>
      </c>
      <c r="D464" t="s">
        <v>31</v>
      </c>
      <c r="E464" s="2">
        <v>44243</v>
      </c>
      <c r="F464" s="3">
        <v>5236</v>
      </c>
      <c r="G464" s="4">
        <v>170</v>
      </c>
      <c r="H464">
        <v>169</v>
      </c>
    </row>
    <row r="465" spans="2:8" hidden="1" x14ac:dyDescent="0.3">
      <c r="B465" t="s">
        <v>30</v>
      </c>
      <c r="C465" t="s">
        <v>21</v>
      </c>
      <c r="D465" t="s">
        <v>40</v>
      </c>
      <c r="E465" s="2">
        <v>44243</v>
      </c>
      <c r="F465" s="3">
        <v>8638</v>
      </c>
      <c r="G465" s="4">
        <v>212</v>
      </c>
      <c r="H465">
        <v>333</v>
      </c>
    </row>
    <row r="466" spans="2:8" hidden="1" x14ac:dyDescent="0.3">
      <c r="B466" t="s">
        <v>53</v>
      </c>
      <c r="C466" t="s">
        <v>9</v>
      </c>
      <c r="D466" t="s">
        <v>19</v>
      </c>
      <c r="E466" s="2">
        <v>44243</v>
      </c>
      <c r="F466" s="3">
        <v>5712</v>
      </c>
      <c r="G466" s="4">
        <v>288</v>
      </c>
      <c r="H466">
        <v>191</v>
      </c>
    </row>
    <row r="467" spans="2:8" hidden="1" x14ac:dyDescent="0.3">
      <c r="B467" t="s">
        <v>57</v>
      </c>
      <c r="C467" t="s">
        <v>15</v>
      </c>
      <c r="D467" t="s">
        <v>35</v>
      </c>
      <c r="E467" s="2">
        <v>44243</v>
      </c>
      <c r="F467" s="3">
        <v>6258</v>
      </c>
      <c r="G467" s="4">
        <v>334</v>
      </c>
      <c r="H467">
        <v>330</v>
      </c>
    </row>
    <row r="468" spans="2:8" hidden="1" x14ac:dyDescent="0.3">
      <c r="B468" t="s">
        <v>33</v>
      </c>
      <c r="C468" t="s">
        <v>15</v>
      </c>
      <c r="D468" t="s">
        <v>50</v>
      </c>
      <c r="E468" s="2">
        <v>44243</v>
      </c>
      <c r="F468" s="3">
        <v>3234</v>
      </c>
      <c r="G468" s="4">
        <v>90</v>
      </c>
      <c r="H468">
        <v>294</v>
      </c>
    </row>
    <row r="469" spans="2:8" hidden="1" x14ac:dyDescent="0.3">
      <c r="B469" t="s">
        <v>44</v>
      </c>
      <c r="C469" t="s">
        <v>21</v>
      </c>
      <c r="D469" t="s">
        <v>27</v>
      </c>
      <c r="E469" s="2">
        <v>44243</v>
      </c>
      <c r="F469" s="3">
        <v>17577</v>
      </c>
      <c r="G469" s="4">
        <v>32</v>
      </c>
      <c r="H469">
        <v>677</v>
      </c>
    </row>
    <row r="470" spans="2:8" hidden="1" x14ac:dyDescent="0.3">
      <c r="B470" t="s">
        <v>47</v>
      </c>
      <c r="C470" t="s">
        <v>15</v>
      </c>
      <c r="D470" t="s">
        <v>37</v>
      </c>
      <c r="E470" s="2">
        <v>44243</v>
      </c>
      <c r="F470" s="3">
        <v>12684</v>
      </c>
      <c r="G470" s="4">
        <v>217</v>
      </c>
      <c r="H470">
        <v>668</v>
      </c>
    </row>
    <row r="471" spans="2:8" hidden="1" x14ac:dyDescent="0.3">
      <c r="B471" t="s">
        <v>58</v>
      </c>
      <c r="C471" t="s">
        <v>21</v>
      </c>
      <c r="D471" t="s">
        <v>16</v>
      </c>
      <c r="E471" s="2">
        <v>44243</v>
      </c>
      <c r="F471" s="3">
        <v>1239</v>
      </c>
      <c r="G471" s="4">
        <v>29</v>
      </c>
      <c r="H471">
        <v>54</v>
      </c>
    </row>
    <row r="472" spans="2:8" hidden="1" x14ac:dyDescent="0.3">
      <c r="B472" t="s">
        <v>44</v>
      </c>
      <c r="C472" t="s">
        <v>24</v>
      </c>
      <c r="D472" t="s">
        <v>49</v>
      </c>
      <c r="E472" s="2">
        <v>44243</v>
      </c>
      <c r="F472" s="3">
        <v>3402</v>
      </c>
      <c r="G472" s="4">
        <v>55</v>
      </c>
      <c r="H472">
        <v>243</v>
      </c>
    </row>
    <row r="473" spans="2:8" hidden="1" x14ac:dyDescent="0.3">
      <c r="B473" t="s">
        <v>14</v>
      </c>
      <c r="C473" t="s">
        <v>21</v>
      </c>
      <c r="D473" t="s">
        <v>45</v>
      </c>
      <c r="E473" s="2">
        <v>44243</v>
      </c>
      <c r="F473" s="3">
        <v>11382</v>
      </c>
      <c r="G473" s="4">
        <v>432</v>
      </c>
      <c r="H473">
        <v>633</v>
      </c>
    </row>
    <row r="474" spans="2:8" hidden="1" x14ac:dyDescent="0.3">
      <c r="B474" t="s">
        <v>32</v>
      </c>
      <c r="C474" t="s">
        <v>21</v>
      </c>
      <c r="D474" t="s">
        <v>31</v>
      </c>
      <c r="E474" s="2">
        <v>44243</v>
      </c>
      <c r="F474" s="3">
        <v>7133</v>
      </c>
      <c r="G474" s="4">
        <v>212</v>
      </c>
      <c r="H474">
        <v>265</v>
      </c>
    </row>
    <row r="475" spans="2:8" hidden="1" x14ac:dyDescent="0.3">
      <c r="B475" t="s">
        <v>34</v>
      </c>
      <c r="C475" t="s">
        <v>21</v>
      </c>
      <c r="D475" t="s">
        <v>31</v>
      </c>
      <c r="E475" s="2">
        <v>44244</v>
      </c>
      <c r="F475" s="3">
        <v>8309</v>
      </c>
      <c r="G475" s="4">
        <v>171</v>
      </c>
      <c r="H475">
        <v>333</v>
      </c>
    </row>
    <row r="476" spans="2:8" hidden="1" x14ac:dyDescent="0.3">
      <c r="B476" t="s">
        <v>48</v>
      </c>
      <c r="C476" t="s">
        <v>9</v>
      </c>
      <c r="D476" t="s">
        <v>46</v>
      </c>
      <c r="E476" s="2">
        <v>44244</v>
      </c>
      <c r="F476" s="3">
        <v>1435</v>
      </c>
      <c r="G476" s="4">
        <v>3</v>
      </c>
      <c r="H476">
        <v>131</v>
      </c>
    </row>
    <row r="477" spans="2:8" hidden="1" x14ac:dyDescent="0.3">
      <c r="B477" t="s">
        <v>11</v>
      </c>
      <c r="C477" t="s">
        <v>12</v>
      </c>
      <c r="D477" t="s">
        <v>37</v>
      </c>
      <c r="E477" s="2">
        <v>44244</v>
      </c>
      <c r="F477" s="3">
        <v>3227</v>
      </c>
      <c r="G477" s="4">
        <v>126</v>
      </c>
      <c r="H477">
        <v>216</v>
      </c>
    </row>
    <row r="478" spans="2:8" hidden="1" x14ac:dyDescent="0.3">
      <c r="B478" t="s">
        <v>39</v>
      </c>
      <c r="C478" t="s">
        <v>9</v>
      </c>
      <c r="D478" t="s">
        <v>42</v>
      </c>
      <c r="E478" s="2">
        <v>44244</v>
      </c>
      <c r="F478" s="3">
        <v>133</v>
      </c>
      <c r="G478" s="4">
        <v>195</v>
      </c>
      <c r="H478">
        <v>6</v>
      </c>
    </row>
    <row r="479" spans="2:8" hidden="1" x14ac:dyDescent="0.3">
      <c r="B479" t="s">
        <v>58</v>
      </c>
      <c r="C479" t="s">
        <v>26</v>
      </c>
      <c r="D479" t="s">
        <v>16</v>
      </c>
      <c r="E479" s="2">
        <v>44244</v>
      </c>
      <c r="F479" s="3">
        <v>5446</v>
      </c>
      <c r="G479" s="4">
        <v>425</v>
      </c>
      <c r="H479">
        <v>273</v>
      </c>
    </row>
    <row r="480" spans="2:8" hidden="1" x14ac:dyDescent="0.3">
      <c r="B480" t="s">
        <v>14</v>
      </c>
      <c r="C480" t="s">
        <v>21</v>
      </c>
      <c r="D480" t="s">
        <v>16</v>
      </c>
      <c r="E480" s="2">
        <v>44244</v>
      </c>
      <c r="F480" s="3">
        <v>4424</v>
      </c>
      <c r="G480" s="4">
        <v>91</v>
      </c>
      <c r="H480">
        <v>261</v>
      </c>
    </row>
    <row r="481" spans="2:8" hidden="1" x14ac:dyDescent="0.3">
      <c r="B481" t="s">
        <v>34</v>
      </c>
      <c r="C481" t="s">
        <v>24</v>
      </c>
      <c r="D481" t="s">
        <v>31</v>
      </c>
      <c r="E481" s="2">
        <v>44244</v>
      </c>
      <c r="F481" s="3">
        <v>1827</v>
      </c>
      <c r="G481" s="4">
        <v>168</v>
      </c>
      <c r="H481">
        <v>80</v>
      </c>
    </row>
    <row r="482" spans="2:8" hidden="1" x14ac:dyDescent="0.3">
      <c r="B482" t="s">
        <v>33</v>
      </c>
      <c r="C482" t="s">
        <v>9</v>
      </c>
      <c r="D482" t="s">
        <v>19</v>
      </c>
      <c r="E482" s="2">
        <v>44244</v>
      </c>
      <c r="F482" s="3">
        <v>8232</v>
      </c>
      <c r="G482" s="4">
        <v>264</v>
      </c>
      <c r="H482">
        <v>305</v>
      </c>
    </row>
    <row r="483" spans="2:8" hidden="1" x14ac:dyDescent="0.3">
      <c r="B483" t="s">
        <v>53</v>
      </c>
      <c r="C483" t="s">
        <v>26</v>
      </c>
      <c r="D483" t="s">
        <v>49</v>
      </c>
      <c r="E483" s="2">
        <v>44244</v>
      </c>
      <c r="F483" s="3">
        <v>861</v>
      </c>
      <c r="G483" s="4">
        <v>262</v>
      </c>
      <c r="H483">
        <v>62</v>
      </c>
    </row>
    <row r="484" spans="2:8" hidden="1" x14ac:dyDescent="0.3">
      <c r="B484" t="s">
        <v>8</v>
      </c>
      <c r="C484" t="s">
        <v>9</v>
      </c>
      <c r="D484" t="s">
        <v>50</v>
      </c>
      <c r="E484" s="2">
        <v>44244</v>
      </c>
      <c r="F484" s="3">
        <v>8099</v>
      </c>
      <c r="G484" s="4">
        <v>178</v>
      </c>
      <c r="H484">
        <v>675</v>
      </c>
    </row>
    <row r="485" spans="2:8" hidden="1" x14ac:dyDescent="0.3">
      <c r="B485" t="s">
        <v>20</v>
      </c>
      <c r="C485" t="s">
        <v>26</v>
      </c>
      <c r="D485" t="s">
        <v>55</v>
      </c>
      <c r="E485" s="2">
        <v>44244</v>
      </c>
      <c r="F485" s="3">
        <v>5894</v>
      </c>
      <c r="G485" s="4">
        <v>592</v>
      </c>
      <c r="H485">
        <v>281</v>
      </c>
    </row>
    <row r="486" spans="2:8" hidden="1" x14ac:dyDescent="0.3">
      <c r="B486" t="s">
        <v>39</v>
      </c>
      <c r="C486" t="s">
        <v>15</v>
      </c>
      <c r="D486" t="s">
        <v>38</v>
      </c>
      <c r="E486" s="2">
        <v>44244</v>
      </c>
      <c r="F486" s="3">
        <v>8211</v>
      </c>
      <c r="G486" s="4">
        <v>601</v>
      </c>
      <c r="H486">
        <v>257</v>
      </c>
    </row>
    <row r="487" spans="2:8" hidden="1" x14ac:dyDescent="0.3">
      <c r="B487" t="s">
        <v>53</v>
      </c>
      <c r="C487" t="s">
        <v>21</v>
      </c>
      <c r="D487" t="s">
        <v>38</v>
      </c>
      <c r="E487" s="2">
        <v>44244</v>
      </c>
      <c r="F487" s="3">
        <v>10360</v>
      </c>
      <c r="G487" s="4">
        <v>206</v>
      </c>
      <c r="H487">
        <v>415</v>
      </c>
    </row>
    <row r="488" spans="2:8" hidden="1" x14ac:dyDescent="0.3">
      <c r="B488" t="s">
        <v>25</v>
      </c>
      <c r="C488" t="s">
        <v>24</v>
      </c>
      <c r="D488" t="s">
        <v>31</v>
      </c>
      <c r="E488" s="2">
        <v>44244</v>
      </c>
      <c r="F488" s="3">
        <v>5145</v>
      </c>
      <c r="G488" s="4">
        <v>98</v>
      </c>
      <c r="H488">
        <v>166</v>
      </c>
    </row>
    <row r="489" spans="2:8" hidden="1" x14ac:dyDescent="0.3">
      <c r="B489" t="s">
        <v>56</v>
      </c>
      <c r="C489" t="s">
        <v>24</v>
      </c>
      <c r="D489" t="s">
        <v>49</v>
      </c>
      <c r="E489" s="2">
        <v>44244</v>
      </c>
      <c r="F489" s="3">
        <v>9163</v>
      </c>
      <c r="G489" s="4">
        <v>235</v>
      </c>
      <c r="H489">
        <v>1146</v>
      </c>
    </row>
    <row r="490" spans="2:8" hidden="1" x14ac:dyDescent="0.3">
      <c r="B490" t="s">
        <v>20</v>
      </c>
      <c r="C490" t="s">
        <v>21</v>
      </c>
      <c r="D490" t="s">
        <v>13</v>
      </c>
      <c r="E490" s="2">
        <v>44244</v>
      </c>
      <c r="F490" s="3">
        <v>15323</v>
      </c>
      <c r="G490" s="4">
        <v>33</v>
      </c>
      <c r="H490">
        <v>1393</v>
      </c>
    </row>
    <row r="491" spans="2:8" hidden="1" x14ac:dyDescent="0.3">
      <c r="B491" t="s">
        <v>52</v>
      </c>
      <c r="C491" t="s">
        <v>12</v>
      </c>
      <c r="D491" t="s">
        <v>36</v>
      </c>
      <c r="E491" s="2">
        <v>44244</v>
      </c>
      <c r="F491" s="3">
        <v>7994</v>
      </c>
      <c r="G491" s="4">
        <v>177</v>
      </c>
      <c r="H491">
        <v>1000</v>
      </c>
    </row>
    <row r="492" spans="2:8" hidden="1" x14ac:dyDescent="0.3">
      <c r="B492" t="s">
        <v>54</v>
      </c>
      <c r="C492" t="s">
        <v>12</v>
      </c>
      <c r="D492" t="s">
        <v>45</v>
      </c>
      <c r="E492" s="2">
        <v>44244</v>
      </c>
      <c r="F492" s="3">
        <v>6363</v>
      </c>
      <c r="G492" s="4">
        <v>87</v>
      </c>
      <c r="H492">
        <v>455</v>
      </c>
    </row>
    <row r="493" spans="2:8" hidden="1" x14ac:dyDescent="0.3">
      <c r="B493" t="s">
        <v>23</v>
      </c>
      <c r="C493" t="s">
        <v>9</v>
      </c>
      <c r="D493" t="s">
        <v>43</v>
      </c>
      <c r="E493" s="2">
        <v>44244</v>
      </c>
      <c r="F493" s="3">
        <v>3262</v>
      </c>
      <c r="G493" s="4">
        <v>185</v>
      </c>
      <c r="H493">
        <v>172</v>
      </c>
    </row>
    <row r="494" spans="2:8" hidden="1" x14ac:dyDescent="0.3">
      <c r="B494" t="s">
        <v>58</v>
      </c>
      <c r="C494" t="s">
        <v>26</v>
      </c>
      <c r="D494" t="s">
        <v>42</v>
      </c>
      <c r="E494" s="2">
        <v>44244</v>
      </c>
      <c r="F494" s="3">
        <v>2793</v>
      </c>
      <c r="G494" s="4">
        <v>93</v>
      </c>
      <c r="H494">
        <v>127</v>
      </c>
    </row>
    <row r="495" spans="2:8" hidden="1" x14ac:dyDescent="0.3">
      <c r="B495" t="s">
        <v>20</v>
      </c>
      <c r="C495" t="s">
        <v>21</v>
      </c>
      <c r="D495" t="s">
        <v>27</v>
      </c>
      <c r="E495" s="2">
        <v>44245</v>
      </c>
      <c r="F495" s="3">
        <v>8491</v>
      </c>
      <c r="G495" s="4">
        <v>338</v>
      </c>
      <c r="H495">
        <v>340</v>
      </c>
    </row>
    <row r="496" spans="2:8" hidden="1" x14ac:dyDescent="0.3">
      <c r="B496" t="s">
        <v>11</v>
      </c>
      <c r="C496" t="s">
        <v>26</v>
      </c>
      <c r="D496" t="s">
        <v>29</v>
      </c>
      <c r="E496" s="2">
        <v>44245</v>
      </c>
      <c r="F496" s="3">
        <v>13685</v>
      </c>
      <c r="G496" s="4">
        <v>39</v>
      </c>
      <c r="H496">
        <v>571</v>
      </c>
    </row>
    <row r="497" spans="2:8" hidden="1" x14ac:dyDescent="0.3">
      <c r="B497" t="s">
        <v>60</v>
      </c>
      <c r="C497" t="s">
        <v>12</v>
      </c>
      <c r="D497" t="s">
        <v>13</v>
      </c>
      <c r="E497" s="2">
        <v>44245</v>
      </c>
      <c r="F497" s="3">
        <v>770</v>
      </c>
      <c r="G497" s="4">
        <v>137</v>
      </c>
      <c r="H497">
        <v>52</v>
      </c>
    </row>
    <row r="498" spans="2:8" hidden="1" x14ac:dyDescent="0.3">
      <c r="B498" t="s">
        <v>39</v>
      </c>
      <c r="C498" t="s">
        <v>12</v>
      </c>
      <c r="D498" t="s">
        <v>49</v>
      </c>
      <c r="E498" s="2">
        <v>44245</v>
      </c>
      <c r="F498" s="3">
        <v>8631</v>
      </c>
      <c r="G498" s="4">
        <v>399</v>
      </c>
      <c r="H498">
        <v>1079</v>
      </c>
    </row>
    <row r="499" spans="2:8" hidden="1" x14ac:dyDescent="0.3">
      <c r="B499" t="s">
        <v>34</v>
      </c>
      <c r="C499" t="s">
        <v>9</v>
      </c>
      <c r="D499" t="s">
        <v>46</v>
      </c>
      <c r="E499" s="2">
        <v>44245</v>
      </c>
      <c r="F499" s="3">
        <v>4536</v>
      </c>
      <c r="G499" s="4">
        <v>120</v>
      </c>
      <c r="H499">
        <v>267</v>
      </c>
    </row>
    <row r="500" spans="2:8" hidden="1" x14ac:dyDescent="0.3">
      <c r="B500" t="s">
        <v>20</v>
      </c>
      <c r="C500" t="s">
        <v>24</v>
      </c>
      <c r="D500" t="s">
        <v>16</v>
      </c>
      <c r="E500" s="2">
        <v>44245</v>
      </c>
      <c r="F500" s="3">
        <v>14497</v>
      </c>
      <c r="G500" s="4">
        <v>21</v>
      </c>
      <c r="H500">
        <v>605</v>
      </c>
    </row>
    <row r="501" spans="2:8" hidden="1" x14ac:dyDescent="0.3">
      <c r="B501" t="s">
        <v>20</v>
      </c>
      <c r="C501" t="s">
        <v>26</v>
      </c>
      <c r="D501" t="s">
        <v>45</v>
      </c>
      <c r="E501" s="2">
        <v>44245</v>
      </c>
      <c r="F501" s="3">
        <v>7672</v>
      </c>
      <c r="G501" s="4">
        <v>112</v>
      </c>
      <c r="H501">
        <v>452</v>
      </c>
    </row>
    <row r="502" spans="2:8" hidden="1" x14ac:dyDescent="0.3">
      <c r="B502" t="s">
        <v>57</v>
      </c>
      <c r="C502" t="s">
        <v>26</v>
      </c>
      <c r="D502" t="s">
        <v>16</v>
      </c>
      <c r="E502" s="2">
        <v>44245</v>
      </c>
      <c r="F502" s="3">
        <v>10878</v>
      </c>
      <c r="G502" s="4">
        <v>329</v>
      </c>
      <c r="H502">
        <v>573</v>
      </c>
    </row>
    <row r="503" spans="2:8" hidden="1" x14ac:dyDescent="0.3">
      <c r="B503" t="s">
        <v>11</v>
      </c>
      <c r="C503" t="s">
        <v>26</v>
      </c>
      <c r="D503" t="s">
        <v>49</v>
      </c>
      <c r="E503" s="2">
        <v>44245</v>
      </c>
      <c r="F503" s="3">
        <v>12572</v>
      </c>
      <c r="G503" s="4">
        <v>94</v>
      </c>
      <c r="H503">
        <v>1397</v>
      </c>
    </row>
    <row r="504" spans="2:8" hidden="1" x14ac:dyDescent="0.3">
      <c r="B504" t="s">
        <v>18</v>
      </c>
      <c r="C504" t="s">
        <v>26</v>
      </c>
      <c r="D504" t="s">
        <v>49</v>
      </c>
      <c r="E504" s="2">
        <v>44245</v>
      </c>
      <c r="F504" s="3">
        <v>1575</v>
      </c>
      <c r="G504" s="4">
        <v>90</v>
      </c>
      <c r="H504">
        <v>105</v>
      </c>
    </row>
    <row r="505" spans="2:8" hidden="1" x14ac:dyDescent="0.3">
      <c r="B505" t="s">
        <v>11</v>
      </c>
      <c r="C505" t="s">
        <v>12</v>
      </c>
      <c r="D505" t="s">
        <v>19</v>
      </c>
      <c r="E505" s="2">
        <v>44245</v>
      </c>
      <c r="F505" s="3">
        <v>5453</v>
      </c>
      <c r="G505" s="4">
        <v>260</v>
      </c>
      <c r="H505">
        <v>166</v>
      </c>
    </row>
    <row r="506" spans="2:8" hidden="1" x14ac:dyDescent="0.3">
      <c r="B506" t="s">
        <v>18</v>
      </c>
      <c r="C506" t="s">
        <v>9</v>
      </c>
      <c r="D506" t="s">
        <v>19</v>
      </c>
      <c r="E506" s="2">
        <v>44245</v>
      </c>
      <c r="F506" s="3">
        <v>4802</v>
      </c>
      <c r="G506" s="4">
        <v>84</v>
      </c>
      <c r="H506">
        <v>155</v>
      </c>
    </row>
    <row r="507" spans="2:8" hidden="1" x14ac:dyDescent="0.3">
      <c r="B507" t="s">
        <v>52</v>
      </c>
      <c r="C507" t="s">
        <v>21</v>
      </c>
      <c r="D507" t="s">
        <v>37</v>
      </c>
      <c r="E507" s="2">
        <v>44246</v>
      </c>
      <c r="F507" s="3">
        <v>7651</v>
      </c>
      <c r="G507" s="4">
        <v>325</v>
      </c>
      <c r="H507">
        <v>426</v>
      </c>
    </row>
    <row r="508" spans="2:8" hidden="1" x14ac:dyDescent="0.3">
      <c r="B508" t="s">
        <v>32</v>
      </c>
      <c r="C508" t="s">
        <v>21</v>
      </c>
      <c r="D508" t="s">
        <v>36</v>
      </c>
      <c r="E508" s="2">
        <v>44246</v>
      </c>
      <c r="F508" s="3">
        <v>2079</v>
      </c>
      <c r="G508" s="4">
        <v>527</v>
      </c>
      <c r="H508">
        <v>260</v>
      </c>
    </row>
    <row r="509" spans="2:8" hidden="1" x14ac:dyDescent="0.3">
      <c r="B509" t="s">
        <v>11</v>
      </c>
      <c r="C509" t="s">
        <v>9</v>
      </c>
      <c r="D509" t="s">
        <v>40</v>
      </c>
      <c r="E509" s="2">
        <v>44246</v>
      </c>
      <c r="F509" s="3">
        <v>2100</v>
      </c>
      <c r="G509" s="4">
        <v>62</v>
      </c>
      <c r="H509">
        <v>81</v>
      </c>
    </row>
    <row r="510" spans="2:8" hidden="1" x14ac:dyDescent="0.3">
      <c r="B510" t="s">
        <v>39</v>
      </c>
      <c r="C510" t="s">
        <v>26</v>
      </c>
      <c r="D510" t="s">
        <v>55</v>
      </c>
      <c r="E510" s="2">
        <v>44246</v>
      </c>
      <c r="F510" s="3">
        <v>5278</v>
      </c>
      <c r="G510" s="4">
        <v>242</v>
      </c>
      <c r="H510">
        <v>406</v>
      </c>
    </row>
    <row r="511" spans="2:8" hidden="1" x14ac:dyDescent="0.3">
      <c r="B511" t="s">
        <v>8</v>
      </c>
      <c r="C511" t="s">
        <v>15</v>
      </c>
      <c r="D511" t="s">
        <v>40</v>
      </c>
      <c r="E511" s="2">
        <v>44246</v>
      </c>
      <c r="F511" s="3">
        <v>4249</v>
      </c>
      <c r="G511" s="4">
        <v>19</v>
      </c>
      <c r="H511">
        <v>164</v>
      </c>
    </row>
    <row r="512" spans="2:8" hidden="1" x14ac:dyDescent="0.3">
      <c r="B512" t="s">
        <v>14</v>
      </c>
      <c r="C512" t="s">
        <v>15</v>
      </c>
      <c r="D512" t="s">
        <v>35</v>
      </c>
      <c r="E512" s="2">
        <v>44246</v>
      </c>
      <c r="F512" s="3">
        <v>3976</v>
      </c>
      <c r="G512" s="4">
        <v>9</v>
      </c>
      <c r="H512">
        <v>210</v>
      </c>
    </row>
    <row r="513" spans="2:8" hidden="1" x14ac:dyDescent="0.3">
      <c r="B513" t="s">
        <v>23</v>
      </c>
      <c r="C513" t="s">
        <v>15</v>
      </c>
      <c r="D513" t="s">
        <v>38</v>
      </c>
      <c r="E513" s="2">
        <v>44246</v>
      </c>
      <c r="F513" s="3">
        <v>6951</v>
      </c>
      <c r="G513" s="4">
        <v>183</v>
      </c>
      <c r="H513">
        <v>218</v>
      </c>
    </row>
    <row r="514" spans="2:8" hidden="1" x14ac:dyDescent="0.3">
      <c r="B514" t="s">
        <v>39</v>
      </c>
      <c r="C514" t="s">
        <v>24</v>
      </c>
      <c r="D514" t="s">
        <v>40</v>
      </c>
      <c r="E514" s="2">
        <v>44246</v>
      </c>
      <c r="F514" s="3">
        <v>616</v>
      </c>
      <c r="G514" s="4">
        <v>161</v>
      </c>
      <c r="H514">
        <v>25</v>
      </c>
    </row>
    <row r="515" spans="2:8" hidden="1" x14ac:dyDescent="0.3">
      <c r="B515" t="s">
        <v>41</v>
      </c>
      <c r="C515" t="s">
        <v>24</v>
      </c>
      <c r="D515" t="s">
        <v>22</v>
      </c>
      <c r="E515" s="2">
        <v>44246</v>
      </c>
      <c r="F515" s="3">
        <v>5439</v>
      </c>
      <c r="G515" s="4">
        <v>115</v>
      </c>
      <c r="H515">
        <v>287</v>
      </c>
    </row>
    <row r="516" spans="2:8" hidden="1" x14ac:dyDescent="0.3">
      <c r="B516" t="s">
        <v>28</v>
      </c>
      <c r="C516" t="s">
        <v>21</v>
      </c>
      <c r="D516" t="s">
        <v>49</v>
      </c>
      <c r="E516" s="2">
        <v>44246</v>
      </c>
      <c r="F516" s="3">
        <v>63</v>
      </c>
      <c r="G516" s="4">
        <v>206</v>
      </c>
      <c r="H516">
        <v>7</v>
      </c>
    </row>
    <row r="517" spans="2:8" hidden="1" x14ac:dyDescent="0.3">
      <c r="B517" t="s">
        <v>28</v>
      </c>
      <c r="C517" t="s">
        <v>12</v>
      </c>
      <c r="D517" t="s">
        <v>17</v>
      </c>
      <c r="E517" s="2">
        <v>44246</v>
      </c>
      <c r="F517" s="3">
        <v>1533</v>
      </c>
      <c r="G517" s="4">
        <v>115</v>
      </c>
      <c r="H517">
        <v>110</v>
      </c>
    </row>
    <row r="518" spans="2:8" hidden="1" x14ac:dyDescent="0.3">
      <c r="B518" t="s">
        <v>23</v>
      </c>
      <c r="C518" t="s">
        <v>15</v>
      </c>
      <c r="D518" t="s">
        <v>50</v>
      </c>
      <c r="E518" s="2">
        <v>44246</v>
      </c>
      <c r="F518" s="3">
        <v>3535</v>
      </c>
      <c r="G518" s="4">
        <v>337</v>
      </c>
      <c r="H518">
        <v>322</v>
      </c>
    </row>
    <row r="519" spans="2:8" hidden="1" x14ac:dyDescent="0.3">
      <c r="B519" t="s">
        <v>54</v>
      </c>
      <c r="C519" t="s">
        <v>12</v>
      </c>
      <c r="D519" t="s">
        <v>40</v>
      </c>
      <c r="E519" s="2">
        <v>44246</v>
      </c>
      <c r="F519" s="3">
        <v>2429</v>
      </c>
      <c r="G519" s="4">
        <v>4</v>
      </c>
      <c r="H519">
        <v>111</v>
      </c>
    </row>
    <row r="520" spans="2:8" hidden="1" x14ac:dyDescent="0.3">
      <c r="B520" t="s">
        <v>57</v>
      </c>
      <c r="C520" t="s">
        <v>21</v>
      </c>
      <c r="D520" t="s">
        <v>10</v>
      </c>
      <c r="E520" s="2">
        <v>44246</v>
      </c>
      <c r="F520" s="3">
        <v>7119</v>
      </c>
      <c r="G520" s="4">
        <v>144</v>
      </c>
      <c r="H520">
        <v>356</v>
      </c>
    </row>
    <row r="521" spans="2:8" hidden="1" x14ac:dyDescent="0.3">
      <c r="B521" t="s">
        <v>11</v>
      </c>
      <c r="C521" t="s">
        <v>9</v>
      </c>
      <c r="D521" t="s">
        <v>42</v>
      </c>
      <c r="E521" s="2">
        <v>44246</v>
      </c>
      <c r="F521" s="3">
        <v>3521</v>
      </c>
      <c r="G521" s="4">
        <v>304</v>
      </c>
      <c r="H521">
        <v>118</v>
      </c>
    </row>
    <row r="522" spans="2:8" hidden="1" x14ac:dyDescent="0.3">
      <c r="B522" t="s">
        <v>56</v>
      </c>
      <c r="C522" t="s">
        <v>15</v>
      </c>
      <c r="D522" t="s">
        <v>38</v>
      </c>
      <c r="E522" s="2">
        <v>44246</v>
      </c>
      <c r="F522" s="3">
        <v>3745</v>
      </c>
      <c r="G522" s="4">
        <v>177</v>
      </c>
      <c r="H522">
        <v>118</v>
      </c>
    </row>
    <row r="523" spans="2:8" hidden="1" x14ac:dyDescent="0.3">
      <c r="B523" t="s">
        <v>52</v>
      </c>
      <c r="C523" t="s">
        <v>26</v>
      </c>
      <c r="D523" t="s">
        <v>13</v>
      </c>
      <c r="E523" s="2">
        <v>44246</v>
      </c>
      <c r="F523" s="3">
        <v>4816</v>
      </c>
      <c r="G523" s="4">
        <v>100</v>
      </c>
      <c r="H523">
        <v>301</v>
      </c>
    </row>
    <row r="524" spans="2:8" hidden="1" x14ac:dyDescent="0.3">
      <c r="B524" t="s">
        <v>11</v>
      </c>
      <c r="C524" t="s">
        <v>24</v>
      </c>
      <c r="D524" t="s">
        <v>17</v>
      </c>
      <c r="E524" s="2">
        <v>44246</v>
      </c>
      <c r="F524" s="3">
        <v>1736</v>
      </c>
      <c r="G524" s="4">
        <v>72</v>
      </c>
      <c r="H524">
        <v>193</v>
      </c>
    </row>
    <row r="525" spans="2:8" hidden="1" x14ac:dyDescent="0.3">
      <c r="B525" t="s">
        <v>20</v>
      </c>
      <c r="C525" t="s">
        <v>26</v>
      </c>
      <c r="D525" t="s">
        <v>50</v>
      </c>
      <c r="E525" s="2">
        <v>44246</v>
      </c>
      <c r="F525" s="3">
        <v>1099</v>
      </c>
      <c r="G525" s="4">
        <v>139</v>
      </c>
      <c r="H525">
        <v>92</v>
      </c>
    </row>
    <row r="526" spans="2:8" hidden="1" x14ac:dyDescent="0.3">
      <c r="B526" t="s">
        <v>25</v>
      </c>
      <c r="C526" t="s">
        <v>24</v>
      </c>
      <c r="D526" t="s">
        <v>38</v>
      </c>
      <c r="E526" s="2">
        <v>44246</v>
      </c>
      <c r="F526" s="3">
        <v>6692</v>
      </c>
      <c r="G526" s="4">
        <v>165</v>
      </c>
      <c r="H526">
        <v>231</v>
      </c>
    </row>
    <row r="527" spans="2:8" hidden="1" x14ac:dyDescent="0.3">
      <c r="B527" t="s">
        <v>11</v>
      </c>
      <c r="C527" t="s">
        <v>26</v>
      </c>
      <c r="D527" t="s">
        <v>17</v>
      </c>
      <c r="E527" s="2">
        <v>44249</v>
      </c>
      <c r="F527" s="3">
        <v>364</v>
      </c>
      <c r="G527" s="4">
        <v>177</v>
      </c>
      <c r="H527">
        <v>31</v>
      </c>
    </row>
    <row r="528" spans="2:8" hidden="1" x14ac:dyDescent="0.3">
      <c r="B528" t="s">
        <v>56</v>
      </c>
      <c r="C528" t="s">
        <v>12</v>
      </c>
      <c r="D528" t="s">
        <v>22</v>
      </c>
      <c r="E528" s="2">
        <v>44249</v>
      </c>
      <c r="F528" s="3">
        <v>10927</v>
      </c>
      <c r="G528" s="4">
        <v>202</v>
      </c>
      <c r="H528">
        <v>476</v>
      </c>
    </row>
    <row r="529" spans="2:8" hidden="1" x14ac:dyDescent="0.3">
      <c r="B529" t="s">
        <v>14</v>
      </c>
      <c r="C529" t="s">
        <v>9</v>
      </c>
      <c r="D529" t="s">
        <v>22</v>
      </c>
      <c r="E529" s="2">
        <v>44249</v>
      </c>
      <c r="F529" s="3">
        <v>11410</v>
      </c>
      <c r="G529" s="4">
        <v>103</v>
      </c>
      <c r="H529">
        <v>476</v>
      </c>
    </row>
    <row r="530" spans="2:8" hidden="1" x14ac:dyDescent="0.3">
      <c r="B530" t="s">
        <v>59</v>
      </c>
      <c r="C530" t="s">
        <v>21</v>
      </c>
      <c r="D530" t="s">
        <v>27</v>
      </c>
      <c r="E530" s="2">
        <v>44249</v>
      </c>
      <c r="F530" s="3">
        <v>2443</v>
      </c>
      <c r="G530" s="4">
        <v>337</v>
      </c>
      <c r="H530">
        <v>82</v>
      </c>
    </row>
    <row r="531" spans="2:8" hidden="1" x14ac:dyDescent="0.3">
      <c r="B531" t="s">
        <v>25</v>
      </c>
      <c r="C531" t="s">
        <v>12</v>
      </c>
      <c r="D531" t="s">
        <v>13</v>
      </c>
      <c r="E531" s="2">
        <v>44249</v>
      </c>
      <c r="F531" s="3">
        <v>329</v>
      </c>
      <c r="G531" s="4">
        <v>257</v>
      </c>
      <c r="H531">
        <v>26</v>
      </c>
    </row>
    <row r="532" spans="2:8" hidden="1" x14ac:dyDescent="0.3">
      <c r="B532" t="s">
        <v>33</v>
      </c>
      <c r="C532" t="s">
        <v>9</v>
      </c>
      <c r="D532" t="s">
        <v>42</v>
      </c>
      <c r="E532" s="2">
        <v>44249</v>
      </c>
      <c r="F532" s="3">
        <v>3066</v>
      </c>
      <c r="G532" s="4">
        <v>144</v>
      </c>
      <c r="H532">
        <v>128</v>
      </c>
    </row>
    <row r="533" spans="2:8" hidden="1" x14ac:dyDescent="0.3">
      <c r="B533" t="s">
        <v>18</v>
      </c>
      <c r="C533" t="s">
        <v>9</v>
      </c>
      <c r="D533" t="s">
        <v>17</v>
      </c>
      <c r="E533" s="2">
        <v>44249</v>
      </c>
      <c r="F533" s="3">
        <v>567</v>
      </c>
      <c r="G533" s="4">
        <v>243</v>
      </c>
      <c r="H533">
        <v>38</v>
      </c>
    </row>
    <row r="534" spans="2:8" hidden="1" x14ac:dyDescent="0.3">
      <c r="B534" t="s">
        <v>25</v>
      </c>
      <c r="C534" t="s">
        <v>9</v>
      </c>
      <c r="D534" t="s">
        <v>55</v>
      </c>
      <c r="E534" s="2">
        <v>44249</v>
      </c>
      <c r="F534" s="3">
        <v>14721</v>
      </c>
      <c r="G534" s="4">
        <v>257</v>
      </c>
      <c r="H534">
        <v>1052</v>
      </c>
    </row>
    <row r="535" spans="2:8" hidden="1" x14ac:dyDescent="0.3">
      <c r="B535" t="s">
        <v>41</v>
      </c>
      <c r="C535" t="s">
        <v>9</v>
      </c>
      <c r="D535" t="s">
        <v>45</v>
      </c>
      <c r="E535" s="2">
        <v>44249</v>
      </c>
      <c r="F535" s="3">
        <v>6986</v>
      </c>
      <c r="G535" s="4">
        <v>11</v>
      </c>
      <c r="H535">
        <v>350</v>
      </c>
    </row>
    <row r="536" spans="2:8" hidden="1" x14ac:dyDescent="0.3">
      <c r="B536" t="s">
        <v>30</v>
      </c>
      <c r="C536" t="s">
        <v>15</v>
      </c>
      <c r="D536" t="s">
        <v>22</v>
      </c>
      <c r="E536" s="2">
        <v>44249</v>
      </c>
      <c r="F536" s="3">
        <v>14112</v>
      </c>
      <c r="G536" s="4">
        <v>158</v>
      </c>
      <c r="H536">
        <v>784</v>
      </c>
    </row>
    <row r="537" spans="2:8" hidden="1" x14ac:dyDescent="0.3">
      <c r="B537" t="s">
        <v>56</v>
      </c>
      <c r="C537" t="s">
        <v>24</v>
      </c>
      <c r="D537" t="s">
        <v>55</v>
      </c>
      <c r="E537" s="2">
        <v>44249</v>
      </c>
      <c r="F537" s="3">
        <v>1771</v>
      </c>
      <c r="G537" s="4">
        <v>605</v>
      </c>
      <c r="H537">
        <v>137</v>
      </c>
    </row>
    <row r="538" spans="2:8" hidden="1" x14ac:dyDescent="0.3">
      <c r="B538" t="s">
        <v>44</v>
      </c>
      <c r="C538" t="s">
        <v>26</v>
      </c>
      <c r="D538" t="s">
        <v>43</v>
      </c>
      <c r="E538" s="2">
        <v>44249</v>
      </c>
      <c r="F538" s="3">
        <v>5082</v>
      </c>
      <c r="G538" s="4">
        <v>164</v>
      </c>
      <c r="H538">
        <v>231</v>
      </c>
    </row>
    <row r="539" spans="2:8" hidden="1" x14ac:dyDescent="0.3">
      <c r="B539" t="s">
        <v>14</v>
      </c>
      <c r="C539" t="s">
        <v>12</v>
      </c>
      <c r="D539" t="s">
        <v>51</v>
      </c>
      <c r="E539" s="2">
        <v>44249</v>
      </c>
      <c r="F539" s="3">
        <v>1827</v>
      </c>
      <c r="G539" s="4">
        <v>48</v>
      </c>
      <c r="H539">
        <v>102</v>
      </c>
    </row>
    <row r="540" spans="2:8" hidden="1" x14ac:dyDescent="0.3">
      <c r="B540" t="s">
        <v>32</v>
      </c>
      <c r="C540" t="s">
        <v>21</v>
      </c>
      <c r="D540" t="s">
        <v>42</v>
      </c>
      <c r="E540" s="2">
        <v>44249</v>
      </c>
      <c r="F540" s="3">
        <v>182</v>
      </c>
      <c r="G540" s="4">
        <v>85</v>
      </c>
      <c r="H540">
        <v>7</v>
      </c>
    </row>
    <row r="541" spans="2:8" hidden="1" x14ac:dyDescent="0.3">
      <c r="B541" t="s">
        <v>56</v>
      </c>
      <c r="C541" t="s">
        <v>9</v>
      </c>
      <c r="D541" t="s">
        <v>45</v>
      </c>
      <c r="E541" s="2">
        <v>44249</v>
      </c>
      <c r="F541" s="3">
        <v>5369</v>
      </c>
      <c r="G541" s="4">
        <v>136</v>
      </c>
      <c r="H541">
        <v>269</v>
      </c>
    </row>
    <row r="542" spans="2:8" hidden="1" x14ac:dyDescent="0.3">
      <c r="B542" t="s">
        <v>30</v>
      </c>
      <c r="C542" t="s">
        <v>15</v>
      </c>
      <c r="D542" t="s">
        <v>42</v>
      </c>
      <c r="E542" s="2">
        <v>44249</v>
      </c>
      <c r="F542" s="3">
        <v>6034</v>
      </c>
      <c r="G542" s="4">
        <v>169</v>
      </c>
      <c r="H542">
        <v>275</v>
      </c>
    </row>
    <row r="543" spans="2:8" hidden="1" x14ac:dyDescent="0.3">
      <c r="B543" t="s">
        <v>41</v>
      </c>
      <c r="C543" t="s">
        <v>12</v>
      </c>
      <c r="D543" t="s">
        <v>35</v>
      </c>
      <c r="E543" s="2">
        <v>44249</v>
      </c>
      <c r="F543" s="3">
        <v>13209</v>
      </c>
      <c r="G543" s="4">
        <v>204</v>
      </c>
      <c r="H543">
        <v>881</v>
      </c>
    </row>
    <row r="544" spans="2:8" hidden="1" x14ac:dyDescent="0.3">
      <c r="B544" t="s">
        <v>14</v>
      </c>
      <c r="C544" t="s">
        <v>26</v>
      </c>
      <c r="D544" t="s">
        <v>29</v>
      </c>
      <c r="E544" s="2">
        <v>44249</v>
      </c>
      <c r="F544" s="3">
        <v>847</v>
      </c>
      <c r="G544" s="4">
        <v>263</v>
      </c>
      <c r="H544">
        <v>30</v>
      </c>
    </row>
    <row r="545" spans="2:8" hidden="1" x14ac:dyDescent="0.3">
      <c r="B545" t="s">
        <v>34</v>
      </c>
      <c r="C545" t="s">
        <v>12</v>
      </c>
      <c r="D545" t="s">
        <v>49</v>
      </c>
      <c r="E545" s="2">
        <v>44249</v>
      </c>
      <c r="F545" s="3">
        <v>1015</v>
      </c>
      <c r="G545" s="4">
        <v>66</v>
      </c>
      <c r="H545">
        <v>64</v>
      </c>
    </row>
    <row r="546" spans="2:8" hidden="1" x14ac:dyDescent="0.3">
      <c r="B546" t="s">
        <v>25</v>
      </c>
      <c r="C546" t="s">
        <v>12</v>
      </c>
      <c r="D546" t="s">
        <v>49</v>
      </c>
      <c r="E546" s="2">
        <v>44250</v>
      </c>
      <c r="F546" s="3">
        <v>16247</v>
      </c>
      <c r="G546" s="4">
        <v>215</v>
      </c>
      <c r="H546">
        <v>2031</v>
      </c>
    </row>
    <row r="547" spans="2:8" hidden="1" x14ac:dyDescent="0.3">
      <c r="B547" t="s">
        <v>60</v>
      </c>
      <c r="C547" t="s">
        <v>12</v>
      </c>
      <c r="D547" t="s">
        <v>17</v>
      </c>
      <c r="E547" s="2">
        <v>44250</v>
      </c>
      <c r="F547" s="3">
        <v>2422</v>
      </c>
      <c r="G547" s="4">
        <v>41</v>
      </c>
      <c r="H547">
        <v>303</v>
      </c>
    </row>
    <row r="548" spans="2:8" hidden="1" x14ac:dyDescent="0.3">
      <c r="B548" t="s">
        <v>28</v>
      </c>
      <c r="C548" t="s">
        <v>12</v>
      </c>
      <c r="D548" t="s">
        <v>43</v>
      </c>
      <c r="E548" s="2">
        <v>44250</v>
      </c>
      <c r="F548" s="3">
        <v>3997</v>
      </c>
      <c r="G548" s="4">
        <v>333</v>
      </c>
      <c r="H548">
        <v>174</v>
      </c>
    </row>
    <row r="549" spans="2:8" hidden="1" x14ac:dyDescent="0.3">
      <c r="B549" t="s">
        <v>59</v>
      </c>
      <c r="C549" t="s">
        <v>15</v>
      </c>
      <c r="D549" t="s">
        <v>51</v>
      </c>
      <c r="E549" s="2">
        <v>44250</v>
      </c>
      <c r="F549" s="3">
        <v>7182</v>
      </c>
      <c r="G549" s="4">
        <v>125</v>
      </c>
      <c r="H549">
        <v>479</v>
      </c>
    </row>
    <row r="550" spans="2:8" hidden="1" x14ac:dyDescent="0.3">
      <c r="B550" t="s">
        <v>60</v>
      </c>
      <c r="C550" t="s">
        <v>21</v>
      </c>
      <c r="D550" t="s">
        <v>35</v>
      </c>
      <c r="E550" s="2">
        <v>44250</v>
      </c>
      <c r="F550" s="3">
        <v>1246</v>
      </c>
      <c r="G550" s="4">
        <v>163</v>
      </c>
      <c r="H550">
        <v>70</v>
      </c>
    </row>
    <row r="551" spans="2:8" hidden="1" x14ac:dyDescent="0.3">
      <c r="B551" t="s">
        <v>59</v>
      </c>
      <c r="C551" t="s">
        <v>24</v>
      </c>
      <c r="D551" t="s">
        <v>37</v>
      </c>
      <c r="E551" s="2">
        <v>44250</v>
      </c>
      <c r="F551" s="3">
        <v>553</v>
      </c>
      <c r="G551" s="4">
        <v>50</v>
      </c>
      <c r="H551">
        <v>27</v>
      </c>
    </row>
    <row r="552" spans="2:8" hidden="1" x14ac:dyDescent="0.3">
      <c r="B552" t="s">
        <v>48</v>
      </c>
      <c r="C552" t="s">
        <v>15</v>
      </c>
      <c r="D552" t="s">
        <v>46</v>
      </c>
      <c r="E552" s="2">
        <v>44250</v>
      </c>
      <c r="F552" s="3">
        <v>2681</v>
      </c>
      <c r="G552" s="4">
        <v>206</v>
      </c>
      <c r="H552">
        <v>207</v>
      </c>
    </row>
    <row r="553" spans="2:8" hidden="1" x14ac:dyDescent="0.3">
      <c r="B553" t="s">
        <v>23</v>
      </c>
      <c r="C553" t="s">
        <v>26</v>
      </c>
      <c r="D553" t="s">
        <v>17</v>
      </c>
      <c r="E553" s="2">
        <v>44250</v>
      </c>
      <c r="F553" s="3">
        <v>2800</v>
      </c>
      <c r="G553" s="4">
        <v>78</v>
      </c>
      <c r="H553">
        <v>234</v>
      </c>
    </row>
    <row r="554" spans="2:8" hidden="1" x14ac:dyDescent="0.3">
      <c r="B554" t="s">
        <v>48</v>
      </c>
      <c r="C554" t="s">
        <v>24</v>
      </c>
      <c r="D554" t="s">
        <v>10</v>
      </c>
      <c r="E554" s="2">
        <v>44250</v>
      </c>
      <c r="F554" s="3">
        <v>4851</v>
      </c>
      <c r="G554" s="4">
        <v>160</v>
      </c>
      <c r="H554">
        <v>304</v>
      </c>
    </row>
    <row r="555" spans="2:8" hidden="1" x14ac:dyDescent="0.3">
      <c r="B555" t="s">
        <v>58</v>
      </c>
      <c r="C555" t="s">
        <v>12</v>
      </c>
      <c r="D555" t="s">
        <v>29</v>
      </c>
      <c r="E555" s="2">
        <v>44250</v>
      </c>
      <c r="F555" s="3">
        <v>168</v>
      </c>
      <c r="G555" s="4">
        <v>3</v>
      </c>
      <c r="H555">
        <v>6</v>
      </c>
    </row>
    <row r="556" spans="2:8" hidden="1" x14ac:dyDescent="0.3">
      <c r="B556" t="s">
        <v>47</v>
      </c>
      <c r="C556" t="s">
        <v>26</v>
      </c>
      <c r="D556" t="s">
        <v>46</v>
      </c>
      <c r="E556" s="2">
        <v>44250</v>
      </c>
      <c r="F556" s="3">
        <v>315</v>
      </c>
      <c r="G556" s="4">
        <v>5</v>
      </c>
      <c r="H556">
        <v>21</v>
      </c>
    </row>
    <row r="557" spans="2:8" hidden="1" x14ac:dyDescent="0.3">
      <c r="B557" t="s">
        <v>33</v>
      </c>
      <c r="C557" t="s">
        <v>12</v>
      </c>
      <c r="D557" t="s">
        <v>37</v>
      </c>
      <c r="E557" s="2">
        <v>44250</v>
      </c>
      <c r="F557" s="3">
        <v>11851</v>
      </c>
      <c r="G557" s="4">
        <v>58</v>
      </c>
      <c r="H557">
        <v>741</v>
      </c>
    </row>
    <row r="558" spans="2:8" hidden="1" x14ac:dyDescent="0.3">
      <c r="B558" t="s">
        <v>25</v>
      </c>
      <c r="C558" t="s">
        <v>9</v>
      </c>
      <c r="D558" t="s">
        <v>42</v>
      </c>
      <c r="E558" s="2">
        <v>44250</v>
      </c>
      <c r="F558" s="3">
        <v>3220</v>
      </c>
      <c r="G558" s="4">
        <v>261</v>
      </c>
      <c r="H558">
        <v>147</v>
      </c>
    </row>
    <row r="559" spans="2:8" hidden="1" x14ac:dyDescent="0.3">
      <c r="B559" t="s">
        <v>58</v>
      </c>
      <c r="C559" t="s">
        <v>24</v>
      </c>
      <c r="D559" t="s">
        <v>50</v>
      </c>
      <c r="E559" s="2">
        <v>44250</v>
      </c>
      <c r="F559" s="3">
        <v>11935</v>
      </c>
      <c r="G559" s="4">
        <v>307</v>
      </c>
      <c r="H559">
        <v>1194</v>
      </c>
    </row>
    <row r="560" spans="2:8" hidden="1" x14ac:dyDescent="0.3">
      <c r="B560" t="s">
        <v>57</v>
      </c>
      <c r="C560" t="s">
        <v>12</v>
      </c>
      <c r="D560" t="s">
        <v>43</v>
      </c>
      <c r="E560" s="2">
        <v>44250</v>
      </c>
      <c r="F560" s="3">
        <v>12404</v>
      </c>
      <c r="G560" s="4">
        <v>186</v>
      </c>
      <c r="H560">
        <v>478</v>
      </c>
    </row>
    <row r="561" spans="2:8" hidden="1" x14ac:dyDescent="0.3">
      <c r="B561" t="s">
        <v>34</v>
      </c>
      <c r="C561" t="s">
        <v>26</v>
      </c>
      <c r="D561" t="s">
        <v>46</v>
      </c>
      <c r="E561" s="2">
        <v>44251</v>
      </c>
      <c r="F561" s="3">
        <v>1519</v>
      </c>
      <c r="G561" s="4">
        <v>132</v>
      </c>
      <c r="H561">
        <v>90</v>
      </c>
    </row>
    <row r="562" spans="2:8" hidden="1" x14ac:dyDescent="0.3">
      <c r="B562" t="s">
        <v>34</v>
      </c>
      <c r="C562" t="s">
        <v>21</v>
      </c>
      <c r="D562" t="s">
        <v>29</v>
      </c>
      <c r="E562" s="2">
        <v>44251</v>
      </c>
      <c r="F562" s="3">
        <v>10934</v>
      </c>
      <c r="G562" s="4">
        <v>182</v>
      </c>
      <c r="H562">
        <v>476</v>
      </c>
    </row>
    <row r="563" spans="2:8" hidden="1" x14ac:dyDescent="0.3">
      <c r="B563" t="s">
        <v>39</v>
      </c>
      <c r="C563" t="s">
        <v>24</v>
      </c>
      <c r="D563" t="s">
        <v>43</v>
      </c>
      <c r="E563" s="2">
        <v>44251</v>
      </c>
      <c r="F563" s="3">
        <v>3346</v>
      </c>
      <c r="G563" s="4">
        <v>179</v>
      </c>
      <c r="H563">
        <v>129</v>
      </c>
    </row>
    <row r="564" spans="2:8" hidden="1" x14ac:dyDescent="0.3">
      <c r="B564" t="s">
        <v>59</v>
      </c>
      <c r="C564" t="s">
        <v>12</v>
      </c>
      <c r="D564" t="s">
        <v>40</v>
      </c>
      <c r="E564" s="2">
        <v>44251</v>
      </c>
      <c r="F564" s="3">
        <v>8351</v>
      </c>
      <c r="G564" s="4">
        <v>36</v>
      </c>
      <c r="H564">
        <v>398</v>
      </c>
    </row>
    <row r="565" spans="2:8" hidden="1" x14ac:dyDescent="0.3">
      <c r="B565" t="s">
        <v>14</v>
      </c>
      <c r="C565" t="s">
        <v>24</v>
      </c>
      <c r="D565" t="s">
        <v>13</v>
      </c>
      <c r="E565" s="2">
        <v>44251</v>
      </c>
      <c r="F565" s="3">
        <v>11718</v>
      </c>
      <c r="G565" s="4">
        <v>76</v>
      </c>
      <c r="H565">
        <v>733</v>
      </c>
    </row>
    <row r="566" spans="2:8" hidden="1" x14ac:dyDescent="0.3">
      <c r="B566" t="s">
        <v>20</v>
      </c>
      <c r="C566" t="s">
        <v>12</v>
      </c>
      <c r="D566" t="s">
        <v>40</v>
      </c>
      <c r="E566" s="2">
        <v>44251</v>
      </c>
      <c r="F566" s="3">
        <v>2681</v>
      </c>
      <c r="G566" s="4">
        <v>115</v>
      </c>
      <c r="H566">
        <v>117</v>
      </c>
    </row>
    <row r="567" spans="2:8" hidden="1" x14ac:dyDescent="0.3">
      <c r="B567" t="s">
        <v>34</v>
      </c>
      <c r="C567" t="s">
        <v>21</v>
      </c>
      <c r="D567" t="s">
        <v>49</v>
      </c>
      <c r="E567" s="2">
        <v>44251</v>
      </c>
      <c r="F567" s="3">
        <v>6188</v>
      </c>
      <c r="G567" s="4">
        <v>292</v>
      </c>
      <c r="H567">
        <v>563</v>
      </c>
    </row>
    <row r="568" spans="2:8" hidden="1" x14ac:dyDescent="0.3">
      <c r="B568" t="s">
        <v>47</v>
      </c>
      <c r="C568" t="s">
        <v>26</v>
      </c>
      <c r="D568" t="s">
        <v>16</v>
      </c>
      <c r="E568" s="2">
        <v>44251</v>
      </c>
      <c r="F568" s="3">
        <v>10941</v>
      </c>
      <c r="G568" s="4">
        <v>182</v>
      </c>
      <c r="H568">
        <v>521</v>
      </c>
    </row>
    <row r="569" spans="2:8" hidden="1" x14ac:dyDescent="0.3">
      <c r="B569" t="s">
        <v>47</v>
      </c>
      <c r="C569" t="s">
        <v>12</v>
      </c>
      <c r="D569" t="s">
        <v>31</v>
      </c>
      <c r="E569" s="2">
        <v>44251</v>
      </c>
      <c r="F569" s="3">
        <v>3647</v>
      </c>
      <c r="G569" s="4">
        <v>220</v>
      </c>
      <c r="H569">
        <v>141</v>
      </c>
    </row>
    <row r="570" spans="2:8" hidden="1" x14ac:dyDescent="0.3">
      <c r="B570" t="s">
        <v>48</v>
      </c>
      <c r="C570" t="s">
        <v>12</v>
      </c>
      <c r="D570" t="s">
        <v>43</v>
      </c>
      <c r="E570" s="2">
        <v>44252</v>
      </c>
      <c r="F570" s="3">
        <v>2436</v>
      </c>
      <c r="G570" s="4">
        <v>130</v>
      </c>
      <c r="H570">
        <v>122</v>
      </c>
    </row>
    <row r="571" spans="2:8" hidden="1" x14ac:dyDescent="0.3">
      <c r="B571" t="s">
        <v>47</v>
      </c>
      <c r="C571" t="s">
        <v>12</v>
      </c>
      <c r="D571" t="s">
        <v>29</v>
      </c>
      <c r="E571" s="2">
        <v>44252</v>
      </c>
      <c r="F571" s="3">
        <v>896</v>
      </c>
      <c r="G571" s="4">
        <v>346</v>
      </c>
      <c r="H571">
        <v>41</v>
      </c>
    </row>
    <row r="572" spans="2:8" hidden="1" x14ac:dyDescent="0.3">
      <c r="B572" t="s">
        <v>33</v>
      </c>
      <c r="C572" t="s">
        <v>15</v>
      </c>
      <c r="D572" t="s">
        <v>29</v>
      </c>
      <c r="E572" s="2">
        <v>44252</v>
      </c>
      <c r="F572" s="3">
        <v>3808</v>
      </c>
      <c r="G572" s="4">
        <v>17</v>
      </c>
      <c r="H572">
        <v>174</v>
      </c>
    </row>
    <row r="573" spans="2:8" hidden="1" x14ac:dyDescent="0.3">
      <c r="B573" t="s">
        <v>33</v>
      </c>
      <c r="C573" t="s">
        <v>12</v>
      </c>
      <c r="D573" t="s">
        <v>35</v>
      </c>
      <c r="E573" s="2">
        <v>44252</v>
      </c>
      <c r="F573" s="3">
        <v>10920</v>
      </c>
      <c r="G573" s="4">
        <v>278</v>
      </c>
      <c r="H573">
        <v>683</v>
      </c>
    </row>
    <row r="574" spans="2:8" hidden="1" x14ac:dyDescent="0.3">
      <c r="B574" t="s">
        <v>54</v>
      </c>
      <c r="C574" t="s">
        <v>9</v>
      </c>
      <c r="D574" t="s">
        <v>46</v>
      </c>
      <c r="E574" s="2">
        <v>44252</v>
      </c>
      <c r="F574" s="3">
        <v>4186</v>
      </c>
      <c r="G574" s="4">
        <v>75</v>
      </c>
      <c r="H574">
        <v>299</v>
      </c>
    </row>
    <row r="575" spans="2:8" hidden="1" x14ac:dyDescent="0.3">
      <c r="B575" t="s">
        <v>59</v>
      </c>
      <c r="C575" t="s">
        <v>12</v>
      </c>
      <c r="D575" t="s">
        <v>22</v>
      </c>
      <c r="E575" s="2">
        <v>44252</v>
      </c>
      <c r="F575" s="3">
        <v>6797</v>
      </c>
      <c r="G575" s="4">
        <v>72</v>
      </c>
      <c r="H575">
        <v>309</v>
      </c>
    </row>
    <row r="576" spans="2:8" hidden="1" x14ac:dyDescent="0.3">
      <c r="B576" t="s">
        <v>59</v>
      </c>
      <c r="C576" t="s">
        <v>26</v>
      </c>
      <c r="D576" t="s">
        <v>40</v>
      </c>
      <c r="E576" s="2">
        <v>44252</v>
      </c>
      <c r="F576" s="3">
        <v>4319</v>
      </c>
      <c r="G576" s="4">
        <v>56</v>
      </c>
      <c r="H576">
        <v>155</v>
      </c>
    </row>
    <row r="577" spans="2:8" hidden="1" x14ac:dyDescent="0.3">
      <c r="B577" t="s">
        <v>52</v>
      </c>
      <c r="C577" t="s">
        <v>12</v>
      </c>
      <c r="D577" t="s">
        <v>55</v>
      </c>
      <c r="E577" s="2">
        <v>44252</v>
      </c>
      <c r="F577" s="3">
        <v>1673</v>
      </c>
      <c r="G577" s="4">
        <v>99</v>
      </c>
      <c r="H577">
        <v>105</v>
      </c>
    </row>
    <row r="578" spans="2:8" hidden="1" x14ac:dyDescent="0.3">
      <c r="B578" t="s">
        <v>23</v>
      </c>
      <c r="C578" t="s">
        <v>9</v>
      </c>
      <c r="D578" t="s">
        <v>51</v>
      </c>
      <c r="E578" s="2">
        <v>44252</v>
      </c>
      <c r="F578" s="3">
        <v>735</v>
      </c>
      <c r="G578" s="4">
        <v>84</v>
      </c>
      <c r="H578">
        <v>35</v>
      </c>
    </row>
    <row r="579" spans="2:8" hidden="1" x14ac:dyDescent="0.3">
      <c r="B579" t="s">
        <v>23</v>
      </c>
      <c r="C579" t="s">
        <v>26</v>
      </c>
      <c r="D579" t="s">
        <v>38</v>
      </c>
      <c r="E579" s="2">
        <v>44252</v>
      </c>
      <c r="F579" s="3">
        <v>2632</v>
      </c>
      <c r="G579" s="4">
        <v>39</v>
      </c>
      <c r="H579">
        <v>106</v>
      </c>
    </row>
    <row r="580" spans="2:8" hidden="1" x14ac:dyDescent="0.3">
      <c r="B580" t="s">
        <v>33</v>
      </c>
      <c r="C580" t="s">
        <v>9</v>
      </c>
      <c r="D580" t="s">
        <v>36</v>
      </c>
      <c r="E580" s="2">
        <v>44252</v>
      </c>
      <c r="F580" s="3">
        <v>2030</v>
      </c>
      <c r="G580" s="4">
        <v>68</v>
      </c>
      <c r="H580">
        <v>170</v>
      </c>
    </row>
    <row r="581" spans="2:8" hidden="1" x14ac:dyDescent="0.3">
      <c r="B581" t="s">
        <v>57</v>
      </c>
      <c r="C581" t="s">
        <v>15</v>
      </c>
      <c r="D581" t="s">
        <v>19</v>
      </c>
      <c r="E581" s="2">
        <v>44252</v>
      </c>
      <c r="F581" s="3">
        <v>1169</v>
      </c>
      <c r="G581" s="4">
        <v>265</v>
      </c>
      <c r="H581">
        <v>47</v>
      </c>
    </row>
    <row r="582" spans="2:8" hidden="1" x14ac:dyDescent="0.3">
      <c r="B582" t="s">
        <v>41</v>
      </c>
      <c r="C582" t="s">
        <v>9</v>
      </c>
      <c r="D582" t="s">
        <v>35</v>
      </c>
      <c r="E582" s="2">
        <v>44252</v>
      </c>
      <c r="F582" s="3">
        <v>3703</v>
      </c>
      <c r="G582" s="4">
        <v>54</v>
      </c>
      <c r="H582">
        <v>206</v>
      </c>
    </row>
    <row r="583" spans="2:8" hidden="1" x14ac:dyDescent="0.3">
      <c r="B583" t="s">
        <v>8</v>
      </c>
      <c r="C583" t="s">
        <v>24</v>
      </c>
      <c r="D583" t="s">
        <v>13</v>
      </c>
      <c r="E583" s="2">
        <v>44252</v>
      </c>
      <c r="F583" s="3">
        <v>805</v>
      </c>
      <c r="G583" s="4">
        <v>48</v>
      </c>
      <c r="H583">
        <v>54</v>
      </c>
    </row>
    <row r="584" spans="2:8" hidden="1" x14ac:dyDescent="0.3">
      <c r="B584" t="s">
        <v>48</v>
      </c>
      <c r="C584" t="s">
        <v>24</v>
      </c>
      <c r="D584" t="s">
        <v>55</v>
      </c>
      <c r="E584" s="2">
        <v>44252</v>
      </c>
      <c r="F584" s="3">
        <v>406</v>
      </c>
      <c r="G584" s="4">
        <v>260</v>
      </c>
      <c r="H584">
        <v>21</v>
      </c>
    </row>
    <row r="585" spans="2:8" hidden="1" x14ac:dyDescent="0.3">
      <c r="B585" t="s">
        <v>23</v>
      </c>
      <c r="C585" t="s">
        <v>26</v>
      </c>
      <c r="D585" t="s">
        <v>36</v>
      </c>
      <c r="E585" s="2">
        <v>44252</v>
      </c>
      <c r="F585" s="3">
        <v>3591</v>
      </c>
      <c r="G585" s="4">
        <v>73</v>
      </c>
      <c r="H585">
        <v>360</v>
      </c>
    </row>
    <row r="586" spans="2:8" hidden="1" x14ac:dyDescent="0.3">
      <c r="B586" t="s">
        <v>23</v>
      </c>
      <c r="C586" t="s">
        <v>24</v>
      </c>
      <c r="D586" t="s">
        <v>13</v>
      </c>
      <c r="E586" s="2">
        <v>44252</v>
      </c>
      <c r="F586" s="3">
        <v>5551</v>
      </c>
      <c r="G586" s="4">
        <v>210</v>
      </c>
      <c r="H586">
        <v>463</v>
      </c>
    </row>
    <row r="587" spans="2:8" hidden="1" x14ac:dyDescent="0.3">
      <c r="B587" t="s">
        <v>59</v>
      </c>
      <c r="C587" t="s">
        <v>26</v>
      </c>
      <c r="D587" t="s">
        <v>13</v>
      </c>
      <c r="E587" s="2">
        <v>44252</v>
      </c>
      <c r="F587" s="3">
        <v>3605</v>
      </c>
      <c r="G587" s="4">
        <v>347</v>
      </c>
      <c r="H587">
        <v>258</v>
      </c>
    </row>
    <row r="588" spans="2:8" hidden="1" x14ac:dyDescent="0.3">
      <c r="B588" t="s">
        <v>41</v>
      </c>
      <c r="C588" t="s">
        <v>12</v>
      </c>
      <c r="D588" t="s">
        <v>51</v>
      </c>
      <c r="E588" s="2">
        <v>44252</v>
      </c>
      <c r="F588" s="3">
        <v>6356</v>
      </c>
      <c r="G588" s="4">
        <v>38</v>
      </c>
      <c r="H588">
        <v>374</v>
      </c>
    </row>
    <row r="589" spans="2:8" hidden="1" x14ac:dyDescent="0.3">
      <c r="B589" t="s">
        <v>59</v>
      </c>
      <c r="C589" t="s">
        <v>26</v>
      </c>
      <c r="D589" t="s">
        <v>50</v>
      </c>
      <c r="E589" s="2">
        <v>44252</v>
      </c>
      <c r="F589" s="3">
        <v>602</v>
      </c>
      <c r="G589" s="4">
        <v>238</v>
      </c>
      <c r="H589">
        <v>41</v>
      </c>
    </row>
    <row r="590" spans="2:8" hidden="1" x14ac:dyDescent="0.3">
      <c r="B590" t="s">
        <v>48</v>
      </c>
      <c r="C590" t="s">
        <v>21</v>
      </c>
      <c r="D590" t="s">
        <v>13</v>
      </c>
      <c r="E590" s="2">
        <v>44253</v>
      </c>
      <c r="F590" s="3">
        <v>7042</v>
      </c>
      <c r="G590" s="4">
        <v>142</v>
      </c>
      <c r="H590">
        <v>470</v>
      </c>
    </row>
    <row r="591" spans="2:8" hidden="1" x14ac:dyDescent="0.3">
      <c r="B591" t="s">
        <v>34</v>
      </c>
      <c r="C591" t="s">
        <v>26</v>
      </c>
      <c r="D591" t="s">
        <v>51</v>
      </c>
      <c r="E591" s="2">
        <v>44253</v>
      </c>
      <c r="F591" s="3">
        <v>2968</v>
      </c>
      <c r="G591" s="4">
        <v>215</v>
      </c>
      <c r="H591">
        <v>142</v>
      </c>
    </row>
    <row r="592" spans="2:8" hidden="1" x14ac:dyDescent="0.3">
      <c r="B592" t="s">
        <v>28</v>
      </c>
      <c r="C592" t="s">
        <v>21</v>
      </c>
      <c r="D592" t="s">
        <v>43</v>
      </c>
      <c r="E592" s="2">
        <v>44253</v>
      </c>
      <c r="F592" s="3">
        <v>294</v>
      </c>
      <c r="G592" s="4">
        <v>80</v>
      </c>
      <c r="H592">
        <v>17</v>
      </c>
    </row>
    <row r="593" spans="2:8" hidden="1" x14ac:dyDescent="0.3">
      <c r="B593" t="s">
        <v>58</v>
      </c>
      <c r="C593" t="s">
        <v>9</v>
      </c>
      <c r="D593" t="s">
        <v>38</v>
      </c>
      <c r="E593" s="2">
        <v>44253</v>
      </c>
      <c r="F593" s="3">
        <v>6363</v>
      </c>
      <c r="G593" s="4">
        <v>68</v>
      </c>
      <c r="H593">
        <v>213</v>
      </c>
    </row>
    <row r="594" spans="2:8" hidden="1" x14ac:dyDescent="0.3">
      <c r="B594" t="s">
        <v>41</v>
      </c>
      <c r="C594" t="s">
        <v>15</v>
      </c>
      <c r="D594" t="s">
        <v>46</v>
      </c>
      <c r="E594" s="2">
        <v>44253</v>
      </c>
      <c r="F594" s="3">
        <v>280</v>
      </c>
      <c r="G594" s="4">
        <v>220</v>
      </c>
      <c r="H594">
        <v>18</v>
      </c>
    </row>
    <row r="595" spans="2:8" hidden="1" x14ac:dyDescent="0.3">
      <c r="B595" t="s">
        <v>47</v>
      </c>
      <c r="C595" t="s">
        <v>12</v>
      </c>
      <c r="D595" t="s">
        <v>45</v>
      </c>
      <c r="E595" s="2">
        <v>44253</v>
      </c>
      <c r="F595" s="3">
        <v>406</v>
      </c>
      <c r="G595" s="4">
        <v>22</v>
      </c>
      <c r="H595">
        <v>29</v>
      </c>
    </row>
    <row r="596" spans="2:8" hidden="1" x14ac:dyDescent="0.3">
      <c r="B596" t="s">
        <v>32</v>
      </c>
      <c r="C596" t="s">
        <v>9</v>
      </c>
      <c r="D596" t="s">
        <v>42</v>
      </c>
      <c r="E596" s="2">
        <v>44253</v>
      </c>
      <c r="F596" s="3">
        <v>4144</v>
      </c>
      <c r="G596" s="4">
        <v>374</v>
      </c>
      <c r="H596">
        <v>139</v>
      </c>
    </row>
    <row r="597" spans="2:8" hidden="1" x14ac:dyDescent="0.3">
      <c r="B597" t="s">
        <v>56</v>
      </c>
      <c r="C597" t="s">
        <v>9</v>
      </c>
      <c r="D597" t="s">
        <v>31</v>
      </c>
      <c r="E597" s="2">
        <v>44253</v>
      </c>
      <c r="F597" s="3">
        <v>5341</v>
      </c>
      <c r="G597" s="4">
        <v>179</v>
      </c>
      <c r="H597">
        <v>173</v>
      </c>
    </row>
    <row r="598" spans="2:8" hidden="1" x14ac:dyDescent="0.3">
      <c r="B598" t="s">
        <v>20</v>
      </c>
      <c r="C598" t="s">
        <v>26</v>
      </c>
      <c r="D598" t="s">
        <v>46</v>
      </c>
      <c r="E598" s="2">
        <v>44253</v>
      </c>
      <c r="F598" s="3">
        <v>2947</v>
      </c>
      <c r="G598" s="4">
        <v>103</v>
      </c>
      <c r="H598">
        <v>197</v>
      </c>
    </row>
    <row r="599" spans="2:8" hidden="1" x14ac:dyDescent="0.3">
      <c r="B599" t="s">
        <v>11</v>
      </c>
      <c r="C599" t="s">
        <v>9</v>
      </c>
      <c r="D599" t="s">
        <v>50</v>
      </c>
      <c r="E599" s="2">
        <v>44253</v>
      </c>
      <c r="F599" s="3">
        <v>12026</v>
      </c>
      <c r="G599" s="4">
        <v>166</v>
      </c>
      <c r="H599">
        <v>926</v>
      </c>
    </row>
    <row r="600" spans="2:8" hidden="1" x14ac:dyDescent="0.3">
      <c r="B600" t="s">
        <v>28</v>
      </c>
      <c r="C600" t="s">
        <v>9</v>
      </c>
      <c r="D600" t="s">
        <v>55</v>
      </c>
      <c r="E600" s="2">
        <v>44253</v>
      </c>
      <c r="F600" s="3">
        <v>3983</v>
      </c>
      <c r="G600" s="4">
        <v>237</v>
      </c>
      <c r="H600">
        <v>307</v>
      </c>
    </row>
    <row r="601" spans="2:8" hidden="1" x14ac:dyDescent="0.3">
      <c r="B601" t="s">
        <v>33</v>
      </c>
      <c r="C601" t="s">
        <v>21</v>
      </c>
      <c r="D601" t="s">
        <v>13</v>
      </c>
      <c r="E601" s="2">
        <v>44253</v>
      </c>
      <c r="F601" s="3">
        <v>1792</v>
      </c>
      <c r="G601" s="4">
        <v>283</v>
      </c>
      <c r="H601">
        <v>163</v>
      </c>
    </row>
    <row r="602" spans="2:8" hidden="1" x14ac:dyDescent="0.3">
      <c r="B602" t="s">
        <v>8</v>
      </c>
      <c r="C602" t="s">
        <v>24</v>
      </c>
      <c r="D602" t="s">
        <v>31</v>
      </c>
      <c r="E602" s="2">
        <v>44253</v>
      </c>
      <c r="F602" s="3">
        <v>1526</v>
      </c>
      <c r="G602" s="4">
        <v>150</v>
      </c>
      <c r="H602">
        <v>67</v>
      </c>
    </row>
    <row r="603" spans="2:8" hidden="1" x14ac:dyDescent="0.3">
      <c r="B603" t="s">
        <v>23</v>
      </c>
      <c r="C603" t="s">
        <v>15</v>
      </c>
      <c r="D603" t="s">
        <v>27</v>
      </c>
      <c r="E603" s="2">
        <v>44253</v>
      </c>
      <c r="F603" s="3">
        <v>5313</v>
      </c>
      <c r="G603" s="4">
        <v>70</v>
      </c>
      <c r="H603">
        <v>190</v>
      </c>
    </row>
    <row r="604" spans="2:8" hidden="1" x14ac:dyDescent="0.3">
      <c r="B604" t="s">
        <v>56</v>
      </c>
      <c r="C604" t="s">
        <v>24</v>
      </c>
      <c r="D604" t="s">
        <v>38</v>
      </c>
      <c r="E604" s="2">
        <v>44253</v>
      </c>
      <c r="F604" s="3">
        <v>7728</v>
      </c>
      <c r="G604" s="4">
        <v>48</v>
      </c>
      <c r="H604">
        <v>242</v>
      </c>
    </row>
    <row r="605" spans="2:8" hidden="1" x14ac:dyDescent="0.3">
      <c r="B605" t="s">
        <v>52</v>
      </c>
      <c r="C605" t="s">
        <v>12</v>
      </c>
      <c r="D605" t="s">
        <v>22</v>
      </c>
      <c r="E605" s="2">
        <v>44253</v>
      </c>
      <c r="F605" s="3">
        <v>413</v>
      </c>
      <c r="G605" s="4">
        <v>414</v>
      </c>
      <c r="H605">
        <v>22</v>
      </c>
    </row>
    <row r="606" spans="2:8" hidden="1" x14ac:dyDescent="0.3">
      <c r="B606" t="s">
        <v>60</v>
      </c>
      <c r="C606" t="s">
        <v>21</v>
      </c>
      <c r="D606" t="s">
        <v>13</v>
      </c>
      <c r="E606" s="2">
        <v>44253</v>
      </c>
      <c r="F606" s="3">
        <v>4431</v>
      </c>
      <c r="G606" s="4">
        <v>13</v>
      </c>
      <c r="H606">
        <v>493</v>
      </c>
    </row>
    <row r="607" spans="2:8" hidden="1" x14ac:dyDescent="0.3">
      <c r="B607" t="s">
        <v>57</v>
      </c>
      <c r="C607" t="s">
        <v>15</v>
      </c>
      <c r="D607" t="s">
        <v>46</v>
      </c>
      <c r="E607" s="2">
        <v>44253</v>
      </c>
      <c r="F607" s="3">
        <v>1036</v>
      </c>
      <c r="G607" s="4">
        <v>240</v>
      </c>
      <c r="H607">
        <v>58</v>
      </c>
    </row>
    <row r="608" spans="2:8" hidden="1" x14ac:dyDescent="0.3">
      <c r="B608" t="s">
        <v>60</v>
      </c>
      <c r="C608" t="s">
        <v>15</v>
      </c>
      <c r="D608" t="s">
        <v>36</v>
      </c>
      <c r="E608" s="2">
        <v>44253</v>
      </c>
      <c r="F608" s="3">
        <v>217</v>
      </c>
      <c r="G608" s="4">
        <v>147</v>
      </c>
      <c r="H608">
        <v>25</v>
      </c>
    </row>
    <row r="609" spans="2:8" hidden="1" x14ac:dyDescent="0.3">
      <c r="B609" t="s">
        <v>44</v>
      </c>
      <c r="C609" t="s">
        <v>21</v>
      </c>
      <c r="D609" t="s">
        <v>50</v>
      </c>
      <c r="E609" s="2">
        <v>44253</v>
      </c>
      <c r="F609" s="3">
        <v>7616</v>
      </c>
      <c r="G609" s="4">
        <v>16</v>
      </c>
      <c r="H609">
        <v>693</v>
      </c>
    </row>
    <row r="610" spans="2:8" hidden="1" x14ac:dyDescent="0.3">
      <c r="B610" t="s">
        <v>14</v>
      </c>
      <c r="C610" t="s">
        <v>24</v>
      </c>
      <c r="D610" t="s">
        <v>27</v>
      </c>
      <c r="E610" s="2">
        <v>44253</v>
      </c>
      <c r="F610" s="3">
        <v>11900</v>
      </c>
      <c r="G610" s="4">
        <v>256</v>
      </c>
      <c r="H610">
        <v>518</v>
      </c>
    </row>
    <row r="611" spans="2:8" hidden="1" x14ac:dyDescent="0.3">
      <c r="B611" t="s">
        <v>39</v>
      </c>
      <c r="C611" t="s">
        <v>9</v>
      </c>
      <c r="D611" t="s">
        <v>50</v>
      </c>
      <c r="E611" s="2">
        <v>44253</v>
      </c>
      <c r="F611" s="3">
        <v>10437</v>
      </c>
      <c r="G611" s="4">
        <v>350</v>
      </c>
      <c r="H611">
        <v>1044</v>
      </c>
    </row>
    <row r="612" spans="2:8" hidden="1" x14ac:dyDescent="0.3">
      <c r="B612" t="s">
        <v>32</v>
      </c>
      <c r="C612" t="s">
        <v>21</v>
      </c>
      <c r="D612" t="s">
        <v>46</v>
      </c>
      <c r="E612" s="2">
        <v>44256</v>
      </c>
      <c r="F612" s="3">
        <v>5691</v>
      </c>
      <c r="G612" s="4">
        <v>216</v>
      </c>
      <c r="H612">
        <v>335</v>
      </c>
    </row>
    <row r="613" spans="2:8" hidden="1" x14ac:dyDescent="0.3">
      <c r="B613" t="s">
        <v>34</v>
      </c>
      <c r="C613" t="s">
        <v>26</v>
      </c>
      <c r="D613" t="s">
        <v>10</v>
      </c>
      <c r="E613" s="2">
        <v>44256</v>
      </c>
      <c r="F613" s="3">
        <v>5397</v>
      </c>
      <c r="G613" s="4">
        <v>66</v>
      </c>
      <c r="H613">
        <v>300</v>
      </c>
    </row>
    <row r="614" spans="2:8" hidden="1" x14ac:dyDescent="0.3">
      <c r="B614" t="s">
        <v>56</v>
      </c>
      <c r="C614" t="s">
        <v>15</v>
      </c>
      <c r="D614" t="s">
        <v>27</v>
      </c>
      <c r="E614" s="2">
        <v>44256</v>
      </c>
      <c r="F614" s="3">
        <v>3276</v>
      </c>
      <c r="G614" s="4">
        <v>61</v>
      </c>
      <c r="H614">
        <v>143</v>
      </c>
    </row>
    <row r="615" spans="2:8" hidden="1" x14ac:dyDescent="0.3">
      <c r="B615" t="s">
        <v>41</v>
      </c>
      <c r="C615" t="s">
        <v>9</v>
      </c>
      <c r="D615" t="s">
        <v>42</v>
      </c>
      <c r="E615" s="2">
        <v>44256</v>
      </c>
      <c r="F615" s="3">
        <v>4102</v>
      </c>
      <c r="G615" s="4">
        <v>14</v>
      </c>
      <c r="H615">
        <v>187</v>
      </c>
    </row>
    <row r="616" spans="2:8" hidden="1" x14ac:dyDescent="0.3">
      <c r="B616" t="s">
        <v>11</v>
      </c>
      <c r="C616" t="s">
        <v>26</v>
      </c>
      <c r="D616" t="s">
        <v>19</v>
      </c>
      <c r="E616" s="2">
        <v>44256</v>
      </c>
      <c r="F616" s="3">
        <v>476</v>
      </c>
      <c r="G616" s="4">
        <v>86</v>
      </c>
      <c r="H616">
        <v>18</v>
      </c>
    </row>
    <row r="617" spans="2:8" hidden="1" x14ac:dyDescent="0.3">
      <c r="B617" t="s">
        <v>25</v>
      </c>
      <c r="C617" t="s">
        <v>12</v>
      </c>
      <c r="D617" t="s">
        <v>27</v>
      </c>
      <c r="E617" s="2">
        <v>44256</v>
      </c>
      <c r="F617" s="3">
        <v>4858</v>
      </c>
      <c r="G617" s="4">
        <v>138</v>
      </c>
      <c r="H617">
        <v>157</v>
      </c>
    </row>
    <row r="618" spans="2:8" hidden="1" x14ac:dyDescent="0.3">
      <c r="B618" t="s">
        <v>41</v>
      </c>
      <c r="C618" t="s">
        <v>12</v>
      </c>
      <c r="D618" t="s">
        <v>16</v>
      </c>
      <c r="E618" s="2">
        <v>44256</v>
      </c>
      <c r="F618" s="3">
        <v>7259</v>
      </c>
      <c r="G618" s="4">
        <v>69</v>
      </c>
      <c r="H618">
        <v>404</v>
      </c>
    </row>
    <row r="619" spans="2:8" hidden="1" x14ac:dyDescent="0.3">
      <c r="B619" t="s">
        <v>56</v>
      </c>
      <c r="C619" t="s">
        <v>21</v>
      </c>
      <c r="D619" t="s">
        <v>51</v>
      </c>
      <c r="E619" s="2">
        <v>44257</v>
      </c>
      <c r="F619" s="3">
        <v>6209</v>
      </c>
      <c r="G619" s="4">
        <v>35</v>
      </c>
      <c r="H619">
        <v>311</v>
      </c>
    </row>
    <row r="620" spans="2:8" hidden="1" x14ac:dyDescent="0.3">
      <c r="B620" t="s">
        <v>41</v>
      </c>
      <c r="C620" t="s">
        <v>9</v>
      </c>
      <c r="D620" t="s">
        <v>27</v>
      </c>
      <c r="E620" s="2">
        <v>44257</v>
      </c>
      <c r="F620" s="3">
        <v>12390</v>
      </c>
      <c r="G620" s="4">
        <v>269</v>
      </c>
      <c r="H620">
        <v>539</v>
      </c>
    </row>
    <row r="621" spans="2:8" hidden="1" x14ac:dyDescent="0.3">
      <c r="B621" t="s">
        <v>23</v>
      </c>
      <c r="C621" t="s">
        <v>24</v>
      </c>
      <c r="D621" t="s">
        <v>45</v>
      </c>
      <c r="E621" s="2">
        <v>44257</v>
      </c>
      <c r="F621" s="3">
        <v>686</v>
      </c>
      <c r="G621" s="4">
        <v>103</v>
      </c>
      <c r="H621">
        <v>41</v>
      </c>
    </row>
    <row r="622" spans="2:8" hidden="1" x14ac:dyDescent="0.3">
      <c r="B622" t="s">
        <v>32</v>
      </c>
      <c r="C622" t="s">
        <v>9</v>
      </c>
      <c r="D622" t="s">
        <v>31</v>
      </c>
      <c r="E622" s="2">
        <v>44257</v>
      </c>
      <c r="F622" s="3">
        <v>9030</v>
      </c>
      <c r="G622" s="4">
        <v>563</v>
      </c>
      <c r="H622">
        <v>312</v>
      </c>
    </row>
    <row r="623" spans="2:8" hidden="1" x14ac:dyDescent="0.3">
      <c r="B623" t="s">
        <v>25</v>
      </c>
      <c r="C623" t="s">
        <v>12</v>
      </c>
      <c r="D623" t="s">
        <v>51</v>
      </c>
      <c r="E623" s="2">
        <v>44257</v>
      </c>
      <c r="F623" s="3">
        <v>5376</v>
      </c>
      <c r="G623" s="4">
        <v>48</v>
      </c>
      <c r="H623">
        <v>256</v>
      </c>
    </row>
    <row r="624" spans="2:8" hidden="1" x14ac:dyDescent="0.3">
      <c r="B624" t="s">
        <v>59</v>
      </c>
      <c r="C624" t="s">
        <v>26</v>
      </c>
      <c r="D624" t="s">
        <v>29</v>
      </c>
      <c r="E624" s="2">
        <v>44257</v>
      </c>
      <c r="F624" s="3">
        <v>2898</v>
      </c>
      <c r="G624" s="4">
        <v>17</v>
      </c>
      <c r="H624">
        <v>126</v>
      </c>
    </row>
    <row r="625" spans="2:8" hidden="1" x14ac:dyDescent="0.3">
      <c r="B625" t="s">
        <v>8</v>
      </c>
      <c r="C625" t="s">
        <v>15</v>
      </c>
      <c r="D625" t="s">
        <v>51</v>
      </c>
      <c r="E625" s="2">
        <v>44257</v>
      </c>
      <c r="F625" s="3">
        <v>18900</v>
      </c>
      <c r="G625" s="4">
        <v>13</v>
      </c>
      <c r="H625">
        <v>945</v>
      </c>
    </row>
    <row r="626" spans="2:8" hidden="1" x14ac:dyDescent="0.3">
      <c r="B626" t="s">
        <v>32</v>
      </c>
      <c r="C626" t="s">
        <v>15</v>
      </c>
      <c r="D626" t="s">
        <v>38</v>
      </c>
      <c r="E626" s="2">
        <v>44257</v>
      </c>
      <c r="F626" s="3">
        <v>5082</v>
      </c>
      <c r="G626" s="4">
        <v>95</v>
      </c>
      <c r="H626">
        <v>182</v>
      </c>
    </row>
    <row r="627" spans="2:8" hidden="1" x14ac:dyDescent="0.3">
      <c r="B627" t="s">
        <v>52</v>
      </c>
      <c r="C627" t="s">
        <v>26</v>
      </c>
      <c r="D627" t="s">
        <v>10</v>
      </c>
      <c r="E627" s="2">
        <v>44257</v>
      </c>
      <c r="F627" s="3">
        <v>2016</v>
      </c>
      <c r="G627" s="4">
        <v>177</v>
      </c>
      <c r="H627">
        <v>107</v>
      </c>
    </row>
    <row r="628" spans="2:8" hidden="1" x14ac:dyDescent="0.3">
      <c r="B628" t="s">
        <v>28</v>
      </c>
      <c r="C628" t="s">
        <v>15</v>
      </c>
      <c r="D628" t="s">
        <v>55</v>
      </c>
      <c r="E628" s="2">
        <v>44257</v>
      </c>
      <c r="F628" s="3">
        <v>847</v>
      </c>
      <c r="G628" s="4">
        <v>145</v>
      </c>
      <c r="H628">
        <v>50</v>
      </c>
    </row>
    <row r="629" spans="2:8" hidden="1" x14ac:dyDescent="0.3">
      <c r="B629" t="s">
        <v>28</v>
      </c>
      <c r="C629" t="s">
        <v>9</v>
      </c>
      <c r="D629" t="s">
        <v>17</v>
      </c>
      <c r="E629" s="2">
        <v>44258</v>
      </c>
      <c r="F629" s="3">
        <v>4200</v>
      </c>
      <c r="G629" s="4">
        <v>57</v>
      </c>
      <c r="H629">
        <v>350</v>
      </c>
    </row>
    <row r="630" spans="2:8" hidden="1" x14ac:dyDescent="0.3">
      <c r="B630" t="s">
        <v>57</v>
      </c>
      <c r="C630" t="s">
        <v>9</v>
      </c>
      <c r="D630" t="s">
        <v>43</v>
      </c>
      <c r="E630" s="2">
        <v>44258</v>
      </c>
      <c r="F630" s="3">
        <v>17577</v>
      </c>
      <c r="G630" s="4">
        <v>190</v>
      </c>
      <c r="H630">
        <v>977</v>
      </c>
    </row>
    <row r="631" spans="2:8" hidden="1" x14ac:dyDescent="0.3">
      <c r="B631" t="s">
        <v>41</v>
      </c>
      <c r="C631" t="s">
        <v>21</v>
      </c>
      <c r="D631" t="s">
        <v>36</v>
      </c>
      <c r="E631" s="2">
        <v>44258</v>
      </c>
      <c r="F631" s="3">
        <v>861</v>
      </c>
      <c r="G631" s="4">
        <v>108</v>
      </c>
      <c r="H631">
        <v>96</v>
      </c>
    </row>
    <row r="632" spans="2:8" hidden="1" x14ac:dyDescent="0.3">
      <c r="B632" t="s">
        <v>57</v>
      </c>
      <c r="C632" t="s">
        <v>12</v>
      </c>
      <c r="D632" t="s">
        <v>42</v>
      </c>
      <c r="E632" s="2">
        <v>44258</v>
      </c>
      <c r="F632" s="3">
        <v>3829</v>
      </c>
      <c r="G632" s="4">
        <v>434</v>
      </c>
      <c r="H632">
        <v>142</v>
      </c>
    </row>
    <row r="633" spans="2:8" hidden="1" x14ac:dyDescent="0.3">
      <c r="B633" t="s">
        <v>8</v>
      </c>
      <c r="C633" t="s">
        <v>24</v>
      </c>
      <c r="D633" t="s">
        <v>19</v>
      </c>
      <c r="E633" s="2">
        <v>44258</v>
      </c>
      <c r="F633" s="3">
        <v>1155</v>
      </c>
      <c r="G633" s="4">
        <v>238</v>
      </c>
      <c r="H633">
        <v>37</v>
      </c>
    </row>
    <row r="634" spans="2:8" hidden="1" x14ac:dyDescent="0.3">
      <c r="B634" t="s">
        <v>18</v>
      </c>
      <c r="C634" t="s">
        <v>26</v>
      </c>
      <c r="D634" t="s">
        <v>17</v>
      </c>
      <c r="E634" s="2">
        <v>44258</v>
      </c>
      <c r="F634" s="3">
        <v>11123</v>
      </c>
      <c r="G634" s="4">
        <v>189</v>
      </c>
      <c r="H634">
        <v>1391</v>
      </c>
    </row>
    <row r="635" spans="2:8" hidden="1" x14ac:dyDescent="0.3">
      <c r="B635" t="s">
        <v>34</v>
      </c>
      <c r="C635" t="s">
        <v>9</v>
      </c>
      <c r="D635" t="s">
        <v>17</v>
      </c>
      <c r="E635" s="2">
        <v>44258</v>
      </c>
      <c r="F635" s="3">
        <v>8505</v>
      </c>
      <c r="G635" s="4">
        <v>82</v>
      </c>
      <c r="H635">
        <v>532</v>
      </c>
    </row>
    <row r="636" spans="2:8" hidden="1" x14ac:dyDescent="0.3">
      <c r="B636" t="s">
        <v>58</v>
      </c>
      <c r="C636" t="s">
        <v>15</v>
      </c>
      <c r="D636" t="s">
        <v>42</v>
      </c>
      <c r="E636" s="2">
        <v>44258</v>
      </c>
      <c r="F636" s="3">
        <v>4130</v>
      </c>
      <c r="G636" s="4">
        <v>152</v>
      </c>
      <c r="H636">
        <v>138</v>
      </c>
    </row>
    <row r="637" spans="2:8" hidden="1" x14ac:dyDescent="0.3">
      <c r="B637" t="s">
        <v>25</v>
      </c>
      <c r="C637" t="s">
        <v>26</v>
      </c>
      <c r="D637" t="s">
        <v>31</v>
      </c>
      <c r="E637" s="2">
        <v>44258</v>
      </c>
      <c r="F637" s="3">
        <v>420</v>
      </c>
      <c r="G637" s="4">
        <v>43</v>
      </c>
      <c r="H637">
        <v>15</v>
      </c>
    </row>
    <row r="638" spans="2:8" hidden="1" x14ac:dyDescent="0.3">
      <c r="B638" t="s">
        <v>53</v>
      </c>
      <c r="C638" t="s">
        <v>26</v>
      </c>
      <c r="D638" t="s">
        <v>37</v>
      </c>
      <c r="E638" s="2">
        <v>44258</v>
      </c>
      <c r="F638" s="3">
        <v>994</v>
      </c>
      <c r="G638" s="4">
        <v>92</v>
      </c>
      <c r="H638">
        <v>63</v>
      </c>
    </row>
    <row r="639" spans="2:8" hidden="1" x14ac:dyDescent="0.3">
      <c r="B639" t="s">
        <v>54</v>
      </c>
      <c r="C639" t="s">
        <v>24</v>
      </c>
      <c r="D639" t="s">
        <v>35</v>
      </c>
      <c r="E639" s="2">
        <v>44258</v>
      </c>
      <c r="F639" s="3">
        <v>3689</v>
      </c>
      <c r="G639" s="4">
        <v>364</v>
      </c>
      <c r="H639">
        <v>176</v>
      </c>
    </row>
    <row r="640" spans="2:8" hidden="1" x14ac:dyDescent="0.3">
      <c r="B640" t="s">
        <v>52</v>
      </c>
      <c r="C640" t="s">
        <v>15</v>
      </c>
      <c r="D640" t="s">
        <v>37</v>
      </c>
      <c r="E640" s="2">
        <v>44258</v>
      </c>
      <c r="F640" s="3">
        <v>13195</v>
      </c>
      <c r="G640" s="4">
        <v>124</v>
      </c>
      <c r="H640">
        <v>880</v>
      </c>
    </row>
    <row r="641" spans="2:8" hidden="1" x14ac:dyDescent="0.3">
      <c r="B641" t="s">
        <v>14</v>
      </c>
      <c r="C641" t="s">
        <v>26</v>
      </c>
      <c r="D641" t="s">
        <v>27</v>
      </c>
      <c r="E641" s="2">
        <v>44259</v>
      </c>
      <c r="F641" s="3">
        <v>6545</v>
      </c>
      <c r="G641" s="4">
        <v>276</v>
      </c>
      <c r="H641">
        <v>219</v>
      </c>
    </row>
    <row r="642" spans="2:8" hidden="1" x14ac:dyDescent="0.3">
      <c r="B642" t="s">
        <v>33</v>
      </c>
      <c r="C642" t="s">
        <v>15</v>
      </c>
      <c r="D642" t="s">
        <v>42</v>
      </c>
      <c r="E642" s="2">
        <v>44259</v>
      </c>
      <c r="F642" s="3">
        <v>9982</v>
      </c>
      <c r="G642" s="4">
        <v>399</v>
      </c>
      <c r="H642">
        <v>357</v>
      </c>
    </row>
    <row r="643" spans="2:8" hidden="1" x14ac:dyDescent="0.3">
      <c r="B643" t="s">
        <v>60</v>
      </c>
      <c r="C643" t="s">
        <v>24</v>
      </c>
      <c r="D643" t="s">
        <v>22</v>
      </c>
      <c r="E643" s="2">
        <v>44259</v>
      </c>
      <c r="F643" s="3">
        <v>6363</v>
      </c>
      <c r="G643" s="4">
        <v>95</v>
      </c>
      <c r="H643">
        <v>398</v>
      </c>
    </row>
    <row r="644" spans="2:8" hidden="1" x14ac:dyDescent="0.3">
      <c r="B644" t="s">
        <v>33</v>
      </c>
      <c r="C644" t="s">
        <v>26</v>
      </c>
      <c r="D644" t="s">
        <v>17</v>
      </c>
      <c r="E644" s="2">
        <v>44259</v>
      </c>
      <c r="F644" s="3">
        <v>14336</v>
      </c>
      <c r="G644" s="4">
        <v>50</v>
      </c>
      <c r="H644">
        <v>1304</v>
      </c>
    </row>
    <row r="645" spans="2:8" hidden="1" x14ac:dyDescent="0.3">
      <c r="B645" t="s">
        <v>59</v>
      </c>
      <c r="C645" t="s">
        <v>21</v>
      </c>
      <c r="D645" t="s">
        <v>40</v>
      </c>
      <c r="E645" s="2">
        <v>44259</v>
      </c>
      <c r="F645" s="3">
        <v>7063</v>
      </c>
      <c r="G645" s="4">
        <v>182</v>
      </c>
      <c r="H645">
        <v>253</v>
      </c>
    </row>
    <row r="646" spans="2:8" hidden="1" x14ac:dyDescent="0.3">
      <c r="B646" t="s">
        <v>20</v>
      </c>
      <c r="C646" t="s">
        <v>26</v>
      </c>
      <c r="D646" t="s">
        <v>38</v>
      </c>
      <c r="E646" s="2">
        <v>44259</v>
      </c>
      <c r="F646" s="3">
        <v>5551</v>
      </c>
      <c r="G646" s="4">
        <v>176</v>
      </c>
      <c r="H646">
        <v>199</v>
      </c>
    </row>
    <row r="647" spans="2:8" hidden="1" x14ac:dyDescent="0.3">
      <c r="B647" t="s">
        <v>58</v>
      </c>
      <c r="C647" t="s">
        <v>15</v>
      </c>
      <c r="D647" t="s">
        <v>36</v>
      </c>
      <c r="E647" s="2">
        <v>44259</v>
      </c>
      <c r="F647" s="3">
        <v>448</v>
      </c>
      <c r="G647" s="4">
        <v>319</v>
      </c>
      <c r="H647">
        <v>38</v>
      </c>
    </row>
    <row r="648" spans="2:8" hidden="1" x14ac:dyDescent="0.3">
      <c r="B648" t="s">
        <v>47</v>
      </c>
      <c r="C648" t="s">
        <v>24</v>
      </c>
      <c r="D648" t="s">
        <v>45</v>
      </c>
      <c r="E648" s="2">
        <v>44260</v>
      </c>
      <c r="F648" s="3">
        <v>9121</v>
      </c>
      <c r="G648" s="4">
        <v>66</v>
      </c>
      <c r="H648">
        <v>481</v>
      </c>
    </row>
    <row r="649" spans="2:8" hidden="1" x14ac:dyDescent="0.3">
      <c r="B649" t="s">
        <v>33</v>
      </c>
      <c r="C649" t="s">
        <v>12</v>
      </c>
      <c r="D649" t="s">
        <v>36</v>
      </c>
      <c r="E649" s="2">
        <v>44260</v>
      </c>
      <c r="F649" s="3">
        <v>6258</v>
      </c>
      <c r="G649" s="4">
        <v>277</v>
      </c>
      <c r="H649">
        <v>626</v>
      </c>
    </row>
    <row r="650" spans="2:8" hidden="1" x14ac:dyDescent="0.3">
      <c r="B650" t="s">
        <v>23</v>
      </c>
      <c r="C650" t="s">
        <v>12</v>
      </c>
      <c r="D650" t="s">
        <v>19</v>
      </c>
      <c r="E650" s="2">
        <v>44260</v>
      </c>
      <c r="F650" s="3">
        <v>10752</v>
      </c>
      <c r="G650" s="4">
        <v>111</v>
      </c>
      <c r="H650">
        <v>347</v>
      </c>
    </row>
    <row r="651" spans="2:8" hidden="1" x14ac:dyDescent="0.3">
      <c r="B651" t="s">
        <v>56</v>
      </c>
      <c r="C651" t="s">
        <v>9</v>
      </c>
      <c r="D651" t="s">
        <v>22</v>
      </c>
      <c r="E651" s="2">
        <v>44260</v>
      </c>
      <c r="F651" s="3">
        <v>12411</v>
      </c>
      <c r="G651" s="4">
        <v>100</v>
      </c>
      <c r="H651">
        <v>540</v>
      </c>
    </row>
    <row r="652" spans="2:8" hidden="1" x14ac:dyDescent="0.3">
      <c r="B652" t="s">
        <v>47</v>
      </c>
      <c r="C652" t="s">
        <v>26</v>
      </c>
      <c r="D652" t="s">
        <v>19</v>
      </c>
      <c r="E652" s="2">
        <v>44260</v>
      </c>
      <c r="F652" s="3">
        <v>308</v>
      </c>
      <c r="G652" s="4">
        <v>74</v>
      </c>
      <c r="H652">
        <v>10</v>
      </c>
    </row>
    <row r="653" spans="2:8" hidden="1" x14ac:dyDescent="0.3">
      <c r="B653" t="s">
        <v>39</v>
      </c>
      <c r="C653" t="s">
        <v>15</v>
      </c>
      <c r="D653" t="s">
        <v>46</v>
      </c>
      <c r="E653" s="2">
        <v>44260</v>
      </c>
      <c r="F653" s="3">
        <v>10689</v>
      </c>
      <c r="G653" s="4">
        <v>296</v>
      </c>
      <c r="H653">
        <v>764</v>
      </c>
    </row>
    <row r="654" spans="2:8" hidden="1" x14ac:dyDescent="0.3">
      <c r="B654" t="s">
        <v>33</v>
      </c>
      <c r="C654" t="s">
        <v>24</v>
      </c>
      <c r="D654" t="s">
        <v>42</v>
      </c>
      <c r="E654" s="2">
        <v>44260</v>
      </c>
      <c r="F654" s="3">
        <v>448</v>
      </c>
      <c r="G654" s="4">
        <v>98</v>
      </c>
      <c r="H654">
        <v>16</v>
      </c>
    </row>
    <row r="655" spans="2:8" hidden="1" x14ac:dyDescent="0.3">
      <c r="B655" t="s">
        <v>47</v>
      </c>
      <c r="C655" t="s">
        <v>15</v>
      </c>
      <c r="D655" t="s">
        <v>35</v>
      </c>
      <c r="E655" s="2">
        <v>44260</v>
      </c>
      <c r="F655" s="3">
        <v>4410</v>
      </c>
      <c r="G655" s="4">
        <v>271</v>
      </c>
      <c r="H655">
        <v>260</v>
      </c>
    </row>
    <row r="656" spans="2:8" hidden="1" x14ac:dyDescent="0.3">
      <c r="B656" t="s">
        <v>44</v>
      </c>
      <c r="C656" t="s">
        <v>24</v>
      </c>
      <c r="D656" t="s">
        <v>17</v>
      </c>
      <c r="E656" s="2">
        <v>44263</v>
      </c>
      <c r="F656" s="3">
        <v>6265</v>
      </c>
      <c r="G656" s="4">
        <v>501</v>
      </c>
      <c r="H656">
        <v>570</v>
      </c>
    </row>
    <row r="657" spans="2:8" hidden="1" x14ac:dyDescent="0.3">
      <c r="B657" t="s">
        <v>58</v>
      </c>
      <c r="C657" t="s">
        <v>12</v>
      </c>
      <c r="D657" t="s">
        <v>45</v>
      </c>
      <c r="E657" s="2">
        <v>44263</v>
      </c>
      <c r="F657" s="3">
        <v>7301</v>
      </c>
      <c r="G657" s="4">
        <v>116</v>
      </c>
      <c r="H657">
        <v>366</v>
      </c>
    </row>
    <row r="658" spans="2:8" hidden="1" x14ac:dyDescent="0.3">
      <c r="B658" t="s">
        <v>57</v>
      </c>
      <c r="C658" t="s">
        <v>26</v>
      </c>
      <c r="D658" t="s">
        <v>19</v>
      </c>
      <c r="E658" s="2">
        <v>44263</v>
      </c>
      <c r="F658" s="3">
        <v>4802</v>
      </c>
      <c r="G658" s="4">
        <v>330</v>
      </c>
      <c r="H658">
        <v>185</v>
      </c>
    </row>
    <row r="659" spans="2:8" hidden="1" x14ac:dyDescent="0.3">
      <c r="B659" t="s">
        <v>25</v>
      </c>
      <c r="C659" t="s">
        <v>12</v>
      </c>
      <c r="D659" t="s">
        <v>31</v>
      </c>
      <c r="E659" s="2">
        <v>44263</v>
      </c>
      <c r="F659" s="3">
        <v>1358</v>
      </c>
      <c r="G659" s="4">
        <v>99</v>
      </c>
      <c r="H659">
        <v>53</v>
      </c>
    </row>
    <row r="660" spans="2:8" hidden="1" x14ac:dyDescent="0.3">
      <c r="B660" t="s">
        <v>60</v>
      </c>
      <c r="C660" t="s">
        <v>15</v>
      </c>
      <c r="D660" t="s">
        <v>49</v>
      </c>
      <c r="E660" s="2">
        <v>44263</v>
      </c>
      <c r="F660" s="3">
        <v>1610</v>
      </c>
      <c r="G660" s="4">
        <v>284</v>
      </c>
      <c r="H660">
        <v>147</v>
      </c>
    </row>
    <row r="661" spans="2:8" hidden="1" x14ac:dyDescent="0.3">
      <c r="B661" t="s">
        <v>57</v>
      </c>
      <c r="C661" t="s">
        <v>24</v>
      </c>
      <c r="D661" t="s">
        <v>43</v>
      </c>
      <c r="E661" s="2">
        <v>44263</v>
      </c>
      <c r="F661" s="3">
        <v>63</v>
      </c>
      <c r="G661" s="4">
        <v>106</v>
      </c>
      <c r="H661">
        <v>3</v>
      </c>
    </row>
    <row r="662" spans="2:8" hidden="1" x14ac:dyDescent="0.3">
      <c r="B662" t="s">
        <v>58</v>
      </c>
      <c r="C662" t="s">
        <v>9</v>
      </c>
      <c r="D662" t="s">
        <v>45</v>
      </c>
      <c r="E662" s="2">
        <v>44263</v>
      </c>
      <c r="F662" s="3">
        <v>161</v>
      </c>
      <c r="G662" s="4">
        <v>55</v>
      </c>
      <c r="H662">
        <v>8</v>
      </c>
    </row>
    <row r="663" spans="2:8" hidden="1" x14ac:dyDescent="0.3">
      <c r="B663" t="s">
        <v>11</v>
      </c>
      <c r="C663" t="s">
        <v>12</v>
      </c>
      <c r="D663" t="s">
        <v>51</v>
      </c>
      <c r="E663" s="2">
        <v>44263</v>
      </c>
      <c r="F663" s="3">
        <v>1246</v>
      </c>
      <c r="G663" s="4">
        <v>157</v>
      </c>
      <c r="H663">
        <v>70</v>
      </c>
    </row>
    <row r="664" spans="2:8" hidden="1" x14ac:dyDescent="0.3">
      <c r="B664" t="s">
        <v>44</v>
      </c>
      <c r="C664" t="s">
        <v>21</v>
      </c>
      <c r="D664" t="s">
        <v>38</v>
      </c>
      <c r="E664" s="2">
        <v>44263</v>
      </c>
      <c r="F664" s="3">
        <v>49</v>
      </c>
      <c r="G664" s="4">
        <v>250</v>
      </c>
      <c r="H664">
        <v>3</v>
      </c>
    </row>
    <row r="665" spans="2:8" hidden="1" x14ac:dyDescent="0.3">
      <c r="B665" t="s">
        <v>41</v>
      </c>
      <c r="C665" t="s">
        <v>15</v>
      </c>
      <c r="D665" t="s">
        <v>51</v>
      </c>
      <c r="E665" s="2">
        <v>44263</v>
      </c>
      <c r="F665" s="3">
        <v>4032</v>
      </c>
      <c r="G665" s="4">
        <v>150</v>
      </c>
      <c r="H665">
        <v>202</v>
      </c>
    </row>
    <row r="666" spans="2:8" hidden="1" x14ac:dyDescent="0.3">
      <c r="B666" t="s">
        <v>32</v>
      </c>
      <c r="C666" t="s">
        <v>12</v>
      </c>
      <c r="D666" t="s">
        <v>36</v>
      </c>
      <c r="E666" s="2">
        <v>44263</v>
      </c>
      <c r="F666" s="3">
        <v>1085</v>
      </c>
      <c r="G666" s="4">
        <v>181</v>
      </c>
      <c r="H666">
        <v>181</v>
      </c>
    </row>
    <row r="667" spans="2:8" hidden="1" x14ac:dyDescent="0.3">
      <c r="B667" t="s">
        <v>28</v>
      </c>
      <c r="C667" t="s">
        <v>15</v>
      </c>
      <c r="D667" t="s">
        <v>40</v>
      </c>
      <c r="E667" s="2">
        <v>44263</v>
      </c>
      <c r="F667" s="3">
        <v>4347</v>
      </c>
      <c r="G667" s="4">
        <v>135</v>
      </c>
      <c r="H667">
        <v>174</v>
      </c>
    </row>
    <row r="668" spans="2:8" hidden="1" x14ac:dyDescent="0.3">
      <c r="B668" t="s">
        <v>44</v>
      </c>
      <c r="C668" t="s">
        <v>26</v>
      </c>
      <c r="D668" t="s">
        <v>29</v>
      </c>
      <c r="E668" s="2">
        <v>44263</v>
      </c>
      <c r="F668" s="3">
        <v>7084</v>
      </c>
      <c r="G668" s="4">
        <v>193</v>
      </c>
      <c r="H668">
        <v>322</v>
      </c>
    </row>
    <row r="669" spans="2:8" hidden="1" x14ac:dyDescent="0.3">
      <c r="B669" t="s">
        <v>54</v>
      </c>
      <c r="C669" t="s">
        <v>12</v>
      </c>
      <c r="D669" t="s">
        <v>10</v>
      </c>
      <c r="E669" s="2">
        <v>44263</v>
      </c>
      <c r="F669" s="3">
        <v>5383</v>
      </c>
      <c r="G669" s="4">
        <v>117</v>
      </c>
      <c r="H669">
        <v>300</v>
      </c>
    </row>
    <row r="670" spans="2:8" hidden="1" x14ac:dyDescent="0.3">
      <c r="B670" t="s">
        <v>30</v>
      </c>
      <c r="C670" t="s">
        <v>12</v>
      </c>
      <c r="D670" t="s">
        <v>46</v>
      </c>
      <c r="E670" s="2">
        <v>44263</v>
      </c>
      <c r="F670" s="3">
        <v>1351</v>
      </c>
      <c r="G670" s="4">
        <v>232</v>
      </c>
      <c r="H670">
        <v>123</v>
      </c>
    </row>
    <row r="671" spans="2:8" hidden="1" x14ac:dyDescent="0.3">
      <c r="B671" t="s">
        <v>18</v>
      </c>
      <c r="C671" t="s">
        <v>26</v>
      </c>
      <c r="D671" t="s">
        <v>50</v>
      </c>
      <c r="E671" s="2">
        <v>44263</v>
      </c>
      <c r="F671" s="3">
        <v>3591</v>
      </c>
      <c r="G671" s="4">
        <v>455</v>
      </c>
      <c r="H671">
        <v>257</v>
      </c>
    </row>
    <row r="672" spans="2:8" hidden="1" x14ac:dyDescent="0.3">
      <c r="B672" t="s">
        <v>54</v>
      </c>
      <c r="C672" t="s">
        <v>12</v>
      </c>
      <c r="D672" t="s">
        <v>46</v>
      </c>
      <c r="E672" s="2">
        <v>44263</v>
      </c>
      <c r="F672" s="3">
        <v>1540</v>
      </c>
      <c r="G672" s="4">
        <v>27</v>
      </c>
      <c r="H672">
        <v>154</v>
      </c>
    </row>
    <row r="673" spans="2:8" hidden="1" x14ac:dyDescent="0.3">
      <c r="B673" t="s">
        <v>34</v>
      </c>
      <c r="C673" t="s">
        <v>15</v>
      </c>
      <c r="D673" t="s">
        <v>42</v>
      </c>
      <c r="E673" s="2">
        <v>44263</v>
      </c>
      <c r="F673" s="3">
        <v>9884</v>
      </c>
      <c r="G673" s="4">
        <v>113</v>
      </c>
      <c r="H673">
        <v>341</v>
      </c>
    </row>
    <row r="674" spans="2:8" hidden="1" x14ac:dyDescent="0.3">
      <c r="B674" t="s">
        <v>32</v>
      </c>
      <c r="C674" t="s">
        <v>21</v>
      </c>
      <c r="D674" t="s">
        <v>22</v>
      </c>
      <c r="E674" s="2">
        <v>44263</v>
      </c>
      <c r="F674" s="3">
        <v>9415</v>
      </c>
      <c r="G674" s="4">
        <v>296</v>
      </c>
      <c r="H674">
        <v>554</v>
      </c>
    </row>
    <row r="675" spans="2:8" hidden="1" x14ac:dyDescent="0.3">
      <c r="B675" t="s">
        <v>11</v>
      </c>
      <c r="C675" t="s">
        <v>26</v>
      </c>
      <c r="D675" t="s">
        <v>42</v>
      </c>
      <c r="E675" s="2">
        <v>44263</v>
      </c>
      <c r="F675" s="3">
        <v>1778</v>
      </c>
      <c r="G675" s="4">
        <v>52</v>
      </c>
      <c r="H675">
        <v>66</v>
      </c>
    </row>
    <row r="676" spans="2:8" hidden="1" x14ac:dyDescent="0.3">
      <c r="B676" t="s">
        <v>20</v>
      </c>
      <c r="C676" t="s">
        <v>12</v>
      </c>
      <c r="D676" t="s">
        <v>10</v>
      </c>
      <c r="E676" s="2">
        <v>44263</v>
      </c>
      <c r="F676" s="3">
        <v>8120</v>
      </c>
      <c r="G676" s="4">
        <v>224</v>
      </c>
      <c r="H676">
        <v>370</v>
      </c>
    </row>
    <row r="677" spans="2:8" hidden="1" x14ac:dyDescent="0.3">
      <c r="B677" t="s">
        <v>48</v>
      </c>
      <c r="C677" t="s">
        <v>24</v>
      </c>
      <c r="D677" t="s">
        <v>31</v>
      </c>
      <c r="E677" s="2">
        <v>44263</v>
      </c>
      <c r="F677" s="3">
        <v>2849</v>
      </c>
      <c r="G677" s="4">
        <v>128</v>
      </c>
      <c r="H677">
        <v>95</v>
      </c>
    </row>
    <row r="678" spans="2:8" hidden="1" x14ac:dyDescent="0.3">
      <c r="B678" t="s">
        <v>54</v>
      </c>
      <c r="C678" t="s">
        <v>26</v>
      </c>
      <c r="D678" t="s">
        <v>22</v>
      </c>
      <c r="E678" s="2">
        <v>44263</v>
      </c>
      <c r="F678" s="3">
        <v>2408</v>
      </c>
      <c r="G678" s="4">
        <v>288</v>
      </c>
      <c r="H678">
        <v>115</v>
      </c>
    </row>
    <row r="679" spans="2:8" hidden="1" x14ac:dyDescent="0.3">
      <c r="B679" t="s">
        <v>53</v>
      </c>
      <c r="C679" t="s">
        <v>12</v>
      </c>
      <c r="D679" t="s">
        <v>29</v>
      </c>
      <c r="E679" s="2">
        <v>44263</v>
      </c>
      <c r="F679" s="3">
        <v>12075</v>
      </c>
      <c r="G679" s="4">
        <v>265</v>
      </c>
      <c r="H679">
        <v>549</v>
      </c>
    </row>
    <row r="680" spans="2:8" hidden="1" x14ac:dyDescent="0.3">
      <c r="B680" t="s">
        <v>30</v>
      </c>
      <c r="C680" t="s">
        <v>12</v>
      </c>
      <c r="D680" t="s">
        <v>19</v>
      </c>
      <c r="E680" s="2">
        <v>44263</v>
      </c>
      <c r="F680" s="3">
        <v>2730</v>
      </c>
      <c r="G680" s="4">
        <v>120</v>
      </c>
      <c r="H680">
        <v>95</v>
      </c>
    </row>
    <row r="681" spans="2:8" hidden="1" x14ac:dyDescent="0.3">
      <c r="B681" t="s">
        <v>18</v>
      </c>
      <c r="C681" t="s">
        <v>24</v>
      </c>
      <c r="D681" t="s">
        <v>10</v>
      </c>
      <c r="E681" s="2">
        <v>44264</v>
      </c>
      <c r="F681" s="3">
        <v>1778</v>
      </c>
      <c r="G681" s="4">
        <v>267</v>
      </c>
      <c r="H681">
        <v>112</v>
      </c>
    </row>
    <row r="682" spans="2:8" hidden="1" x14ac:dyDescent="0.3">
      <c r="B682" t="s">
        <v>32</v>
      </c>
      <c r="C682" t="s">
        <v>9</v>
      </c>
      <c r="D682" t="s">
        <v>36</v>
      </c>
      <c r="E682" s="2">
        <v>44264</v>
      </c>
      <c r="F682" s="3">
        <v>4725</v>
      </c>
      <c r="G682" s="4">
        <v>157</v>
      </c>
      <c r="H682">
        <v>591</v>
      </c>
    </row>
    <row r="683" spans="2:8" hidden="1" x14ac:dyDescent="0.3">
      <c r="B683" t="s">
        <v>54</v>
      </c>
      <c r="C683" t="s">
        <v>12</v>
      </c>
      <c r="D683" t="s">
        <v>55</v>
      </c>
      <c r="E683" s="2">
        <v>44264</v>
      </c>
      <c r="F683" s="3">
        <v>6405</v>
      </c>
      <c r="G683" s="4">
        <v>40</v>
      </c>
      <c r="H683">
        <v>338</v>
      </c>
    </row>
    <row r="684" spans="2:8" hidden="1" x14ac:dyDescent="0.3">
      <c r="B684" t="s">
        <v>57</v>
      </c>
      <c r="C684" t="s">
        <v>24</v>
      </c>
      <c r="D684" t="s">
        <v>16</v>
      </c>
      <c r="E684" s="2">
        <v>44264</v>
      </c>
      <c r="F684" s="3">
        <v>2674</v>
      </c>
      <c r="G684" s="4">
        <v>402</v>
      </c>
      <c r="H684">
        <v>122</v>
      </c>
    </row>
    <row r="685" spans="2:8" hidden="1" x14ac:dyDescent="0.3">
      <c r="B685" t="s">
        <v>59</v>
      </c>
      <c r="C685" t="s">
        <v>21</v>
      </c>
      <c r="D685" t="s">
        <v>16</v>
      </c>
      <c r="E685" s="2">
        <v>44264</v>
      </c>
      <c r="F685" s="3">
        <v>5908</v>
      </c>
      <c r="G685" s="4">
        <v>149</v>
      </c>
      <c r="H685">
        <v>311</v>
      </c>
    </row>
    <row r="686" spans="2:8" hidden="1" x14ac:dyDescent="0.3">
      <c r="B686" t="s">
        <v>59</v>
      </c>
      <c r="C686" t="s">
        <v>26</v>
      </c>
      <c r="D686" t="s">
        <v>51</v>
      </c>
      <c r="E686" s="2">
        <v>44264</v>
      </c>
      <c r="F686" s="3">
        <v>7301</v>
      </c>
      <c r="G686" s="4">
        <v>39</v>
      </c>
      <c r="H686">
        <v>457</v>
      </c>
    </row>
    <row r="687" spans="2:8" hidden="1" x14ac:dyDescent="0.3">
      <c r="B687" t="s">
        <v>59</v>
      </c>
      <c r="C687" t="s">
        <v>15</v>
      </c>
      <c r="D687" t="s">
        <v>40</v>
      </c>
      <c r="E687" s="2">
        <v>44264</v>
      </c>
      <c r="F687" s="3">
        <v>154</v>
      </c>
      <c r="G687" s="4">
        <v>101</v>
      </c>
      <c r="H687">
        <v>6</v>
      </c>
    </row>
    <row r="688" spans="2:8" hidden="1" x14ac:dyDescent="0.3">
      <c r="B688" t="s">
        <v>14</v>
      </c>
      <c r="C688" t="s">
        <v>15</v>
      </c>
      <c r="D688" t="s">
        <v>36</v>
      </c>
      <c r="E688" s="2">
        <v>44264</v>
      </c>
      <c r="F688" s="3">
        <v>343</v>
      </c>
      <c r="G688" s="4">
        <v>103</v>
      </c>
      <c r="H688">
        <v>29</v>
      </c>
    </row>
    <row r="689" spans="2:8" hidden="1" x14ac:dyDescent="0.3">
      <c r="B689" t="s">
        <v>57</v>
      </c>
      <c r="C689" t="s">
        <v>9</v>
      </c>
      <c r="D689" t="s">
        <v>50</v>
      </c>
      <c r="E689" s="2">
        <v>44264</v>
      </c>
      <c r="F689" s="3">
        <v>14903</v>
      </c>
      <c r="G689" s="4">
        <v>136</v>
      </c>
      <c r="H689">
        <v>1656</v>
      </c>
    </row>
    <row r="690" spans="2:8" hidden="1" x14ac:dyDescent="0.3">
      <c r="B690" t="s">
        <v>20</v>
      </c>
      <c r="C690" t="s">
        <v>9</v>
      </c>
      <c r="D690" t="s">
        <v>46</v>
      </c>
      <c r="E690" s="2">
        <v>44264</v>
      </c>
      <c r="F690" s="3">
        <v>5390</v>
      </c>
      <c r="G690" s="4">
        <v>482</v>
      </c>
      <c r="H690">
        <v>318</v>
      </c>
    </row>
    <row r="691" spans="2:8" hidden="1" x14ac:dyDescent="0.3">
      <c r="B691" t="s">
        <v>41</v>
      </c>
      <c r="C691" t="s">
        <v>26</v>
      </c>
      <c r="D691" t="s">
        <v>51</v>
      </c>
      <c r="E691" s="2">
        <v>44264</v>
      </c>
      <c r="F691" s="3">
        <v>553</v>
      </c>
      <c r="G691" s="4">
        <v>105</v>
      </c>
      <c r="H691">
        <v>27</v>
      </c>
    </row>
    <row r="692" spans="2:8" hidden="1" x14ac:dyDescent="0.3">
      <c r="B692" t="s">
        <v>48</v>
      </c>
      <c r="C692" t="s">
        <v>24</v>
      </c>
      <c r="D692" t="s">
        <v>40</v>
      </c>
      <c r="E692" s="2">
        <v>44264</v>
      </c>
      <c r="F692" s="3">
        <v>7266</v>
      </c>
      <c r="G692" s="4">
        <v>70</v>
      </c>
      <c r="H692">
        <v>346</v>
      </c>
    </row>
    <row r="693" spans="2:8" hidden="1" x14ac:dyDescent="0.3">
      <c r="B693" t="s">
        <v>25</v>
      </c>
      <c r="C693" t="s">
        <v>9</v>
      </c>
      <c r="D693" t="s">
        <v>35</v>
      </c>
      <c r="E693" s="2">
        <v>44264</v>
      </c>
      <c r="F693" s="3">
        <v>8792</v>
      </c>
      <c r="G693" s="4">
        <v>32</v>
      </c>
      <c r="H693">
        <v>419</v>
      </c>
    </row>
    <row r="694" spans="2:8" hidden="1" x14ac:dyDescent="0.3">
      <c r="B694" t="s">
        <v>58</v>
      </c>
      <c r="C694" t="s">
        <v>21</v>
      </c>
      <c r="D694" t="s">
        <v>10</v>
      </c>
      <c r="E694" s="2">
        <v>44264</v>
      </c>
      <c r="F694" s="3">
        <v>8967</v>
      </c>
      <c r="G694" s="4">
        <v>154</v>
      </c>
      <c r="H694">
        <v>561</v>
      </c>
    </row>
    <row r="695" spans="2:8" hidden="1" x14ac:dyDescent="0.3">
      <c r="B695" t="s">
        <v>59</v>
      </c>
      <c r="C695" t="s">
        <v>21</v>
      </c>
      <c r="D695" t="s">
        <v>22</v>
      </c>
      <c r="E695" s="2">
        <v>44264</v>
      </c>
      <c r="F695" s="3">
        <v>3661</v>
      </c>
      <c r="G695" s="4">
        <v>269</v>
      </c>
      <c r="H695">
        <v>167</v>
      </c>
    </row>
    <row r="696" spans="2:8" hidden="1" x14ac:dyDescent="0.3">
      <c r="B696" t="s">
        <v>54</v>
      </c>
      <c r="C696" t="s">
        <v>9</v>
      </c>
      <c r="D696" t="s">
        <v>50</v>
      </c>
      <c r="E696" s="2">
        <v>44265</v>
      </c>
      <c r="F696" s="3">
        <v>1344</v>
      </c>
      <c r="G696" s="4">
        <v>8</v>
      </c>
      <c r="H696">
        <v>112</v>
      </c>
    </row>
    <row r="697" spans="2:8" hidden="1" x14ac:dyDescent="0.3">
      <c r="B697" t="s">
        <v>44</v>
      </c>
      <c r="C697" t="s">
        <v>26</v>
      </c>
      <c r="D697" t="s">
        <v>36</v>
      </c>
      <c r="E697" s="2">
        <v>44265</v>
      </c>
      <c r="F697" s="3">
        <v>10262</v>
      </c>
      <c r="G697" s="4">
        <v>168</v>
      </c>
      <c r="H697">
        <v>856</v>
      </c>
    </row>
    <row r="698" spans="2:8" hidden="1" x14ac:dyDescent="0.3">
      <c r="B698" t="s">
        <v>57</v>
      </c>
      <c r="C698" t="s">
        <v>21</v>
      </c>
      <c r="D698" t="s">
        <v>35</v>
      </c>
      <c r="E698" s="2">
        <v>44265</v>
      </c>
      <c r="F698" s="3">
        <v>4480</v>
      </c>
      <c r="G698" s="4">
        <v>128</v>
      </c>
      <c r="H698">
        <v>264</v>
      </c>
    </row>
    <row r="699" spans="2:8" hidden="1" x14ac:dyDescent="0.3">
      <c r="B699" t="s">
        <v>60</v>
      </c>
      <c r="C699" t="s">
        <v>9</v>
      </c>
      <c r="D699" t="s">
        <v>43</v>
      </c>
      <c r="E699" s="2">
        <v>44265</v>
      </c>
      <c r="F699" s="3">
        <v>7784</v>
      </c>
      <c r="G699" s="4">
        <v>100</v>
      </c>
      <c r="H699">
        <v>300</v>
      </c>
    </row>
    <row r="700" spans="2:8" hidden="1" x14ac:dyDescent="0.3">
      <c r="B700" t="s">
        <v>8</v>
      </c>
      <c r="C700" t="s">
        <v>15</v>
      </c>
      <c r="D700" t="s">
        <v>29</v>
      </c>
      <c r="E700" s="2">
        <v>44265</v>
      </c>
      <c r="F700" s="3">
        <v>19054</v>
      </c>
      <c r="G700" s="4">
        <v>178</v>
      </c>
      <c r="H700">
        <v>658</v>
      </c>
    </row>
    <row r="701" spans="2:8" hidden="1" x14ac:dyDescent="0.3">
      <c r="B701" t="s">
        <v>20</v>
      </c>
      <c r="C701" t="s">
        <v>9</v>
      </c>
      <c r="D701" t="s">
        <v>16</v>
      </c>
      <c r="E701" s="2">
        <v>44265</v>
      </c>
      <c r="F701" s="3">
        <v>23268</v>
      </c>
      <c r="G701" s="4">
        <v>80</v>
      </c>
      <c r="H701">
        <v>1058</v>
      </c>
    </row>
    <row r="702" spans="2:8" hidden="1" x14ac:dyDescent="0.3">
      <c r="B702" t="s">
        <v>56</v>
      </c>
      <c r="C702" t="s">
        <v>21</v>
      </c>
      <c r="D702" t="s">
        <v>37</v>
      </c>
      <c r="E702" s="2">
        <v>44266</v>
      </c>
      <c r="F702" s="3">
        <v>3885</v>
      </c>
      <c r="G702" s="4">
        <v>242</v>
      </c>
      <c r="H702">
        <v>195</v>
      </c>
    </row>
    <row r="703" spans="2:8" hidden="1" x14ac:dyDescent="0.3">
      <c r="B703" t="s">
        <v>20</v>
      </c>
      <c r="C703" t="s">
        <v>24</v>
      </c>
      <c r="D703" t="s">
        <v>37</v>
      </c>
      <c r="E703" s="2">
        <v>44266</v>
      </c>
      <c r="F703" s="3">
        <v>7147</v>
      </c>
      <c r="G703" s="4">
        <v>225</v>
      </c>
      <c r="H703">
        <v>477</v>
      </c>
    </row>
    <row r="704" spans="2:8" hidden="1" x14ac:dyDescent="0.3">
      <c r="B704" t="s">
        <v>18</v>
      </c>
      <c r="C704" t="s">
        <v>21</v>
      </c>
      <c r="D704" t="s">
        <v>27</v>
      </c>
      <c r="E704" s="2">
        <v>44266</v>
      </c>
      <c r="F704" s="3">
        <v>4571</v>
      </c>
      <c r="G704" s="4">
        <v>62</v>
      </c>
      <c r="H704">
        <v>164</v>
      </c>
    </row>
    <row r="705" spans="2:8" hidden="1" x14ac:dyDescent="0.3">
      <c r="B705" t="s">
        <v>48</v>
      </c>
      <c r="C705" t="s">
        <v>26</v>
      </c>
      <c r="D705" t="s">
        <v>55</v>
      </c>
      <c r="E705" s="2">
        <v>44266</v>
      </c>
      <c r="F705" s="3">
        <v>7973</v>
      </c>
      <c r="G705" s="4">
        <v>80</v>
      </c>
      <c r="H705">
        <v>614</v>
      </c>
    </row>
    <row r="706" spans="2:8" hidden="1" x14ac:dyDescent="0.3">
      <c r="B706" t="s">
        <v>53</v>
      </c>
      <c r="C706" t="s">
        <v>24</v>
      </c>
      <c r="D706" t="s">
        <v>31</v>
      </c>
      <c r="E706" s="2">
        <v>44266</v>
      </c>
      <c r="F706" s="3">
        <v>6055</v>
      </c>
      <c r="G706" s="4">
        <v>213</v>
      </c>
      <c r="H706">
        <v>202</v>
      </c>
    </row>
    <row r="707" spans="2:8" hidden="1" x14ac:dyDescent="0.3">
      <c r="B707" t="s">
        <v>41</v>
      </c>
      <c r="C707" t="s">
        <v>9</v>
      </c>
      <c r="D707" t="s">
        <v>51</v>
      </c>
      <c r="E707" s="2">
        <v>44266</v>
      </c>
      <c r="F707" s="3">
        <v>847</v>
      </c>
      <c r="G707" s="4">
        <v>213</v>
      </c>
      <c r="H707">
        <v>43</v>
      </c>
    </row>
    <row r="708" spans="2:8" hidden="1" x14ac:dyDescent="0.3">
      <c r="B708" t="s">
        <v>56</v>
      </c>
      <c r="C708" t="s">
        <v>9</v>
      </c>
      <c r="D708" t="s">
        <v>36</v>
      </c>
      <c r="E708" s="2">
        <v>44266</v>
      </c>
      <c r="F708" s="3">
        <v>4914</v>
      </c>
      <c r="G708" s="4">
        <v>147</v>
      </c>
      <c r="H708">
        <v>702</v>
      </c>
    </row>
    <row r="709" spans="2:8" hidden="1" x14ac:dyDescent="0.3">
      <c r="B709" t="s">
        <v>11</v>
      </c>
      <c r="C709" t="s">
        <v>26</v>
      </c>
      <c r="D709" t="s">
        <v>16</v>
      </c>
      <c r="E709" s="2">
        <v>44266</v>
      </c>
      <c r="F709" s="3">
        <v>1358</v>
      </c>
      <c r="G709" s="4">
        <v>204</v>
      </c>
      <c r="H709">
        <v>76</v>
      </c>
    </row>
    <row r="710" spans="2:8" hidden="1" x14ac:dyDescent="0.3">
      <c r="B710" t="s">
        <v>8</v>
      </c>
      <c r="C710" t="s">
        <v>9</v>
      </c>
      <c r="D710" t="s">
        <v>29</v>
      </c>
      <c r="E710" s="2">
        <v>44266</v>
      </c>
      <c r="F710" s="3">
        <v>1428</v>
      </c>
      <c r="G710" s="4">
        <v>387</v>
      </c>
      <c r="H710">
        <v>50</v>
      </c>
    </row>
    <row r="711" spans="2:8" hidden="1" x14ac:dyDescent="0.3">
      <c r="B711" t="s">
        <v>25</v>
      </c>
      <c r="C711" t="s">
        <v>15</v>
      </c>
      <c r="D711" t="s">
        <v>43</v>
      </c>
      <c r="E711" s="2">
        <v>44266</v>
      </c>
      <c r="F711" s="3">
        <v>8764</v>
      </c>
      <c r="G711" s="4">
        <v>50</v>
      </c>
      <c r="H711">
        <v>439</v>
      </c>
    </row>
    <row r="712" spans="2:8" hidden="1" x14ac:dyDescent="0.3">
      <c r="B712" t="s">
        <v>39</v>
      </c>
      <c r="C712" t="s">
        <v>26</v>
      </c>
      <c r="D712" t="s">
        <v>51</v>
      </c>
      <c r="E712" s="2">
        <v>44266</v>
      </c>
      <c r="F712" s="3">
        <v>10472</v>
      </c>
      <c r="G712" s="4">
        <v>107</v>
      </c>
      <c r="H712">
        <v>456</v>
      </c>
    </row>
    <row r="713" spans="2:8" hidden="1" x14ac:dyDescent="0.3">
      <c r="B713" t="s">
        <v>34</v>
      </c>
      <c r="C713" t="s">
        <v>24</v>
      </c>
      <c r="D713" t="s">
        <v>40</v>
      </c>
      <c r="E713" s="2">
        <v>44266</v>
      </c>
      <c r="F713" s="3">
        <v>1960</v>
      </c>
      <c r="G713" s="4">
        <v>65</v>
      </c>
      <c r="H713">
        <v>70</v>
      </c>
    </row>
    <row r="714" spans="2:8" hidden="1" x14ac:dyDescent="0.3">
      <c r="B714" t="s">
        <v>57</v>
      </c>
      <c r="C714" t="s">
        <v>12</v>
      </c>
      <c r="D714" t="s">
        <v>37</v>
      </c>
      <c r="E714" s="2">
        <v>44266</v>
      </c>
      <c r="F714" s="3">
        <v>10171</v>
      </c>
      <c r="G714" s="4">
        <v>69</v>
      </c>
      <c r="H714">
        <v>536</v>
      </c>
    </row>
    <row r="715" spans="2:8" hidden="1" x14ac:dyDescent="0.3">
      <c r="B715" t="s">
        <v>33</v>
      </c>
      <c r="C715" t="s">
        <v>12</v>
      </c>
      <c r="D715" t="s">
        <v>17</v>
      </c>
      <c r="E715" s="2">
        <v>44266</v>
      </c>
      <c r="F715" s="3">
        <v>8253</v>
      </c>
      <c r="G715" s="4">
        <v>13</v>
      </c>
      <c r="H715">
        <v>551</v>
      </c>
    </row>
    <row r="716" spans="2:8" hidden="1" x14ac:dyDescent="0.3">
      <c r="B716" t="s">
        <v>8</v>
      </c>
      <c r="C716" t="s">
        <v>21</v>
      </c>
      <c r="D716" t="s">
        <v>27</v>
      </c>
      <c r="E716" s="2">
        <v>44266</v>
      </c>
      <c r="F716" s="3">
        <v>9534</v>
      </c>
      <c r="G716" s="4">
        <v>86</v>
      </c>
      <c r="H716">
        <v>367</v>
      </c>
    </row>
    <row r="717" spans="2:8" hidden="1" x14ac:dyDescent="0.3">
      <c r="B717" t="s">
        <v>18</v>
      </c>
      <c r="C717" t="s">
        <v>12</v>
      </c>
      <c r="D717" t="s">
        <v>16</v>
      </c>
      <c r="E717" s="2">
        <v>44266</v>
      </c>
      <c r="F717" s="3">
        <v>5936</v>
      </c>
      <c r="G717" s="4">
        <v>199</v>
      </c>
      <c r="H717">
        <v>350</v>
      </c>
    </row>
    <row r="718" spans="2:8" hidden="1" x14ac:dyDescent="0.3">
      <c r="B718" t="s">
        <v>8</v>
      </c>
      <c r="C718" t="s">
        <v>24</v>
      </c>
      <c r="D718" t="s">
        <v>37</v>
      </c>
      <c r="E718" s="2">
        <v>44267</v>
      </c>
      <c r="F718" s="3">
        <v>154</v>
      </c>
      <c r="G718" s="4">
        <v>172</v>
      </c>
      <c r="H718">
        <v>8</v>
      </c>
    </row>
    <row r="719" spans="2:8" hidden="1" x14ac:dyDescent="0.3">
      <c r="B719" t="s">
        <v>56</v>
      </c>
      <c r="C719" t="s">
        <v>9</v>
      </c>
      <c r="D719" t="s">
        <v>19</v>
      </c>
      <c r="E719" s="2">
        <v>44267</v>
      </c>
      <c r="F719" s="3">
        <v>5663</v>
      </c>
      <c r="G719" s="4">
        <v>155</v>
      </c>
      <c r="H719">
        <v>196</v>
      </c>
    </row>
    <row r="720" spans="2:8" hidden="1" x14ac:dyDescent="0.3">
      <c r="B720" t="s">
        <v>41</v>
      </c>
      <c r="C720" t="s">
        <v>24</v>
      </c>
      <c r="D720" t="s">
        <v>17</v>
      </c>
      <c r="E720" s="2">
        <v>44267</v>
      </c>
      <c r="F720" s="3">
        <v>11298</v>
      </c>
      <c r="G720" s="4">
        <v>14</v>
      </c>
      <c r="H720">
        <v>1256</v>
      </c>
    </row>
    <row r="721" spans="2:8" hidden="1" x14ac:dyDescent="0.3">
      <c r="B721" t="s">
        <v>18</v>
      </c>
      <c r="C721" t="s">
        <v>12</v>
      </c>
      <c r="D721" t="s">
        <v>31</v>
      </c>
      <c r="E721" s="2">
        <v>44267</v>
      </c>
      <c r="F721" s="3">
        <v>1309</v>
      </c>
      <c r="G721" s="4">
        <v>237</v>
      </c>
      <c r="H721">
        <v>49</v>
      </c>
    </row>
    <row r="722" spans="2:8" hidden="1" x14ac:dyDescent="0.3">
      <c r="B722" t="s">
        <v>57</v>
      </c>
      <c r="C722" t="s">
        <v>24</v>
      </c>
      <c r="D722" t="s">
        <v>37</v>
      </c>
      <c r="E722" s="2">
        <v>44267</v>
      </c>
      <c r="F722" s="3">
        <v>3815</v>
      </c>
      <c r="G722" s="4">
        <v>258</v>
      </c>
      <c r="H722">
        <v>212</v>
      </c>
    </row>
    <row r="723" spans="2:8" hidden="1" x14ac:dyDescent="0.3">
      <c r="B723" t="s">
        <v>48</v>
      </c>
      <c r="C723" t="s">
        <v>26</v>
      </c>
      <c r="D723" t="s">
        <v>42</v>
      </c>
      <c r="E723" s="2">
        <v>44267</v>
      </c>
      <c r="F723" s="3">
        <v>385</v>
      </c>
      <c r="G723" s="4">
        <v>227</v>
      </c>
      <c r="H723">
        <v>16</v>
      </c>
    </row>
    <row r="724" spans="2:8" hidden="1" x14ac:dyDescent="0.3">
      <c r="B724" t="s">
        <v>32</v>
      </c>
      <c r="C724" t="s">
        <v>15</v>
      </c>
      <c r="D724" t="s">
        <v>43</v>
      </c>
      <c r="E724" s="2">
        <v>44267</v>
      </c>
      <c r="F724" s="3">
        <v>315</v>
      </c>
      <c r="G724" s="4">
        <v>232</v>
      </c>
      <c r="H724">
        <v>15</v>
      </c>
    </row>
    <row r="725" spans="2:8" hidden="1" x14ac:dyDescent="0.3">
      <c r="B725" t="s">
        <v>30</v>
      </c>
      <c r="C725" t="s">
        <v>21</v>
      </c>
      <c r="D725" t="s">
        <v>43</v>
      </c>
      <c r="E725" s="2">
        <v>44267</v>
      </c>
      <c r="F725" s="3">
        <v>11823</v>
      </c>
      <c r="G725" s="4">
        <v>453</v>
      </c>
      <c r="H725">
        <v>657</v>
      </c>
    </row>
    <row r="726" spans="2:8" hidden="1" x14ac:dyDescent="0.3">
      <c r="B726" t="s">
        <v>57</v>
      </c>
      <c r="C726" t="s">
        <v>26</v>
      </c>
      <c r="D726" t="s">
        <v>42</v>
      </c>
      <c r="E726" s="2">
        <v>44267</v>
      </c>
      <c r="F726" s="3">
        <v>2891</v>
      </c>
      <c r="G726" s="4">
        <v>205</v>
      </c>
      <c r="H726">
        <v>108</v>
      </c>
    </row>
    <row r="727" spans="2:8" hidden="1" x14ac:dyDescent="0.3">
      <c r="B727" t="s">
        <v>34</v>
      </c>
      <c r="C727" t="s">
        <v>24</v>
      </c>
      <c r="D727" t="s">
        <v>35</v>
      </c>
      <c r="E727" s="2">
        <v>44267</v>
      </c>
      <c r="F727" s="3">
        <v>5278</v>
      </c>
      <c r="G727" s="4">
        <v>54</v>
      </c>
      <c r="H727">
        <v>264</v>
      </c>
    </row>
    <row r="728" spans="2:8" hidden="1" x14ac:dyDescent="0.3">
      <c r="B728" t="s">
        <v>23</v>
      </c>
      <c r="C728" t="s">
        <v>24</v>
      </c>
      <c r="D728" t="s">
        <v>40</v>
      </c>
      <c r="E728" s="2">
        <v>44267</v>
      </c>
      <c r="F728" s="3">
        <v>8036</v>
      </c>
      <c r="G728" s="4">
        <v>118</v>
      </c>
      <c r="H728">
        <v>335</v>
      </c>
    </row>
    <row r="729" spans="2:8" hidden="1" x14ac:dyDescent="0.3">
      <c r="B729" t="s">
        <v>60</v>
      </c>
      <c r="C729" t="s">
        <v>24</v>
      </c>
      <c r="D729" t="s">
        <v>43</v>
      </c>
      <c r="E729" s="2">
        <v>44267</v>
      </c>
      <c r="F729" s="3">
        <v>2940</v>
      </c>
      <c r="G729" s="4">
        <v>142</v>
      </c>
      <c r="H729">
        <v>128</v>
      </c>
    </row>
    <row r="730" spans="2:8" hidden="1" x14ac:dyDescent="0.3">
      <c r="B730" t="s">
        <v>11</v>
      </c>
      <c r="C730" t="s">
        <v>21</v>
      </c>
      <c r="D730" t="s">
        <v>43</v>
      </c>
      <c r="E730" s="2">
        <v>44267</v>
      </c>
      <c r="F730" s="3">
        <v>8309</v>
      </c>
      <c r="G730" s="4">
        <v>232</v>
      </c>
      <c r="H730">
        <v>333</v>
      </c>
    </row>
    <row r="731" spans="2:8" hidden="1" x14ac:dyDescent="0.3">
      <c r="B731" t="s">
        <v>14</v>
      </c>
      <c r="C731" t="s">
        <v>21</v>
      </c>
      <c r="D731" t="s">
        <v>42</v>
      </c>
      <c r="E731" s="2">
        <v>44267</v>
      </c>
      <c r="F731" s="3">
        <v>1820</v>
      </c>
      <c r="G731" s="4">
        <v>18</v>
      </c>
      <c r="H731">
        <v>63</v>
      </c>
    </row>
    <row r="732" spans="2:8" hidden="1" x14ac:dyDescent="0.3">
      <c r="B732" t="s">
        <v>56</v>
      </c>
      <c r="C732" t="s">
        <v>15</v>
      </c>
      <c r="D732" t="s">
        <v>36</v>
      </c>
      <c r="E732" s="2">
        <v>44267</v>
      </c>
      <c r="F732" s="3">
        <v>1393</v>
      </c>
      <c r="G732" s="4">
        <v>153</v>
      </c>
      <c r="H732">
        <v>127</v>
      </c>
    </row>
    <row r="733" spans="2:8" hidden="1" x14ac:dyDescent="0.3">
      <c r="B733" t="s">
        <v>11</v>
      </c>
      <c r="C733" t="s">
        <v>9</v>
      </c>
      <c r="D733" t="s">
        <v>19</v>
      </c>
      <c r="E733" s="2">
        <v>44267</v>
      </c>
      <c r="F733" s="3">
        <v>6440</v>
      </c>
      <c r="G733" s="4">
        <v>235</v>
      </c>
      <c r="H733">
        <v>215</v>
      </c>
    </row>
    <row r="734" spans="2:8" hidden="1" x14ac:dyDescent="0.3">
      <c r="B734" t="s">
        <v>53</v>
      </c>
      <c r="C734" t="s">
        <v>24</v>
      </c>
      <c r="D734" t="s">
        <v>27</v>
      </c>
      <c r="E734" s="2">
        <v>44267</v>
      </c>
      <c r="F734" s="3">
        <v>2275</v>
      </c>
      <c r="G734" s="4">
        <v>359</v>
      </c>
      <c r="H734">
        <v>99</v>
      </c>
    </row>
    <row r="735" spans="2:8" hidden="1" x14ac:dyDescent="0.3">
      <c r="B735" t="s">
        <v>8</v>
      </c>
      <c r="C735" t="s">
        <v>24</v>
      </c>
      <c r="D735" t="s">
        <v>40</v>
      </c>
      <c r="E735" s="2">
        <v>44267</v>
      </c>
      <c r="F735" s="3">
        <v>3941</v>
      </c>
      <c r="G735" s="4">
        <v>209</v>
      </c>
      <c r="H735">
        <v>180</v>
      </c>
    </row>
    <row r="736" spans="2:8" hidden="1" x14ac:dyDescent="0.3">
      <c r="B736" t="s">
        <v>48</v>
      </c>
      <c r="C736" t="s">
        <v>24</v>
      </c>
      <c r="D736" t="s">
        <v>50</v>
      </c>
      <c r="E736" s="2">
        <v>44267</v>
      </c>
      <c r="F736" s="3">
        <v>49</v>
      </c>
      <c r="G736" s="4">
        <v>78</v>
      </c>
      <c r="H736">
        <v>4</v>
      </c>
    </row>
    <row r="737" spans="2:8" hidden="1" x14ac:dyDescent="0.3">
      <c r="B737" t="s">
        <v>32</v>
      </c>
      <c r="C737" t="s">
        <v>15</v>
      </c>
      <c r="D737" t="s">
        <v>51</v>
      </c>
      <c r="E737" s="2">
        <v>44267</v>
      </c>
      <c r="F737" s="3">
        <v>3346</v>
      </c>
      <c r="G737" s="4">
        <v>122</v>
      </c>
      <c r="H737">
        <v>168</v>
      </c>
    </row>
    <row r="738" spans="2:8" hidden="1" x14ac:dyDescent="0.3">
      <c r="B738" t="s">
        <v>25</v>
      </c>
      <c r="C738" t="s">
        <v>21</v>
      </c>
      <c r="D738" t="s">
        <v>13</v>
      </c>
      <c r="E738" s="2">
        <v>44270</v>
      </c>
      <c r="F738" s="3">
        <v>4592</v>
      </c>
      <c r="G738" s="4">
        <v>445</v>
      </c>
      <c r="H738">
        <v>511</v>
      </c>
    </row>
    <row r="739" spans="2:8" hidden="1" x14ac:dyDescent="0.3">
      <c r="B739" t="s">
        <v>60</v>
      </c>
      <c r="C739" t="s">
        <v>26</v>
      </c>
      <c r="D739" t="s">
        <v>46</v>
      </c>
      <c r="E739" s="2">
        <v>44270</v>
      </c>
      <c r="F739" s="3">
        <v>8862</v>
      </c>
      <c r="G739" s="4">
        <v>152</v>
      </c>
      <c r="H739">
        <v>522</v>
      </c>
    </row>
    <row r="740" spans="2:8" hidden="1" x14ac:dyDescent="0.3">
      <c r="B740" t="s">
        <v>34</v>
      </c>
      <c r="C740" t="s">
        <v>9</v>
      </c>
      <c r="D740" t="s">
        <v>37</v>
      </c>
      <c r="E740" s="2">
        <v>44270</v>
      </c>
      <c r="F740" s="3">
        <v>9590</v>
      </c>
      <c r="G740" s="4">
        <v>133</v>
      </c>
      <c r="H740">
        <v>640</v>
      </c>
    </row>
    <row r="741" spans="2:8" hidden="1" x14ac:dyDescent="0.3">
      <c r="B741" t="s">
        <v>33</v>
      </c>
      <c r="C741" t="s">
        <v>15</v>
      </c>
      <c r="D741" t="s">
        <v>22</v>
      </c>
      <c r="E741" s="2">
        <v>44270</v>
      </c>
      <c r="F741" s="3">
        <v>7175</v>
      </c>
      <c r="G741" s="4">
        <v>47</v>
      </c>
      <c r="H741">
        <v>359</v>
      </c>
    </row>
    <row r="742" spans="2:8" hidden="1" x14ac:dyDescent="0.3">
      <c r="B742" t="s">
        <v>47</v>
      </c>
      <c r="C742" t="s">
        <v>21</v>
      </c>
      <c r="D742" t="s">
        <v>40</v>
      </c>
      <c r="E742" s="2">
        <v>44270</v>
      </c>
      <c r="F742" s="3">
        <v>2534</v>
      </c>
      <c r="G742" s="4">
        <v>119</v>
      </c>
      <c r="H742">
        <v>91</v>
      </c>
    </row>
    <row r="743" spans="2:8" hidden="1" x14ac:dyDescent="0.3">
      <c r="B743" t="s">
        <v>11</v>
      </c>
      <c r="C743" t="s">
        <v>21</v>
      </c>
      <c r="D743" t="s">
        <v>37</v>
      </c>
      <c r="E743" s="2">
        <v>44270</v>
      </c>
      <c r="F743" s="3">
        <v>1162</v>
      </c>
      <c r="G743" s="4">
        <v>3</v>
      </c>
      <c r="H743">
        <v>62</v>
      </c>
    </row>
    <row r="744" spans="2:8" hidden="1" x14ac:dyDescent="0.3">
      <c r="B744" t="s">
        <v>28</v>
      </c>
      <c r="C744" t="s">
        <v>12</v>
      </c>
      <c r="D744" t="s">
        <v>35</v>
      </c>
      <c r="E744" s="2">
        <v>44270</v>
      </c>
      <c r="F744" s="3">
        <v>7042</v>
      </c>
      <c r="G744" s="4">
        <v>173</v>
      </c>
      <c r="H744">
        <v>470</v>
      </c>
    </row>
    <row r="745" spans="2:8" hidden="1" x14ac:dyDescent="0.3">
      <c r="B745" t="s">
        <v>30</v>
      </c>
      <c r="C745" t="s">
        <v>21</v>
      </c>
      <c r="D745" t="s">
        <v>55</v>
      </c>
      <c r="E745" s="2">
        <v>44270</v>
      </c>
      <c r="F745" s="3">
        <v>7392</v>
      </c>
      <c r="G745" s="4">
        <v>111</v>
      </c>
      <c r="H745">
        <v>493</v>
      </c>
    </row>
    <row r="746" spans="2:8" hidden="1" x14ac:dyDescent="0.3">
      <c r="B746" t="s">
        <v>59</v>
      </c>
      <c r="C746" t="s">
        <v>12</v>
      </c>
      <c r="D746" t="s">
        <v>35</v>
      </c>
      <c r="E746" s="2">
        <v>44270</v>
      </c>
      <c r="F746" s="3">
        <v>371</v>
      </c>
      <c r="G746" s="4">
        <v>191</v>
      </c>
      <c r="H746">
        <v>20</v>
      </c>
    </row>
    <row r="747" spans="2:8" hidden="1" x14ac:dyDescent="0.3">
      <c r="B747" t="s">
        <v>48</v>
      </c>
      <c r="C747" t="s">
        <v>9</v>
      </c>
      <c r="D747" t="s">
        <v>37</v>
      </c>
      <c r="E747" s="2">
        <v>44271</v>
      </c>
      <c r="F747" s="3">
        <v>7728</v>
      </c>
      <c r="G747" s="4">
        <v>151</v>
      </c>
      <c r="H747">
        <v>368</v>
      </c>
    </row>
    <row r="748" spans="2:8" hidden="1" x14ac:dyDescent="0.3">
      <c r="B748" t="s">
        <v>23</v>
      </c>
      <c r="C748" t="s">
        <v>26</v>
      </c>
      <c r="D748" t="s">
        <v>19</v>
      </c>
      <c r="E748" s="2">
        <v>44271</v>
      </c>
      <c r="F748" s="3">
        <v>518</v>
      </c>
      <c r="G748" s="4">
        <v>223</v>
      </c>
      <c r="H748">
        <v>21</v>
      </c>
    </row>
    <row r="749" spans="2:8" hidden="1" x14ac:dyDescent="0.3">
      <c r="B749" t="s">
        <v>56</v>
      </c>
      <c r="C749" t="s">
        <v>21</v>
      </c>
      <c r="D749" t="s">
        <v>42</v>
      </c>
      <c r="E749" s="2">
        <v>44271</v>
      </c>
      <c r="F749" s="3">
        <v>8547</v>
      </c>
      <c r="G749" s="4">
        <v>112</v>
      </c>
      <c r="H749">
        <v>317</v>
      </c>
    </row>
    <row r="750" spans="2:8" hidden="1" x14ac:dyDescent="0.3">
      <c r="B750" t="s">
        <v>44</v>
      </c>
      <c r="C750" t="s">
        <v>26</v>
      </c>
      <c r="D750" t="s">
        <v>35</v>
      </c>
      <c r="E750" s="2">
        <v>44271</v>
      </c>
      <c r="F750" s="3">
        <v>4018</v>
      </c>
      <c r="G750" s="4">
        <v>34</v>
      </c>
      <c r="H750">
        <v>192</v>
      </c>
    </row>
    <row r="751" spans="2:8" hidden="1" x14ac:dyDescent="0.3">
      <c r="B751" t="s">
        <v>60</v>
      </c>
      <c r="C751" t="s">
        <v>9</v>
      </c>
      <c r="D751" t="s">
        <v>29</v>
      </c>
      <c r="E751" s="2">
        <v>44271</v>
      </c>
      <c r="F751" s="3">
        <v>6118</v>
      </c>
      <c r="G751" s="4">
        <v>203</v>
      </c>
      <c r="H751">
        <v>266</v>
      </c>
    </row>
    <row r="752" spans="2:8" hidden="1" x14ac:dyDescent="0.3">
      <c r="B752" t="s">
        <v>14</v>
      </c>
      <c r="C752" t="s">
        <v>9</v>
      </c>
      <c r="D752" t="s">
        <v>38</v>
      </c>
      <c r="E752" s="2">
        <v>44271</v>
      </c>
      <c r="F752" s="3">
        <v>1582</v>
      </c>
      <c r="G752" s="4">
        <v>119</v>
      </c>
      <c r="H752">
        <v>55</v>
      </c>
    </row>
    <row r="753" spans="2:8" hidden="1" x14ac:dyDescent="0.3">
      <c r="B753" t="s">
        <v>48</v>
      </c>
      <c r="C753" t="s">
        <v>9</v>
      </c>
      <c r="D753" t="s">
        <v>22</v>
      </c>
      <c r="E753" s="2">
        <v>44271</v>
      </c>
      <c r="F753" s="3">
        <v>3626</v>
      </c>
      <c r="G753" s="4">
        <v>309</v>
      </c>
      <c r="H753">
        <v>214</v>
      </c>
    </row>
    <row r="754" spans="2:8" hidden="1" x14ac:dyDescent="0.3">
      <c r="B754" t="s">
        <v>32</v>
      </c>
      <c r="C754" t="s">
        <v>12</v>
      </c>
      <c r="D754" t="s">
        <v>38</v>
      </c>
      <c r="E754" s="2">
        <v>44271</v>
      </c>
      <c r="F754" s="3">
        <v>8981</v>
      </c>
      <c r="G754" s="4">
        <v>152</v>
      </c>
      <c r="H754">
        <v>360</v>
      </c>
    </row>
    <row r="755" spans="2:8" hidden="1" x14ac:dyDescent="0.3">
      <c r="B755" t="s">
        <v>56</v>
      </c>
      <c r="C755" t="s">
        <v>15</v>
      </c>
      <c r="D755" t="s">
        <v>50</v>
      </c>
      <c r="E755" s="2">
        <v>44271</v>
      </c>
      <c r="F755" s="3">
        <v>3304</v>
      </c>
      <c r="G755" s="4">
        <v>306</v>
      </c>
      <c r="H755">
        <v>255</v>
      </c>
    </row>
    <row r="756" spans="2:8" hidden="1" x14ac:dyDescent="0.3">
      <c r="B756" t="s">
        <v>57</v>
      </c>
      <c r="C756" t="s">
        <v>24</v>
      </c>
      <c r="D756" t="s">
        <v>38</v>
      </c>
      <c r="E756" s="2">
        <v>44271</v>
      </c>
      <c r="F756" s="3">
        <v>6076</v>
      </c>
      <c r="G756" s="4">
        <v>74</v>
      </c>
      <c r="H756">
        <v>196</v>
      </c>
    </row>
    <row r="757" spans="2:8" hidden="1" x14ac:dyDescent="0.3">
      <c r="B757" t="s">
        <v>33</v>
      </c>
      <c r="C757" t="s">
        <v>21</v>
      </c>
      <c r="D757" t="s">
        <v>17</v>
      </c>
      <c r="E757" s="2">
        <v>44271</v>
      </c>
      <c r="F757" s="3">
        <v>12530</v>
      </c>
      <c r="G757" s="4">
        <v>134</v>
      </c>
      <c r="H757">
        <v>964</v>
      </c>
    </row>
    <row r="758" spans="2:8" hidden="1" x14ac:dyDescent="0.3">
      <c r="B758" t="s">
        <v>11</v>
      </c>
      <c r="C758" t="s">
        <v>15</v>
      </c>
      <c r="D758" t="s">
        <v>55</v>
      </c>
      <c r="E758" s="2">
        <v>44271</v>
      </c>
      <c r="F758" s="3">
        <v>3675</v>
      </c>
      <c r="G758" s="4">
        <v>273</v>
      </c>
      <c r="H758">
        <v>283</v>
      </c>
    </row>
    <row r="759" spans="2:8" hidden="1" x14ac:dyDescent="0.3">
      <c r="B759" t="s">
        <v>44</v>
      </c>
      <c r="C759" t="s">
        <v>24</v>
      </c>
      <c r="D759" t="s">
        <v>10</v>
      </c>
      <c r="E759" s="2">
        <v>44271</v>
      </c>
      <c r="F759" s="3">
        <v>434</v>
      </c>
      <c r="G759" s="4">
        <v>152</v>
      </c>
      <c r="H759">
        <v>28</v>
      </c>
    </row>
    <row r="760" spans="2:8" hidden="1" x14ac:dyDescent="0.3">
      <c r="B760" t="s">
        <v>28</v>
      </c>
      <c r="C760" t="s">
        <v>21</v>
      </c>
      <c r="D760" t="s">
        <v>55</v>
      </c>
      <c r="E760" s="2">
        <v>44271</v>
      </c>
      <c r="F760" s="3">
        <v>5509</v>
      </c>
      <c r="G760" s="4">
        <v>16</v>
      </c>
      <c r="H760">
        <v>307</v>
      </c>
    </row>
    <row r="761" spans="2:8" hidden="1" x14ac:dyDescent="0.3">
      <c r="B761" t="s">
        <v>8</v>
      </c>
      <c r="C761" t="s">
        <v>21</v>
      </c>
      <c r="D761" t="s">
        <v>45</v>
      </c>
      <c r="E761" s="2">
        <v>44271</v>
      </c>
      <c r="F761" s="3">
        <v>10843</v>
      </c>
      <c r="G761" s="4">
        <v>228</v>
      </c>
      <c r="H761">
        <v>517</v>
      </c>
    </row>
    <row r="762" spans="2:8" hidden="1" x14ac:dyDescent="0.3">
      <c r="B762" t="s">
        <v>8</v>
      </c>
      <c r="C762" t="s">
        <v>12</v>
      </c>
      <c r="D762" t="s">
        <v>36</v>
      </c>
      <c r="E762" s="2">
        <v>44271</v>
      </c>
      <c r="F762" s="3">
        <v>7623</v>
      </c>
      <c r="G762" s="4">
        <v>88</v>
      </c>
      <c r="H762">
        <v>587</v>
      </c>
    </row>
    <row r="763" spans="2:8" hidden="1" x14ac:dyDescent="0.3">
      <c r="B763" t="s">
        <v>8</v>
      </c>
      <c r="C763" t="s">
        <v>12</v>
      </c>
      <c r="D763" t="s">
        <v>46</v>
      </c>
      <c r="E763" s="2">
        <v>44271</v>
      </c>
      <c r="F763" s="3">
        <v>7623</v>
      </c>
      <c r="G763" s="4">
        <v>152</v>
      </c>
      <c r="H763">
        <v>636</v>
      </c>
    </row>
    <row r="764" spans="2:8" hidden="1" x14ac:dyDescent="0.3">
      <c r="B764" t="s">
        <v>8</v>
      </c>
      <c r="C764" t="s">
        <v>12</v>
      </c>
      <c r="D764" t="s">
        <v>40</v>
      </c>
      <c r="E764" s="2">
        <v>44272</v>
      </c>
      <c r="F764" s="3">
        <v>6573</v>
      </c>
      <c r="G764" s="4">
        <v>185</v>
      </c>
      <c r="H764">
        <v>313</v>
      </c>
    </row>
    <row r="765" spans="2:8" hidden="1" x14ac:dyDescent="0.3">
      <c r="B765" t="s">
        <v>58</v>
      </c>
      <c r="C765" t="s">
        <v>21</v>
      </c>
      <c r="D765" t="s">
        <v>13</v>
      </c>
      <c r="E765" s="2">
        <v>44272</v>
      </c>
      <c r="F765" s="3">
        <v>2520</v>
      </c>
      <c r="G765" s="4">
        <v>95</v>
      </c>
      <c r="H765">
        <v>149</v>
      </c>
    </row>
    <row r="766" spans="2:8" hidden="1" x14ac:dyDescent="0.3">
      <c r="B766" t="s">
        <v>33</v>
      </c>
      <c r="C766" t="s">
        <v>21</v>
      </c>
      <c r="D766" t="s">
        <v>45</v>
      </c>
      <c r="E766" s="2">
        <v>44272</v>
      </c>
      <c r="F766" s="3">
        <v>910</v>
      </c>
      <c r="G766" s="4">
        <v>14</v>
      </c>
      <c r="H766">
        <v>54</v>
      </c>
    </row>
    <row r="767" spans="2:8" hidden="1" x14ac:dyDescent="0.3">
      <c r="B767" t="s">
        <v>59</v>
      </c>
      <c r="C767" t="s">
        <v>15</v>
      </c>
      <c r="D767" t="s">
        <v>50</v>
      </c>
      <c r="E767" s="2">
        <v>44272</v>
      </c>
      <c r="F767" s="3">
        <v>5397</v>
      </c>
      <c r="G767" s="4">
        <v>8</v>
      </c>
      <c r="H767">
        <v>416</v>
      </c>
    </row>
    <row r="768" spans="2:8" hidden="1" x14ac:dyDescent="0.3">
      <c r="B768" t="s">
        <v>52</v>
      </c>
      <c r="C768" t="s">
        <v>12</v>
      </c>
      <c r="D768" t="s">
        <v>27</v>
      </c>
      <c r="E768" s="2">
        <v>44272</v>
      </c>
      <c r="F768" s="3">
        <v>4263</v>
      </c>
      <c r="G768" s="4">
        <v>464</v>
      </c>
      <c r="H768">
        <v>158</v>
      </c>
    </row>
    <row r="769" spans="2:8" hidden="1" x14ac:dyDescent="0.3">
      <c r="B769" t="s">
        <v>18</v>
      </c>
      <c r="C769" t="s">
        <v>24</v>
      </c>
      <c r="D769" t="s">
        <v>29</v>
      </c>
      <c r="E769" s="2">
        <v>44272</v>
      </c>
      <c r="F769" s="3">
        <v>7637</v>
      </c>
      <c r="G769" s="4">
        <v>114</v>
      </c>
      <c r="H769">
        <v>273</v>
      </c>
    </row>
    <row r="770" spans="2:8" hidden="1" x14ac:dyDescent="0.3">
      <c r="B770" t="s">
        <v>47</v>
      </c>
      <c r="C770" t="s">
        <v>12</v>
      </c>
      <c r="D770" t="s">
        <v>22</v>
      </c>
      <c r="E770" s="2">
        <v>44272</v>
      </c>
      <c r="F770" s="3">
        <v>15239</v>
      </c>
      <c r="G770" s="4">
        <v>156</v>
      </c>
      <c r="H770">
        <v>953</v>
      </c>
    </row>
    <row r="771" spans="2:8" hidden="1" x14ac:dyDescent="0.3">
      <c r="B771" t="s">
        <v>48</v>
      </c>
      <c r="C771" t="s">
        <v>15</v>
      </c>
      <c r="D771" t="s">
        <v>16</v>
      </c>
      <c r="E771" s="2">
        <v>44272</v>
      </c>
      <c r="F771" s="3">
        <v>7840</v>
      </c>
      <c r="G771" s="4">
        <v>81</v>
      </c>
      <c r="H771">
        <v>392</v>
      </c>
    </row>
    <row r="772" spans="2:8" hidden="1" x14ac:dyDescent="0.3">
      <c r="B772" t="s">
        <v>52</v>
      </c>
      <c r="C772" t="s">
        <v>12</v>
      </c>
      <c r="D772" t="s">
        <v>19</v>
      </c>
      <c r="E772" s="2">
        <v>44272</v>
      </c>
      <c r="F772" s="3">
        <v>1302</v>
      </c>
      <c r="G772" s="4">
        <v>298</v>
      </c>
      <c r="H772">
        <v>51</v>
      </c>
    </row>
    <row r="773" spans="2:8" hidden="1" x14ac:dyDescent="0.3">
      <c r="B773" t="s">
        <v>52</v>
      </c>
      <c r="C773" t="s">
        <v>15</v>
      </c>
      <c r="D773" t="s">
        <v>29</v>
      </c>
      <c r="E773" s="2">
        <v>44272</v>
      </c>
      <c r="F773" s="3">
        <v>3192</v>
      </c>
      <c r="G773" s="4">
        <v>459</v>
      </c>
      <c r="H773">
        <v>128</v>
      </c>
    </row>
    <row r="774" spans="2:8" hidden="1" x14ac:dyDescent="0.3">
      <c r="B774" t="s">
        <v>48</v>
      </c>
      <c r="C774" t="s">
        <v>9</v>
      </c>
      <c r="D774" t="s">
        <v>27</v>
      </c>
      <c r="E774" s="2">
        <v>44272</v>
      </c>
      <c r="F774" s="3">
        <v>4312</v>
      </c>
      <c r="G774" s="4">
        <v>79</v>
      </c>
      <c r="H774">
        <v>188</v>
      </c>
    </row>
    <row r="775" spans="2:8" hidden="1" x14ac:dyDescent="0.3">
      <c r="B775" t="s">
        <v>32</v>
      </c>
      <c r="C775" t="s">
        <v>15</v>
      </c>
      <c r="D775" t="s">
        <v>27</v>
      </c>
      <c r="E775" s="2">
        <v>44272</v>
      </c>
      <c r="F775" s="3">
        <v>6258</v>
      </c>
      <c r="G775" s="4">
        <v>49</v>
      </c>
      <c r="H775">
        <v>224</v>
      </c>
    </row>
    <row r="776" spans="2:8" hidden="1" x14ac:dyDescent="0.3">
      <c r="B776" t="s">
        <v>58</v>
      </c>
      <c r="C776" t="s">
        <v>15</v>
      </c>
      <c r="D776" t="s">
        <v>43</v>
      </c>
      <c r="E776" s="2">
        <v>44272</v>
      </c>
      <c r="F776" s="3">
        <v>7931</v>
      </c>
      <c r="G776" s="4">
        <v>257</v>
      </c>
      <c r="H776">
        <v>418</v>
      </c>
    </row>
    <row r="777" spans="2:8" hidden="1" x14ac:dyDescent="0.3">
      <c r="B777" t="s">
        <v>18</v>
      </c>
      <c r="C777" t="s">
        <v>12</v>
      </c>
      <c r="D777" t="s">
        <v>43</v>
      </c>
      <c r="E777" s="2">
        <v>44272</v>
      </c>
      <c r="F777" s="3">
        <v>2576</v>
      </c>
      <c r="G777" s="4">
        <v>67</v>
      </c>
      <c r="H777">
        <v>129</v>
      </c>
    </row>
    <row r="778" spans="2:8" hidden="1" x14ac:dyDescent="0.3">
      <c r="B778" t="s">
        <v>57</v>
      </c>
      <c r="C778" t="s">
        <v>21</v>
      </c>
      <c r="D778" t="s">
        <v>29</v>
      </c>
      <c r="E778" s="2">
        <v>44272</v>
      </c>
      <c r="F778" s="3">
        <v>623</v>
      </c>
      <c r="G778" s="4">
        <v>224</v>
      </c>
      <c r="H778">
        <v>22</v>
      </c>
    </row>
    <row r="779" spans="2:8" hidden="1" x14ac:dyDescent="0.3">
      <c r="B779" t="s">
        <v>23</v>
      </c>
      <c r="C779" t="s">
        <v>24</v>
      </c>
      <c r="D779" t="s">
        <v>29</v>
      </c>
      <c r="E779" s="2">
        <v>44272</v>
      </c>
      <c r="F779" s="3">
        <v>7567</v>
      </c>
      <c r="G779" s="4">
        <v>254</v>
      </c>
      <c r="H779">
        <v>292</v>
      </c>
    </row>
    <row r="780" spans="2:8" hidden="1" x14ac:dyDescent="0.3">
      <c r="B780" t="s">
        <v>54</v>
      </c>
      <c r="C780" t="s">
        <v>21</v>
      </c>
      <c r="D780" t="s">
        <v>43</v>
      </c>
      <c r="E780" s="2">
        <v>44273</v>
      </c>
      <c r="F780" s="3">
        <v>6363</v>
      </c>
      <c r="G780" s="4">
        <v>179</v>
      </c>
      <c r="H780">
        <v>266</v>
      </c>
    </row>
    <row r="781" spans="2:8" hidden="1" x14ac:dyDescent="0.3">
      <c r="B781" t="s">
        <v>11</v>
      </c>
      <c r="C781" t="s">
        <v>12</v>
      </c>
      <c r="D781" t="s">
        <v>43</v>
      </c>
      <c r="E781" s="2">
        <v>44273</v>
      </c>
      <c r="F781" s="3">
        <v>1645</v>
      </c>
      <c r="G781" s="4">
        <v>97</v>
      </c>
      <c r="H781">
        <v>75</v>
      </c>
    </row>
    <row r="782" spans="2:8" hidden="1" x14ac:dyDescent="0.3">
      <c r="B782" t="s">
        <v>39</v>
      </c>
      <c r="C782" t="s">
        <v>12</v>
      </c>
      <c r="D782" t="s">
        <v>50</v>
      </c>
      <c r="E782" s="2">
        <v>44273</v>
      </c>
      <c r="F782" s="3">
        <v>12740</v>
      </c>
      <c r="G782" s="4">
        <v>72</v>
      </c>
      <c r="H782">
        <v>980</v>
      </c>
    </row>
    <row r="783" spans="2:8" hidden="1" x14ac:dyDescent="0.3">
      <c r="B783" t="s">
        <v>14</v>
      </c>
      <c r="C783" t="s">
        <v>12</v>
      </c>
      <c r="D783" t="s">
        <v>55</v>
      </c>
      <c r="E783" s="2">
        <v>44273</v>
      </c>
      <c r="F783" s="3">
        <v>6755</v>
      </c>
      <c r="G783" s="4">
        <v>504</v>
      </c>
      <c r="H783">
        <v>483</v>
      </c>
    </row>
    <row r="784" spans="2:8" hidden="1" x14ac:dyDescent="0.3">
      <c r="B784" t="s">
        <v>44</v>
      </c>
      <c r="C784" t="s">
        <v>21</v>
      </c>
      <c r="D784" t="s">
        <v>46</v>
      </c>
      <c r="E784" s="2">
        <v>44273</v>
      </c>
      <c r="F784" s="3">
        <v>13321</v>
      </c>
      <c r="G784" s="4">
        <v>119</v>
      </c>
      <c r="H784">
        <v>833</v>
      </c>
    </row>
    <row r="785" spans="2:8" hidden="1" x14ac:dyDescent="0.3">
      <c r="B785" t="s">
        <v>41</v>
      </c>
      <c r="C785" t="s">
        <v>26</v>
      </c>
      <c r="D785" t="s">
        <v>45</v>
      </c>
      <c r="E785" s="2">
        <v>44273</v>
      </c>
      <c r="F785" s="3">
        <v>1078</v>
      </c>
      <c r="G785" s="4">
        <v>41</v>
      </c>
      <c r="H785">
        <v>57</v>
      </c>
    </row>
    <row r="786" spans="2:8" hidden="1" x14ac:dyDescent="0.3">
      <c r="B786" t="s">
        <v>25</v>
      </c>
      <c r="C786" t="s">
        <v>12</v>
      </c>
      <c r="D786" t="s">
        <v>16</v>
      </c>
      <c r="E786" s="2">
        <v>44273</v>
      </c>
      <c r="F786" s="3">
        <v>13104</v>
      </c>
      <c r="G786" s="4">
        <v>77</v>
      </c>
      <c r="H786">
        <v>624</v>
      </c>
    </row>
    <row r="787" spans="2:8" hidden="1" x14ac:dyDescent="0.3">
      <c r="B787" t="s">
        <v>53</v>
      </c>
      <c r="C787" t="s">
        <v>12</v>
      </c>
      <c r="D787" t="s">
        <v>19</v>
      </c>
      <c r="E787" s="2">
        <v>44273</v>
      </c>
      <c r="F787" s="3">
        <v>10241</v>
      </c>
      <c r="G787" s="4">
        <v>74</v>
      </c>
      <c r="H787">
        <v>366</v>
      </c>
    </row>
    <row r="788" spans="2:8" hidden="1" x14ac:dyDescent="0.3">
      <c r="B788" t="s">
        <v>18</v>
      </c>
      <c r="C788" t="s">
        <v>24</v>
      </c>
      <c r="D788" t="s">
        <v>22</v>
      </c>
      <c r="E788" s="2">
        <v>44274</v>
      </c>
      <c r="F788" s="3">
        <v>1904</v>
      </c>
      <c r="G788" s="4">
        <v>316</v>
      </c>
      <c r="H788">
        <v>112</v>
      </c>
    </row>
    <row r="789" spans="2:8" hidden="1" x14ac:dyDescent="0.3">
      <c r="B789" t="s">
        <v>44</v>
      </c>
      <c r="C789" t="s">
        <v>12</v>
      </c>
      <c r="D789" t="s">
        <v>55</v>
      </c>
      <c r="E789" s="2">
        <v>44274</v>
      </c>
      <c r="F789" s="3">
        <v>4116</v>
      </c>
      <c r="G789" s="4">
        <v>89</v>
      </c>
      <c r="H789">
        <v>217</v>
      </c>
    </row>
    <row r="790" spans="2:8" hidden="1" x14ac:dyDescent="0.3">
      <c r="B790" t="s">
        <v>41</v>
      </c>
      <c r="C790" t="s">
        <v>12</v>
      </c>
      <c r="D790" t="s">
        <v>40</v>
      </c>
      <c r="E790" s="2">
        <v>44274</v>
      </c>
      <c r="F790" s="3">
        <v>1302</v>
      </c>
      <c r="G790" s="4">
        <v>24</v>
      </c>
      <c r="H790">
        <v>55</v>
      </c>
    </row>
    <row r="791" spans="2:8" hidden="1" x14ac:dyDescent="0.3">
      <c r="B791" t="s">
        <v>57</v>
      </c>
      <c r="C791" t="s">
        <v>12</v>
      </c>
      <c r="D791" t="s">
        <v>40</v>
      </c>
      <c r="E791" s="2">
        <v>44274</v>
      </c>
      <c r="F791" s="3">
        <v>4606</v>
      </c>
      <c r="G791" s="4">
        <v>186</v>
      </c>
      <c r="H791">
        <v>210</v>
      </c>
    </row>
    <row r="792" spans="2:8" hidden="1" x14ac:dyDescent="0.3">
      <c r="B792" t="s">
        <v>39</v>
      </c>
      <c r="C792" t="s">
        <v>21</v>
      </c>
      <c r="D792" t="s">
        <v>37</v>
      </c>
      <c r="E792" s="2">
        <v>44274</v>
      </c>
      <c r="F792" s="3">
        <v>8526</v>
      </c>
      <c r="G792" s="4">
        <v>153</v>
      </c>
      <c r="H792">
        <v>569</v>
      </c>
    </row>
    <row r="793" spans="2:8" hidden="1" x14ac:dyDescent="0.3">
      <c r="B793" t="s">
        <v>18</v>
      </c>
      <c r="C793" t="s">
        <v>12</v>
      </c>
      <c r="D793" t="s">
        <v>29</v>
      </c>
      <c r="E793" s="2">
        <v>44277</v>
      </c>
      <c r="F793" s="3">
        <v>13832</v>
      </c>
      <c r="G793" s="4">
        <v>187</v>
      </c>
      <c r="H793">
        <v>577</v>
      </c>
    </row>
    <row r="794" spans="2:8" hidden="1" x14ac:dyDescent="0.3">
      <c r="B794" t="s">
        <v>57</v>
      </c>
      <c r="C794" t="s">
        <v>24</v>
      </c>
      <c r="D794" t="s">
        <v>29</v>
      </c>
      <c r="E794" s="2">
        <v>44277</v>
      </c>
      <c r="F794" s="3">
        <v>10962</v>
      </c>
      <c r="G794" s="4">
        <v>24</v>
      </c>
      <c r="H794">
        <v>392</v>
      </c>
    </row>
    <row r="795" spans="2:8" hidden="1" x14ac:dyDescent="0.3">
      <c r="B795" t="s">
        <v>33</v>
      </c>
      <c r="C795" t="s">
        <v>21</v>
      </c>
      <c r="D795" t="s">
        <v>35</v>
      </c>
      <c r="E795" s="2">
        <v>44277</v>
      </c>
      <c r="F795" s="3">
        <v>5383</v>
      </c>
      <c r="G795" s="4">
        <v>212</v>
      </c>
      <c r="H795">
        <v>317</v>
      </c>
    </row>
    <row r="796" spans="2:8" hidden="1" x14ac:dyDescent="0.3">
      <c r="B796" t="s">
        <v>39</v>
      </c>
      <c r="C796" t="s">
        <v>26</v>
      </c>
      <c r="D796" t="s">
        <v>17</v>
      </c>
      <c r="E796" s="2">
        <v>44277</v>
      </c>
      <c r="F796" s="3">
        <v>2856</v>
      </c>
      <c r="G796" s="4">
        <v>138</v>
      </c>
      <c r="H796">
        <v>179</v>
      </c>
    </row>
    <row r="797" spans="2:8" hidden="1" x14ac:dyDescent="0.3">
      <c r="B797" t="s">
        <v>18</v>
      </c>
      <c r="C797" t="s">
        <v>15</v>
      </c>
      <c r="D797" t="s">
        <v>27</v>
      </c>
      <c r="E797" s="2">
        <v>44277</v>
      </c>
      <c r="F797" s="3">
        <v>2954</v>
      </c>
      <c r="G797" s="4">
        <v>143</v>
      </c>
      <c r="H797">
        <v>96</v>
      </c>
    </row>
    <row r="798" spans="2:8" hidden="1" x14ac:dyDescent="0.3">
      <c r="B798" t="s">
        <v>58</v>
      </c>
      <c r="C798" t="s">
        <v>15</v>
      </c>
      <c r="D798" t="s">
        <v>40</v>
      </c>
      <c r="E798" s="2">
        <v>44277</v>
      </c>
      <c r="F798" s="3">
        <v>14385</v>
      </c>
      <c r="G798" s="4">
        <v>230</v>
      </c>
      <c r="H798">
        <v>600</v>
      </c>
    </row>
    <row r="799" spans="2:8" hidden="1" x14ac:dyDescent="0.3">
      <c r="B799" t="s">
        <v>28</v>
      </c>
      <c r="C799" t="s">
        <v>24</v>
      </c>
      <c r="D799" t="s">
        <v>37</v>
      </c>
      <c r="E799" s="2">
        <v>44277</v>
      </c>
      <c r="F799" s="3">
        <v>10346</v>
      </c>
      <c r="G799" s="4">
        <v>88</v>
      </c>
      <c r="H799">
        <v>647</v>
      </c>
    </row>
    <row r="800" spans="2:8" hidden="1" x14ac:dyDescent="0.3">
      <c r="B800" t="s">
        <v>59</v>
      </c>
      <c r="C800" t="s">
        <v>21</v>
      </c>
      <c r="D800" t="s">
        <v>55</v>
      </c>
      <c r="E800" s="2">
        <v>44277</v>
      </c>
      <c r="F800" s="3">
        <v>1568</v>
      </c>
      <c r="G800" s="4">
        <v>199</v>
      </c>
      <c r="H800">
        <v>83</v>
      </c>
    </row>
    <row r="801" spans="2:8" hidden="1" x14ac:dyDescent="0.3">
      <c r="B801" t="s">
        <v>47</v>
      </c>
      <c r="C801" t="s">
        <v>24</v>
      </c>
      <c r="D801" t="s">
        <v>27</v>
      </c>
      <c r="E801" s="2">
        <v>44277</v>
      </c>
      <c r="F801" s="3">
        <v>3682</v>
      </c>
      <c r="G801" s="4">
        <v>152</v>
      </c>
      <c r="H801">
        <v>148</v>
      </c>
    </row>
    <row r="802" spans="2:8" hidden="1" x14ac:dyDescent="0.3">
      <c r="B802" t="s">
        <v>11</v>
      </c>
      <c r="C802" t="s">
        <v>21</v>
      </c>
      <c r="D802" t="s">
        <v>38</v>
      </c>
      <c r="E802" s="2">
        <v>44277</v>
      </c>
      <c r="F802" s="3">
        <v>5544</v>
      </c>
      <c r="G802" s="4">
        <v>162</v>
      </c>
      <c r="H802">
        <v>185</v>
      </c>
    </row>
    <row r="803" spans="2:8" hidden="1" x14ac:dyDescent="0.3">
      <c r="B803" t="s">
        <v>11</v>
      </c>
      <c r="C803" t="s">
        <v>15</v>
      </c>
      <c r="D803" t="s">
        <v>38</v>
      </c>
      <c r="E803" s="2">
        <v>44277</v>
      </c>
      <c r="F803" s="3">
        <v>252</v>
      </c>
      <c r="G803" s="4">
        <v>48</v>
      </c>
      <c r="H803">
        <v>10</v>
      </c>
    </row>
    <row r="804" spans="2:8" hidden="1" x14ac:dyDescent="0.3">
      <c r="B804" t="s">
        <v>30</v>
      </c>
      <c r="C804" t="s">
        <v>12</v>
      </c>
      <c r="D804" t="s">
        <v>16</v>
      </c>
      <c r="E804" s="2">
        <v>44277</v>
      </c>
      <c r="F804" s="3">
        <v>6230</v>
      </c>
      <c r="G804" s="4">
        <v>68</v>
      </c>
      <c r="H804">
        <v>271</v>
      </c>
    </row>
    <row r="805" spans="2:8" hidden="1" x14ac:dyDescent="0.3">
      <c r="B805" t="s">
        <v>44</v>
      </c>
      <c r="C805" t="s">
        <v>9</v>
      </c>
      <c r="D805" t="s">
        <v>38</v>
      </c>
      <c r="E805" s="2">
        <v>44278</v>
      </c>
      <c r="F805" s="3">
        <v>3724</v>
      </c>
      <c r="G805" s="4">
        <v>37</v>
      </c>
      <c r="H805">
        <v>129</v>
      </c>
    </row>
    <row r="806" spans="2:8" hidden="1" x14ac:dyDescent="0.3">
      <c r="B806" t="s">
        <v>11</v>
      </c>
      <c r="C806" t="s">
        <v>9</v>
      </c>
      <c r="D806" t="s">
        <v>46</v>
      </c>
      <c r="E806" s="2">
        <v>44278</v>
      </c>
      <c r="F806" s="3">
        <v>5544</v>
      </c>
      <c r="G806" s="4">
        <v>59</v>
      </c>
      <c r="H806">
        <v>427</v>
      </c>
    </row>
    <row r="807" spans="2:8" hidden="1" x14ac:dyDescent="0.3">
      <c r="B807" t="s">
        <v>8</v>
      </c>
      <c r="C807" t="s">
        <v>24</v>
      </c>
      <c r="D807" t="s">
        <v>10</v>
      </c>
      <c r="E807" s="2">
        <v>44278</v>
      </c>
      <c r="F807" s="3">
        <v>8624</v>
      </c>
      <c r="G807" s="4">
        <v>54</v>
      </c>
      <c r="H807">
        <v>392</v>
      </c>
    </row>
    <row r="808" spans="2:8" hidden="1" x14ac:dyDescent="0.3">
      <c r="B808" t="s">
        <v>20</v>
      </c>
      <c r="C808" t="s">
        <v>21</v>
      </c>
      <c r="D808" t="s">
        <v>49</v>
      </c>
      <c r="E808" s="2">
        <v>44278</v>
      </c>
      <c r="F808" s="3">
        <v>4627</v>
      </c>
      <c r="G808" s="4">
        <v>135</v>
      </c>
      <c r="H808">
        <v>515</v>
      </c>
    </row>
    <row r="809" spans="2:8" hidden="1" x14ac:dyDescent="0.3">
      <c r="B809" t="s">
        <v>8</v>
      </c>
      <c r="C809" t="s">
        <v>26</v>
      </c>
      <c r="D809" t="s">
        <v>46</v>
      </c>
      <c r="E809" s="2">
        <v>44278</v>
      </c>
      <c r="F809" s="3">
        <v>13237</v>
      </c>
      <c r="G809" s="4">
        <v>374</v>
      </c>
      <c r="H809">
        <v>1019</v>
      </c>
    </row>
    <row r="810" spans="2:8" hidden="1" x14ac:dyDescent="0.3">
      <c r="B810" t="s">
        <v>56</v>
      </c>
      <c r="C810" t="s">
        <v>12</v>
      </c>
      <c r="D810" t="s">
        <v>35</v>
      </c>
      <c r="E810" s="2">
        <v>44278</v>
      </c>
      <c r="F810" s="3">
        <v>3143</v>
      </c>
      <c r="G810" s="4">
        <v>298</v>
      </c>
      <c r="H810">
        <v>158</v>
      </c>
    </row>
    <row r="811" spans="2:8" hidden="1" x14ac:dyDescent="0.3">
      <c r="B811" t="s">
        <v>34</v>
      </c>
      <c r="C811" t="s">
        <v>12</v>
      </c>
      <c r="D811" t="s">
        <v>27</v>
      </c>
      <c r="E811" s="2">
        <v>44278</v>
      </c>
      <c r="F811" s="3">
        <v>8631</v>
      </c>
      <c r="G811" s="4">
        <v>83</v>
      </c>
      <c r="H811">
        <v>376</v>
      </c>
    </row>
    <row r="812" spans="2:8" hidden="1" x14ac:dyDescent="0.3">
      <c r="B812" t="s">
        <v>30</v>
      </c>
      <c r="C812" t="s">
        <v>12</v>
      </c>
      <c r="D812" t="s">
        <v>45</v>
      </c>
      <c r="E812" s="2">
        <v>44278</v>
      </c>
      <c r="F812" s="3">
        <v>4886</v>
      </c>
      <c r="G812" s="4">
        <v>343</v>
      </c>
      <c r="H812">
        <v>288</v>
      </c>
    </row>
    <row r="813" spans="2:8" hidden="1" x14ac:dyDescent="0.3">
      <c r="B813" t="s">
        <v>32</v>
      </c>
      <c r="C813" t="s">
        <v>9</v>
      </c>
      <c r="D813" t="s">
        <v>51</v>
      </c>
      <c r="E813" s="2">
        <v>44278</v>
      </c>
      <c r="F813" s="3">
        <v>5012</v>
      </c>
      <c r="G813" s="4">
        <v>71</v>
      </c>
      <c r="H813">
        <v>295</v>
      </c>
    </row>
    <row r="814" spans="2:8" hidden="1" x14ac:dyDescent="0.3">
      <c r="B814" t="s">
        <v>23</v>
      </c>
      <c r="C814" t="s">
        <v>15</v>
      </c>
      <c r="D814" t="s">
        <v>35</v>
      </c>
      <c r="E814" s="2">
        <v>44278</v>
      </c>
      <c r="F814" s="3">
        <v>7847</v>
      </c>
      <c r="G814" s="4">
        <v>353</v>
      </c>
      <c r="H814">
        <v>462</v>
      </c>
    </row>
    <row r="815" spans="2:8" hidden="1" x14ac:dyDescent="0.3">
      <c r="B815" t="s">
        <v>8</v>
      </c>
      <c r="C815" t="s">
        <v>12</v>
      </c>
      <c r="D815" t="s">
        <v>49</v>
      </c>
      <c r="E815" s="2">
        <v>44279</v>
      </c>
      <c r="F815" s="3">
        <v>2709</v>
      </c>
      <c r="G815" s="4">
        <v>203</v>
      </c>
      <c r="H815">
        <v>301</v>
      </c>
    </row>
    <row r="816" spans="2:8" hidden="1" x14ac:dyDescent="0.3">
      <c r="B816" t="s">
        <v>23</v>
      </c>
      <c r="C816" t="s">
        <v>24</v>
      </c>
      <c r="D816" t="s">
        <v>31</v>
      </c>
      <c r="E816" s="2">
        <v>44279</v>
      </c>
      <c r="F816" s="3">
        <v>8918</v>
      </c>
      <c r="G816" s="4">
        <v>295</v>
      </c>
      <c r="H816">
        <v>372</v>
      </c>
    </row>
    <row r="817" spans="2:8" hidden="1" x14ac:dyDescent="0.3">
      <c r="B817" t="s">
        <v>11</v>
      </c>
      <c r="C817" t="s">
        <v>24</v>
      </c>
      <c r="D817" t="s">
        <v>29</v>
      </c>
      <c r="E817" s="2">
        <v>44279</v>
      </c>
      <c r="F817" s="3">
        <v>11942</v>
      </c>
      <c r="G817" s="4">
        <v>436</v>
      </c>
      <c r="H817">
        <v>543</v>
      </c>
    </row>
    <row r="818" spans="2:8" hidden="1" x14ac:dyDescent="0.3">
      <c r="B818" t="s">
        <v>56</v>
      </c>
      <c r="C818" t="s">
        <v>24</v>
      </c>
      <c r="D818" t="s">
        <v>50</v>
      </c>
      <c r="E818" s="2">
        <v>44279</v>
      </c>
      <c r="F818" s="3">
        <v>19173</v>
      </c>
      <c r="G818" s="4">
        <v>42</v>
      </c>
      <c r="H818">
        <v>1279</v>
      </c>
    </row>
    <row r="819" spans="2:8" hidden="1" x14ac:dyDescent="0.3">
      <c r="B819" t="s">
        <v>52</v>
      </c>
      <c r="C819" t="s">
        <v>21</v>
      </c>
      <c r="D819" t="s">
        <v>29</v>
      </c>
      <c r="E819" s="2">
        <v>44279</v>
      </c>
      <c r="F819" s="3">
        <v>2590</v>
      </c>
      <c r="G819" s="4">
        <v>209</v>
      </c>
      <c r="H819">
        <v>87</v>
      </c>
    </row>
    <row r="820" spans="2:8" hidden="1" x14ac:dyDescent="0.3">
      <c r="B820" t="s">
        <v>52</v>
      </c>
      <c r="C820" t="s">
        <v>9</v>
      </c>
      <c r="D820" t="s">
        <v>10</v>
      </c>
      <c r="E820" s="2">
        <v>44279</v>
      </c>
      <c r="F820" s="3">
        <v>2555</v>
      </c>
      <c r="G820" s="4">
        <v>73</v>
      </c>
      <c r="H820">
        <v>160</v>
      </c>
    </row>
    <row r="821" spans="2:8" hidden="1" x14ac:dyDescent="0.3">
      <c r="B821" t="s">
        <v>28</v>
      </c>
      <c r="C821" t="s">
        <v>26</v>
      </c>
      <c r="D821" t="s">
        <v>35</v>
      </c>
      <c r="E821" s="2">
        <v>44279</v>
      </c>
      <c r="F821" s="3">
        <v>861</v>
      </c>
      <c r="G821" s="4">
        <v>80</v>
      </c>
      <c r="H821">
        <v>46</v>
      </c>
    </row>
    <row r="822" spans="2:8" hidden="1" x14ac:dyDescent="0.3">
      <c r="B822" t="s">
        <v>53</v>
      </c>
      <c r="C822" t="s">
        <v>26</v>
      </c>
      <c r="D822" t="s">
        <v>29</v>
      </c>
      <c r="E822" s="2">
        <v>44279</v>
      </c>
      <c r="F822" s="3">
        <v>11956</v>
      </c>
      <c r="G822" s="4">
        <v>282</v>
      </c>
      <c r="H822">
        <v>544</v>
      </c>
    </row>
    <row r="823" spans="2:8" hidden="1" x14ac:dyDescent="0.3">
      <c r="B823" t="s">
        <v>53</v>
      </c>
      <c r="C823" t="s">
        <v>9</v>
      </c>
      <c r="D823" t="s">
        <v>50</v>
      </c>
      <c r="E823" s="2">
        <v>44279</v>
      </c>
      <c r="F823" s="3">
        <v>8589</v>
      </c>
      <c r="G823" s="4">
        <v>226</v>
      </c>
      <c r="H823">
        <v>661</v>
      </c>
    </row>
    <row r="824" spans="2:8" hidden="1" x14ac:dyDescent="0.3">
      <c r="B824" t="s">
        <v>58</v>
      </c>
      <c r="C824" t="s">
        <v>24</v>
      </c>
      <c r="D824" t="s">
        <v>43</v>
      </c>
      <c r="E824" s="2">
        <v>44279</v>
      </c>
      <c r="F824" s="3">
        <v>6496</v>
      </c>
      <c r="G824" s="4">
        <v>196</v>
      </c>
      <c r="H824">
        <v>361</v>
      </c>
    </row>
    <row r="825" spans="2:8" hidden="1" x14ac:dyDescent="0.3">
      <c r="B825" t="s">
        <v>23</v>
      </c>
      <c r="C825" t="s">
        <v>12</v>
      </c>
      <c r="D825" t="s">
        <v>31</v>
      </c>
      <c r="E825" s="2">
        <v>44279</v>
      </c>
      <c r="F825" s="3">
        <v>5299</v>
      </c>
      <c r="G825" s="4">
        <v>203</v>
      </c>
      <c r="H825">
        <v>204</v>
      </c>
    </row>
    <row r="826" spans="2:8" hidden="1" x14ac:dyDescent="0.3">
      <c r="B826" t="s">
        <v>54</v>
      </c>
      <c r="C826" t="s">
        <v>24</v>
      </c>
      <c r="D826" t="s">
        <v>45</v>
      </c>
      <c r="E826" s="2">
        <v>44279</v>
      </c>
      <c r="F826" s="3">
        <v>4858</v>
      </c>
      <c r="G826" s="4">
        <v>174</v>
      </c>
      <c r="H826">
        <v>324</v>
      </c>
    </row>
    <row r="827" spans="2:8" hidden="1" x14ac:dyDescent="0.3">
      <c r="B827" t="s">
        <v>44</v>
      </c>
      <c r="C827" t="s">
        <v>9</v>
      </c>
      <c r="D827" t="s">
        <v>16</v>
      </c>
      <c r="E827" s="2">
        <v>44279</v>
      </c>
      <c r="F827" s="3">
        <v>357</v>
      </c>
      <c r="G827" s="4">
        <v>204</v>
      </c>
      <c r="H827">
        <v>19</v>
      </c>
    </row>
    <row r="828" spans="2:8" hidden="1" x14ac:dyDescent="0.3">
      <c r="B828" t="s">
        <v>56</v>
      </c>
      <c r="C828" t="s">
        <v>21</v>
      </c>
      <c r="D828" t="s">
        <v>49</v>
      </c>
      <c r="E828" s="2">
        <v>44279</v>
      </c>
      <c r="F828" s="3">
        <v>5264</v>
      </c>
      <c r="G828" s="4">
        <v>182</v>
      </c>
      <c r="H828">
        <v>405</v>
      </c>
    </row>
    <row r="829" spans="2:8" hidden="1" x14ac:dyDescent="0.3">
      <c r="B829" t="s">
        <v>41</v>
      </c>
      <c r="C829" t="s">
        <v>26</v>
      </c>
      <c r="D829" t="s">
        <v>40</v>
      </c>
      <c r="E829" s="2">
        <v>44279</v>
      </c>
      <c r="F829" s="3">
        <v>7896</v>
      </c>
      <c r="G829" s="4">
        <v>83</v>
      </c>
      <c r="H829">
        <v>304</v>
      </c>
    </row>
    <row r="830" spans="2:8" hidden="1" x14ac:dyDescent="0.3">
      <c r="B830" t="s">
        <v>58</v>
      </c>
      <c r="C830" t="s">
        <v>15</v>
      </c>
      <c r="D830" t="s">
        <v>17</v>
      </c>
      <c r="E830" s="2">
        <v>44279</v>
      </c>
      <c r="F830" s="3">
        <v>9548</v>
      </c>
      <c r="G830" s="4">
        <v>173</v>
      </c>
      <c r="H830">
        <v>796</v>
      </c>
    </row>
    <row r="831" spans="2:8" hidden="1" x14ac:dyDescent="0.3">
      <c r="B831" t="s">
        <v>56</v>
      </c>
      <c r="C831" t="s">
        <v>26</v>
      </c>
      <c r="D831" t="s">
        <v>10</v>
      </c>
      <c r="E831" s="2">
        <v>44279</v>
      </c>
      <c r="F831" s="3">
        <v>3024</v>
      </c>
      <c r="G831" s="4">
        <v>240</v>
      </c>
      <c r="H831">
        <v>178</v>
      </c>
    </row>
    <row r="832" spans="2:8" hidden="1" x14ac:dyDescent="0.3">
      <c r="B832" t="s">
        <v>20</v>
      </c>
      <c r="C832" t="s">
        <v>9</v>
      </c>
      <c r="D832" t="s">
        <v>31</v>
      </c>
      <c r="E832" s="2">
        <v>44279</v>
      </c>
      <c r="F832" s="3">
        <v>12257</v>
      </c>
      <c r="G832" s="4">
        <v>365</v>
      </c>
      <c r="H832">
        <v>409</v>
      </c>
    </row>
    <row r="833" spans="2:8" hidden="1" x14ac:dyDescent="0.3">
      <c r="B833" t="s">
        <v>58</v>
      </c>
      <c r="C833" t="s">
        <v>12</v>
      </c>
      <c r="D833" t="s">
        <v>31</v>
      </c>
      <c r="E833" s="2">
        <v>44279</v>
      </c>
      <c r="F833" s="3">
        <v>5327</v>
      </c>
      <c r="G833" s="4">
        <v>2</v>
      </c>
      <c r="H833">
        <v>184</v>
      </c>
    </row>
    <row r="834" spans="2:8" hidden="1" x14ac:dyDescent="0.3">
      <c r="B834" t="s">
        <v>32</v>
      </c>
      <c r="C834" t="s">
        <v>24</v>
      </c>
      <c r="D834" t="s">
        <v>38</v>
      </c>
      <c r="E834" s="2">
        <v>44279</v>
      </c>
      <c r="F834" s="3">
        <v>784</v>
      </c>
      <c r="G834" s="4">
        <v>208</v>
      </c>
      <c r="H834">
        <v>33</v>
      </c>
    </row>
    <row r="835" spans="2:8" hidden="1" x14ac:dyDescent="0.3">
      <c r="B835" t="s">
        <v>56</v>
      </c>
      <c r="C835" t="s">
        <v>24</v>
      </c>
      <c r="D835" t="s">
        <v>22</v>
      </c>
      <c r="E835" s="2">
        <v>44280</v>
      </c>
      <c r="F835" s="3">
        <v>5824</v>
      </c>
      <c r="G835" s="4">
        <v>248</v>
      </c>
      <c r="H835">
        <v>278</v>
      </c>
    </row>
    <row r="836" spans="2:8" hidden="1" x14ac:dyDescent="0.3">
      <c r="B836" t="s">
        <v>39</v>
      </c>
      <c r="C836" t="s">
        <v>9</v>
      </c>
      <c r="D836" t="s">
        <v>43</v>
      </c>
      <c r="E836" s="2">
        <v>44280</v>
      </c>
      <c r="F836" s="3">
        <v>11354</v>
      </c>
      <c r="G836" s="4">
        <v>119</v>
      </c>
      <c r="H836">
        <v>494</v>
      </c>
    </row>
    <row r="837" spans="2:8" hidden="1" x14ac:dyDescent="0.3">
      <c r="B837" t="s">
        <v>47</v>
      </c>
      <c r="C837" t="s">
        <v>12</v>
      </c>
      <c r="D837" t="s">
        <v>17</v>
      </c>
      <c r="E837" s="2">
        <v>44280</v>
      </c>
      <c r="F837" s="3">
        <v>7245</v>
      </c>
      <c r="G837" s="4">
        <v>185</v>
      </c>
      <c r="H837">
        <v>725</v>
      </c>
    </row>
    <row r="838" spans="2:8" hidden="1" x14ac:dyDescent="0.3">
      <c r="B838" t="s">
        <v>52</v>
      </c>
      <c r="C838" t="s">
        <v>9</v>
      </c>
      <c r="D838" t="s">
        <v>46</v>
      </c>
      <c r="E838" s="2">
        <v>44280</v>
      </c>
      <c r="F838" s="3">
        <v>2870</v>
      </c>
      <c r="G838" s="4">
        <v>480</v>
      </c>
      <c r="H838">
        <v>160</v>
      </c>
    </row>
    <row r="839" spans="2:8" hidden="1" x14ac:dyDescent="0.3">
      <c r="B839" t="s">
        <v>39</v>
      </c>
      <c r="C839" t="s">
        <v>9</v>
      </c>
      <c r="D839" t="s">
        <v>36</v>
      </c>
      <c r="E839" s="2">
        <v>44280</v>
      </c>
      <c r="F839" s="3">
        <v>721</v>
      </c>
      <c r="G839" s="4">
        <v>191</v>
      </c>
      <c r="H839">
        <v>91</v>
      </c>
    </row>
    <row r="840" spans="2:8" hidden="1" x14ac:dyDescent="0.3">
      <c r="B840" t="s">
        <v>33</v>
      </c>
      <c r="C840" t="s">
        <v>15</v>
      </c>
      <c r="D840" t="s">
        <v>31</v>
      </c>
      <c r="E840" s="2">
        <v>44280</v>
      </c>
      <c r="F840" s="3">
        <v>1274</v>
      </c>
      <c r="G840" s="4">
        <v>197</v>
      </c>
      <c r="H840">
        <v>42</v>
      </c>
    </row>
    <row r="841" spans="2:8" hidden="1" x14ac:dyDescent="0.3">
      <c r="B841" t="s">
        <v>44</v>
      </c>
      <c r="C841" t="s">
        <v>24</v>
      </c>
      <c r="D841" t="s">
        <v>51</v>
      </c>
      <c r="E841" s="2">
        <v>44280</v>
      </c>
      <c r="F841" s="3">
        <v>12187</v>
      </c>
      <c r="G841" s="4">
        <v>266</v>
      </c>
      <c r="H841">
        <v>717</v>
      </c>
    </row>
    <row r="842" spans="2:8" hidden="1" x14ac:dyDescent="0.3">
      <c r="B842" t="s">
        <v>18</v>
      </c>
      <c r="C842" t="s">
        <v>9</v>
      </c>
      <c r="D842" t="s">
        <v>35</v>
      </c>
      <c r="E842" s="2">
        <v>44280</v>
      </c>
      <c r="F842" s="3">
        <v>17969</v>
      </c>
      <c r="G842" s="4">
        <v>77</v>
      </c>
      <c r="H842">
        <v>899</v>
      </c>
    </row>
    <row r="843" spans="2:8" hidden="1" x14ac:dyDescent="0.3">
      <c r="B843" t="s">
        <v>18</v>
      </c>
      <c r="C843" t="s">
        <v>26</v>
      </c>
      <c r="D843" t="s">
        <v>29</v>
      </c>
      <c r="E843" s="2">
        <v>44280</v>
      </c>
      <c r="F843" s="3">
        <v>2471</v>
      </c>
      <c r="G843" s="4">
        <v>174</v>
      </c>
      <c r="H843">
        <v>103</v>
      </c>
    </row>
    <row r="844" spans="2:8" hidden="1" x14ac:dyDescent="0.3">
      <c r="B844" t="s">
        <v>54</v>
      </c>
      <c r="C844" t="s">
        <v>24</v>
      </c>
      <c r="D844" t="s">
        <v>22</v>
      </c>
      <c r="E844" s="2">
        <v>44280</v>
      </c>
      <c r="F844" s="3">
        <v>2296</v>
      </c>
      <c r="G844" s="4">
        <v>52</v>
      </c>
      <c r="H844">
        <v>100</v>
      </c>
    </row>
    <row r="845" spans="2:8" hidden="1" x14ac:dyDescent="0.3">
      <c r="B845" t="s">
        <v>60</v>
      </c>
      <c r="C845" t="s">
        <v>9</v>
      </c>
      <c r="D845" t="s">
        <v>51</v>
      </c>
      <c r="E845" s="2">
        <v>44280</v>
      </c>
      <c r="F845" s="3">
        <v>10801</v>
      </c>
      <c r="G845" s="4">
        <v>35</v>
      </c>
      <c r="H845">
        <v>636</v>
      </c>
    </row>
    <row r="846" spans="2:8" hidden="1" x14ac:dyDescent="0.3">
      <c r="B846" t="s">
        <v>8</v>
      </c>
      <c r="C846" t="s">
        <v>26</v>
      </c>
      <c r="D846" t="s">
        <v>42</v>
      </c>
      <c r="E846" s="2">
        <v>44280</v>
      </c>
      <c r="F846" s="3">
        <v>3031</v>
      </c>
      <c r="G846" s="4">
        <v>49</v>
      </c>
      <c r="H846">
        <v>117</v>
      </c>
    </row>
    <row r="847" spans="2:8" hidden="1" x14ac:dyDescent="0.3">
      <c r="B847" t="s">
        <v>8</v>
      </c>
      <c r="C847" t="s">
        <v>15</v>
      </c>
      <c r="D847" t="s">
        <v>46</v>
      </c>
      <c r="E847" s="2">
        <v>44280</v>
      </c>
      <c r="F847" s="3">
        <v>112</v>
      </c>
      <c r="G847" s="4">
        <v>252</v>
      </c>
      <c r="H847">
        <v>11</v>
      </c>
    </row>
    <row r="848" spans="2:8" hidden="1" x14ac:dyDescent="0.3">
      <c r="B848" t="s">
        <v>57</v>
      </c>
      <c r="C848" t="s">
        <v>26</v>
      </c>
      <c r="D848" t="s">
        <v>29</v>
      </c>
      <c r="E848" s="2">
        <v>44280</v>
      </c>
      <c r="F848" s="3">
        <v>329</v>
      </c>
      <c r="G848" s="4">
        <v>130</v>
      </c>
      <c r="H848">
        <v>14</v>
      </c>
    </row>
    <row r="849" spans="2:8" hidden="1" x14ac:dyDescent="0.3">
      <c r="B849" t="s">
        <v>57</v>
      </c>
      <c r="C849" t="s">
        <v>9</v>
      </c>
      <c r="D849" t="s">
        <v>46</v>
      </c>
      <c r="E849" s="2">
        <v>44280</v>
      </c>
      <c r="F849" s="3">
        <v>9590</v>
      </c>
      <c r="G849" s="4">
        <v>154</v>
      </c>
      <c r="H849">
        <v>600</v>
      </c>
    </row>
    <row r="850" spans="2:8" hidden="1" x14ac:dyDescent="0.3">
      <c r="B850" t="s">
        <v>41</v>
      </c>
      <c r="C850" t="s">
        <v>12</v>
      </c>
      <c r="D850" t="s">
        <v>42</v>
      </c>
      <c r="E850" s="2">
        <v>44280</v>
      </c>
      <c r="F850" s="3">
        <v>3220</v>
      </c>
      <c r="G850" s="4">
        <v>209</v>
      </c>
      <c r="H850">
        <v>115</v>
      </c>
    </row>
    <row r="851" spans="2:8" hidden="1" x14ac:dyDescent="0.3">
      <c r="B851" t="s">
        <v>33</v>
      </c>
      <c r="C851" t="s">
        <v>21</v>
      </c>
      <c r="D851" t="s">
        <v>38</v>
      </c>
      <c r="E851" s="2">
        <v>44280</v>
      </c>
      <c r="F851" s="3">
        <v>9660</v>
      </c>
      <c r="G851" s="4">
        <v>106</v>
      </c>
      <c r="H851">
        <v>358</v>
      </c>
    </row>
    <row r="852" spans="2:8" hidden="1" x14ac:dyDescent="0.3">
      <c r="B852" t="s">
        <v>56</v>
      </c>
      <c r="C852" t="s">
        <v>21</v>
      </c>
      <c r="D852" t="s">
        <v>13</v>
      </c>
      <c r="E852" s="2">
        <v>44280</v>
      </c>
      <c r="F852" s="3">
        <v>9737</v>
      </c>
      <c r="G852" s="4">
        <v>184</v>
      </c>
      <c r="H852">
        <v>886</v>
      </c>
    </row>
    <row r="853" spans="2:8" hidden="1" x14ac:dyDescent="0.3">
      <c r="B853" t="s">
        <v>58</v>
      </c>
      <c r="C853" t="s">
        <v>24</v>
      </c>
      <c r="D853" t="s">
        <v>17</v>
      </c>
      <c r="E853" s="2">
        <v>44280</v>
      </c>
      <c r="F853" s="3">
        <v>3899</v>
      </c>
      <c r="G853" s="4">
        <v>199</v>
      </c>
      <c r="H853">
        <v>488</v>
      </c>
    </row>
    <row r="854" spans="2:8" hidden="1" x14ac:dyDescent="0.3">
      <c r="B854" t="s">
        <v>28</v>
      </c>
      <c r="C854" t="s">
        <v>24</v>
      </c>
      <c r="D854" t="s">
        <v>19</v>
      </c>
      <c r="E854" s="2">
        <v>44281</v>
      </c>
      <c r="F854" s="3">
        <v>1477</v>
      </c>
      <c r="G854" s="4">
        <v>58</v>
      </c>
      <c r="H854">
        <v>48</v>
      </c>
    </row>
    <row r="855" spans="2:8" hidden="1" x14ac:dyDescent="0.3">
      <c r="B855" t="s">
        <v>44</v>
      </c>
      <c r="C855" t="s">
        <v>26</v>
      </c>
      <c r="D855" t="s">
        <v>40</v>
      </c>
      <c r="E855" s="2">
        <v>44281</v>
      </c>
      <c r="F855" s="3">
        <v>4242</v>
      </c>
      <c r="G855" s="4">
        <v>324</v>
      </c>
      <c r="H855">
        <v>152</v>
      </c>
    </row>
    <row r="856" spans="2:8" hidden="1" x14ac:dyDescent="0.3">
      <c r="B856" t="s">
        <v>39</v>
      </c>
      <c r="C856" t="s">
        <v>15</v>
      </c>
      <c r="D856" t="s">
        <v>50</v>
      </c>
      <c r="E856" s="2">
        <v>44281</v>
      </c>
      <c r="F856" s="3">
        <v>8946</v>
      </c>
      <c r="G856" s="4">
        <v>163</v>
      </c>
      <c r="H856">
        <v>895</v>
      </c>
    </row>
    <row r="857" spans="2:8" hidden="1" x14ac:dyDescent="0.3">
      <c r="B857" t="s">
        <v>39</v>
      </c>
      <c r="C857" t="s">
        <v>21</v>
      </c>
      <c r="D857" t="s">
        <v>36</v>
      </c>
      <c r="E857" s="2">
        <v>44281</v>
      </c>
      <c r="F857" s="3">
        <v>14504</v>
      </c>
      <c r="G857" s="4">
        <v>150</v>
      </c>
      <c r="H857">
        <v>1813</v>
      </c>
    </row>
    <row r="858" spans="2:8" hidden="1" x14ac:dyDescent="0.3">
      <c r="B858" t="s">
        <v>44</v>
      </c>
      <c r="C858" t="s">
        <v>9</v>
      </c>
      <c r="D858" t="s">
        <v>19</v>
      </c>
      <c r="E858" s="2">
        <v>44281</v>
      </c>
      <c r="F858" s="3">
        <v>6433</v>
      </c>
      <c r="G858" s="4">
        <v>130</v>
      </c>
      <c r="H858">
        <v>202</v>
      </c>
    </row>
    <row r="859" spans="2:8" hidden="1" x14ac:dyDescent="0.3">
      <c r="B859" t="s">
        <v>30</v>
      </c>
      <c r="C859" t="s">
        <v>12</v>
      </c>
      <c r="D859" t="s">
        <v>38</v>
      </c>
      <c r="E859" s="2">
        <v>44281</v>
      </c>
      <c r="F859" s="3">
        <v>9261</v>
      </c>
      <c r="G859" s="4">
        <v>143</v>
      </c>
      <c r="H859">
        <v>343</v>
      </c>
    </row>
    <row r="860" spans="2:8" hidden="1" x14ac:dyDescent="0.3">
      <c r="B860" t="s">
        <v>23</v>
      </c>
      <c r="C860" t="s">
        <v>9</v>
      </c>
      <c r="D860" t="s">
        <v>22</v>
      </c>
      <c r="E860" s="2">
        <v>44281</v>
      </c>
      <c r="F860" s="3">
        <v>756</v>
      </c>
      <c r="G860" s="4">
        <v>71</v>
      </c>
      <c r="H860">
        <v>38</v>
      </c>
    </row>
    <row r="861" spans="2:8" hidden="1" x14ac:dyDescent="0.3">
      <c r="B861" t="s">
        <v>57</v>
      </c>
      <c r="C861" t="s">
        <v>15</v>
      </c>
      <c r="D861" t="s">
        <v>17</v>
      </c>
      <c r="E861" s="2">
        <v>44281</v>
      </c>
      <c r="F861" s="3">
        <v>4018</v>
      </c>
      <c r="G861" s="4">
        <v>10</v>
      </c>
      <c r="H861">
        <v>447</v>
      </c>
    </row>
    <row r="862" spans="2:8" hidden="1" x14ac:dyDescent="0.3">
      <c r="B862" t="s">
        <v>14</v>
      </c>
      <c r="C862" t="s">
        <v>26</v>
      </c>
      <c r="D862" t="s">
        <v>16</v>
      </c>
      <c r="E862" s="2">
        <v>44281</v>
      </c>
      <c r="F862" s="3">
        <v>168</v>
      </c>
      <c r="G862" s="4">
        <v>281</v>
      </c>
      <c r="H862">
        <v>9</v>
      </c>
    </row>
    <row r="863" spans="2:8" hidden="1" x14ac:dyDescent="0.3">
      <c r="B863" t="s">
        <v>57</v>
      </c>
      <c r="C863" t="s">
        <v>12</v>
      </c>
      <c r="D863" t="s">
        <v>29</v>
      </c>
      <c r="E863" s="2">
        <v>44281</v>
      </c>
      <c r="F863" s="3">
        <v>4004</v>
      </c>
      <c r="G863" s="4">
        <v>16</v>
      </c>
      <c r="H863">
        <v>149</v>
      </c>
    </row>
    <row r="864" spans="2:8" hidden="1" x14ac:dyDescent="0.3">
      <c r="B864" t="s">
        <v>54</v>
      </c>
      <c r="C864" t="s">
        <v>26</v>
      </c>
      <c r="D864" t="s">
        <v>16</v>
      </c>
      <c r="E864" s="2">
        <v>44281</v>
      </c>
      <c r="F864" s="3">
        <v>6272</v>
      </c>
      <c r="G864" s="4">
        <v>133</v>
      </c>
      <c r="H864">
        <v>299</v>
      </c>
    </row>
    <row r="865" spans="2:8" hidden="1" x14ac:dyDescent="0.3">
      <c r="B865" t="s">
        <v>56</v>
      </c>
      <c r="C865" t="s">
        <v>21</v>
      </c>
      <c r="D865" t="s">
        <v>50</v>
      </c>
      <c r="E865" s="2">
        <v>44281</v>
      </c>
      <c r="F865" s="3">
        <v>5215</v>
      </c>
      <c r="G865" s="4">
        <v>87</v>
      </c>
      <c r="H865">
        <v>348</v>
      </c>
    </row>
    <row r="866" spans="2:8" hidden="1" x14ac:dyDescent="0.3">
      <c r="B866" t="s">
        <v>57</v>
      </c>
      <c r="C866" t="s">
        <v>9</v>
      </c>
      <c r="D866" t="s">
        <v>40</v>
      </c>
      <c r="E866" s="2">
        <v>44281</v>
      </c>
      <c r="F866" s="3">
        <v>3094</v>
      </c>
      <c r="G866" s="4">
        <v>21</v>
      </c>
      <c r="H866">
        <v>148</v>
      </c>
    </row>
    <row r="867" spans="2:8" hidden="1" x14ac:dyDescent="0.3">
      <c r="B867" t="s">
        <v>60</v>
      </c>
      <c r="C867" t="s">
        <v>26</v>
      </c>
      <c r="D867" t="s">
        <v>16</v>
      </c>
      <c r="E867" s="2">
        <v>44281</v>
      </c>
      <c r="F867" s="3">
        <v>9324</v>
      </c>
      <c r="G867" s="4">
        <v>171</v>
      </c>
      <c r="H867">
        <v>583</v>
      </c>
    </row>
    <row r="868" spans="2:8" hidden="1" x14ac:dyDescent="0.3">
      <c r="B868" t="s">
        <v>48</v>
      </c>
      <c r="C868" t="s">
        <v>24</v>
      </c>
      <c r="D868" t="s">
        <v>27</v>
      </c>
      <c r="E868" s="2">
        <v>44281</v>
      </c>
      <c r="F868" s="3">
        <v>20447</v>
      </c>
      <c r="G868" s="4">
        <v>78</v>
      </c>
      <c r="H868">
        <v>758</v>
      </c>
    </row>
    <row r="869" spans="2:8" hidden="1" x14ac:dyDescent="0.3">
      <c r="B869" t="s">
        <v>53</v>
      </c>
      <c r="C869" t="s">
        <v>21</v>
      </c>
      <c r="D869" t="s">
        <v>17</v>
      </c>
      <c r="E869" s="2">
        <v>44281</v>
      </c>
      <c r="F869" s="3">
        <v>14189</v>
      </c>
      <c r="G869" s="4">
        <v>19</v>
      </c>
      <c r="H869">
        <v>1183</v>
      </c>
    </row>
    <row r="870" spans="2:8" hidden="1" x14ac:dyDescent="0.3">
      <c r="B870" t="s">
        <v>54</v>
      </c>
      <c r="C870" t="s">
        <v>21</v>
      </c>
      <c r="D870" t="s">
        <v>55</v>
      </c>
      <c r="E870" s="2">
        <v>44281</v>
      </c>
      <c r="F870" s="3">
        <v>6503</v>
      </c>
      <c r="G870" s="4">
        <v>231</v>
      </c>
      <c r="H870">
        <v>434</v>
      </c>
    </row>
    <row r="871" spans="2:8" hidden="1" x14ac:dyDescent="0.3">
      <c r="B871" t="s">
        <v>30</v>
      </c>
      <c r="C871" t="s">
        <v>15</v>
      </c>
      <c r="D871" t="s">
        <v>46</v>
      </c>
      <c r="E871" s="2">
        <v>44281</v>
      </c>
      <c r="F871" s="3">
        <v>2212</v>
      </c>
      <c r="G871" s="4">
        <v>24</v>
      </c>
      <c r="H871">
        <v>202</v>
      </c>
    </row>
    <row r="872" spans="2:8" hidden="1" x14ac:dyDescent="0.3">
      <c r="B872" t="s">
        <v>47</v>
      </c>
      <c r="C872" t="s">
        <v>9</v>
      </c>
      <c r="D872" t="s">
        <v>45</v>
      </c>
      <c r="E872" s="2">
        <v>44281</v>
      </c>
      <c r="F872" s="3">
        <v>2975</v>
      </c>
      <c r="G872" s="4">
        <v>45</v>
      </c>
      <c r="H872">
        <v>142</v>
      </c>
    </row>
    <row r="873" spans="2:8" hidden="1" x14ac:dyDescent="0.3">
      <c r="B873" t="s">
        <v>25</v>
      </c>
      <c r="C873" t="s">
        <v>15</v>
      </c>
      <c r="D873" t="s">
        <v>13</v>
      </c>
      <c r="E873" s="2">
        <v>44284</v>
      </c>
      <c r="F873" s="3">
        <v>4788</v>
      </c>
      <c r="G873" s="4">
        <v>217</v>
      </c>
      <c r="H873">
        <v>342</v>
      </c>
    </row>
    <row r="874" spans="2:8" hidden="1" x14ac:dyDescent="0.3">
      <c r="B874" t="s">
        <v>54</v>
      </c>
      <c r="C874" t="s">
        <v>15</v>
      </c>
      <c r="D874" t="s">
        <v>13</v>
      </c>
      <c r="E874" s="2">
        <v>44284</v>
      </c>
      <c r="F874" s="3">
        <v>9604</v>
      </c>
      <c r="G874" s="4">
        <v>201</v>
      </c>
      <c r="H874">
        <v>565</v>
      </c>
    </row>
    <row r="875" spans="2:8" hidden="1" x14ac:dyDescent="0.3">
      <c r="B875" t="s">
        <v>60</v>
      </c>
      <c r="C875" t="s">
        <v>9</v>
      </c>
      <c r="D875" t="s">
        <v>42</v>
      </c>
      <c r="E875" s="2">
        <v>44284</v>
      </c>
      <c r="F875" s="3">
        <v>616</v>
      </c>
      <c r="G875" s="4">
        <v>181</v>
      </c>
      <c r="H875">
        <v>24</v>
      </c>
    </row>
    <row r="876" spans="2:8" hidden="1" x14ac:dyDescent="0.3">
      <c r="B876" t="s">
        <v>23</v>
      </c>
      <c r="C876" t="s">
        <v>15</v>
      </c>
      <c r="D876" t="s">
        <v>49</v>
      </c>
      <c r="E876" s="2">
        <v>44284</v>
      </c>
      <c r="F876" s="3">
        <v>7644</v>
      </c>
      <c r="G876" s="4">
        <v>4</v>
      </c>
      <c r="H876">
        <v>695</v>
      </c>
    </row>
    <row r="877" spans="2:8" hidden="1" x14ac:dyDescent="0.3">
      <c r="B877" t="s">
        <v>53</v>
      </c>
      <c r="C877" t="s">
        <v>21</v>
      </c>
      <c r="D877" t="s">
        <v>49</v>
      </c>
      <c r="E877" s="2">
        <v>44284</v>
      </c>
      <c r="F877" s="3">
        <v>4193</v>
      </c>
      <c r="G877" s="4">
        <v>153</v>
      </c>
      <c r="H877">
        <v>263</v>
      </c>
    </row>
    <row r="878" spans="2:8" hidden="1" x14ac:dyDescent="0.3">
      <c r="B878" t="s">
        <v>32</v>
      </c>
      <c r="C878" t="s">
        <v>26</v>
      </c>
      <c r="D878" t="s">
        <v>35</v>
      </c>
      <c r="E878" s="2">
        <v>44284</v>
      </c>
      <c r="F878" s="3">
        <v>6132</v>
      </c>
      <c r="G878" s="4">
        <v>183</v>
      </c>
      <c r="H878">
        <v>307</v>
      </c>
    </row>
    <row r="879" spans="2:8" hidden="1" x14ac:dyDescent="0.3">
      <c r="B879" t="s">
        <v>23</v>
      </c>
      <c r="C879" t="s">
        <v>9</v>
      </c>
      <c r="D879" t="s">
        <v>55</v>
      </c>
      <c r="E879" s="2">
        <v>44284</v>
      </c>
      <c r="F879" s="3">
        <v>7896</v>
      </c>
      <c r="G879" s="4">
        <v>302</v>
      </c>
      <c r="H879">
        <v>376</v>
      </c>
    </row>
    <row r="880" spans="2:8" hidden="1" x14ac:dyDescent="0.3">
      <c r="B880" t="s">
        <v>34</v>
      </c>
      <c r="C880" t="s">
        <v>9</v>
      </c>
      <c r="D880" t="s">
        <v>27</v>
      </c>
      <c r="E880" s="2">
        <v>44284</v>
      </c>
      <c r="F880" s="3">
        <v>2576</v>
      </c>
      <c r="G880" s="4">
        <v>332</v>
      </c>
      <c r="H880">
        <v>96</v>
      </c>
    </row>
    <row r="881" spans="2:8" hidden="1" x14ac:dyDescent="0.3">
      <c r="B881" t="s">
        <v>54</v>
      </c>
      <c r="C881" t="s">
        <v>21</v>
      </c>
      <c r="D881" t="s">
        <v>10</v>
      </c>
      <c r="E881" s="2">
        <v>44284</v>
      </c>
      <c r="F881" s="3">
        <v>2821</v>
      </c>
      <c r="G881" s="4">
        <v>197</v>
      </c>
      <c r="H881">
        <v>157</v>
      </c>
    </row>
    <row r="882" spans="2:8" hidden="1" x14ac:dyDescent="0.3">
      <c r="B882" t="s">
        <v>53</v>
      </c>
      <c r="C882" t="s">
        <v>26</v>
      </c>
      <c r="D882" t="s">
        <v>38</v>
      </c>
      <c r="E882" s="2">
        <v>44284</v>
      </c>
      <c r="F882" s="3">
        <v>12103</v>
      </c>
      <c r="G882" s="4">
        <v>88</v>
      </c>
      <c r="H882">
        <v>485</v>
      </c>
    </row>
    <row r="883" spans="2:8" hidden="1" x14ac:dyDescent="0.3">
      <c r="B883" t="s">
        <v>11</v>
      </c>
      <c r="C883" t="s">
        <v>12</v>
      </c>
      <c r="D883" t="s">
        <v>55</v>
      </c>
      <c r="E883" s="2">
        <v>44284</v>
      </c>
      <c r="F883" s="3">
        <v>5271</v>
      </c>
      <c r="G883" s="4">
        <v>330</v>
      </c>
      <c r="H883">
        <v>377</v>
      </c>
    </row>
    <row r="884" spans="2:8" hidden="1" x14ac:dyDescent="0.3">
      <c r="B884" t="s">
        <v>14</v>
      </c>
      <c r="C884" t="s">
        <v>15</v>
      </c>
      <c r="D884" t="s">
        <v>17</v>
      </c>
      <c r="E884" s="2">
        <v>44284</v>
      </c>
      <c r="F884" s="3">
        <v>5117</v>
      </c>
      <c r="G884" s="4">
        <v>66</v>
      </c>
      <c r="H884">
        <v>512</v>
      </c>
    </row>
    <row r="885" spans="2:8" hidden="1" x14ac:dyDescent="0.3">
      <c r="B885" t="s">
        <v>56</v>
      </c>
      <c r="C885" t="s">
        <v>24</v>
      </c>
      <c r="D885" t="s">
        <v>36</v>
      </c>
      <c r="E885" s="2">
        <v>44285</v>
      </c>
      <c r="F885" s="3">
        <v>4767</v>
      </c>
      <c r="G885" s="4">
        <v>232</v>
      </c>
      <c r="H885">
        <v>434</v>
      </c>
    </row>
    <row r="886" spans="2:8" hidden="1" x14ac:dyDescent="0.3">
      <c r="B886" t="s">
        <v>33</v>
      </c>
      <c r="C886" t="s">
        <v>21</v>
      </c>
      <c r="D886" t="s">
        <v>29</v>
      </c>
      <c r="E886" s="2">
        <v>44285</v>
      </c>
      <c r="F886" s="3">
        <v>20076</v>
      </c>
      <c r="G886" s="4">
        <v>29</v>
      </c>
      <c r="H886">
        <v>670</v>
      </c>
    </row>
    <row r="887" spans="2:8" hidden="1" x14ac:dyDescent="0.3">
      <c r="B887" t="s">
        <v>39</v>
      </c>
      <c r="C887" t="s">
        <v>9</v>
      </c>
      <c r="D887" t="s">
        <v>37</v>
      </c>
      <c r="E887" s="2">
        <v>44285</v>
      </c>
      <c r="F887" s="3">
        <v>2583</v>
      </c>
      <c r="G887" s="4">
        <v>206</v>
      </c>
      <c r="H887">
        <v>185</v>
      </c>
    </row>
    <row r="888" spans="2:8" hidden="1" x14ac:dyDescent="0.3">
      <c r="B888" t="s">
        <v>23</v>
      </c>
      <c r="C888" t="s">
        <v>9</v>
      </c>
      <c r="D888" t="s">
        <v>36</v>
      </c>
      <c r="E888" s="2">
        <v>44285</v>
      </c>
      <c r="F888" s="3">
        <v>14210</v>
      </c>
      <c r="G888" s="4">
        <v>39</v>
      </c>
      <c r="H888">
        <v>2030</v>
      </c>
    </row>
    <row r="889" spans="2:8" hidden="1" x14ac:dyDescent="0.3">
      <c r="B889" t="s">
        <v>8</v>
      </c>
      <c r="C889" t="s">
        <v>12</v>
      </c>
      <c r="D889" t="s">
        <v>17</v>
      </c>
      <c r="E889" s="2">
        <v>44285</v>
      </c>
      <c r="F889" s="3">
        <v>4403</v>
      </c>
      <c r="G889" s="4">
        <v>25</v>
      </c>
      <c r="H889">
        <v>315</v>
      </c>
    </row>
    <row r="890" spans="2:8" hidden="1" x14ac:dyDescent="0.3">
      <c r="B890" t="s">
        <v>57</v>
      </c>
      <c r="C890" t="s">
        <v>26</v>
      </c>
      <c r="D890" t="s">
        <v>40</v>
      </c>
      <c r="E890" s="2">
        <v>44285</v>
      </c>
      <c r="F890" s="3">
        <v>12985</v>
      </c>
      <c r="G890" s="4">
        <v>279</v>
      </c>
      <c r="H890">
        <v>619</v>
      </c>
    </row>
    <row r="891" spans="2:8" hidden="1" x14ac:dyDescent="0.3">
      <c r="B891" t="s">
        <v>25</v>
      </c>
      <c r="C891" t="s">
        <v>12</v>
      </c>
      <c r="D891" t="s">
        <v>22</v>
      </c>
      <c r="E891" s="2">
        <v>44285</v>
      </c>
      <c r="F891" s="3">
        <v>1358</v>
      </c>
      <c r="G891" s="4">
        <v>63</v>
      </c>
      <c r="H891">
        <v>68</v>
      </c>
    </row>
    <row r="892" spans="2:8" hidden="1" x14ac:dyDescent="0.3">
      <c r="B892" t="s">
        <v>8</v>
      </c>
      <c r="C892" t="s">
        <v>21</v>
      </c>
      <c r="D892" t="s">
        <v>17</v>
      </c>
      <c r="E892" s="2">
        <v>44285</v>
      </c>
      <c r="F892" s="3">
        <v>203</v>
      </c>
      <c r="G892" s="4">
        <v>330</v>
      </c>
      <c r="H892">
        <v>19</v>
      </c>
    </row>
    <row r="893" spans="2:8" hidden="1" x14ac:dyDescent="0.3">
      <c r="B893" t="s">
        <v>30</v>
      </c>
      <c r="C893" t="s">
        <v>26</v>
      </c>
      <c r="D893" t="s">
        <v>37</v>
      </c>
      <c r="E893" s="2">
        <v>44285</v>
      </c>
      <c r="F893" s="3">
        <v>1281</v>
      </c>
      <c r="G893" s="4">
        <v>275</v>
      </c>
      <c r="H893">
        <v>99</v>
      </c>
    </row>
    <row r="894" spans="2:8" hidden="1" x14ac:dyDescent="0.3">
      <c r="B894" t="s">
        <v>34</v>
      </c>
      <c r="C894" t="s">
        <v>26</v>
      </c>
      <c r="D894" t="s">
        <v>27</v>
      </c>
      <c r="E894" s="2">
        <v>44285</v>
      </c>
      <c r="F894" s="3">
        <v>13475</v>
      </c>
      <c r="G894" s="4">
        <v>119</v>
      </c>
      <c r="H894">
        <v>539</v>
      </c>
    </row>
    <row r="895" spans="2:8" hidden="1" x14ac:dyDescent="0.3">
      <c r="B895" t="s">
        <v>18</v>
      </c>
      <c r="C895" t="s">
        <v>24</v>
      </c>
      <c r="D895" t="s">
        <v>13</v>
      </c>
      <c r="E895" s="2">
        <v>44285</v>
      </c>
      <c r="F895" s="3">
        <v>1547</v>
      </c>
      <c r="G895" s="4">
        <v>200</v>
      </c>
      <c r="H895">
        <v>119</v>
      </c>
    </row>
    <row r="896" spans="2:8" hidden="1" x14ac:dyDescent="0.3">
      <c r="B896" t="s">
        <v>33</v>
      </c>
      <c r="C896" t="s">
        <v>21</v>
      </c>
      <c r="D896" t="s">
        <v>51</v>
      </c>
      <c r="E896" s="2">
        <v>44286</v>
      </c>
      <c r="F896" s="3">
        <v>6013</v>
      </c>
      <c r="G896" s="4">
        <v>217</v>
      </c>
      <c r="H896">
        <v>317</v>
      </c>
    </row>
    <row r="897" spans="2:8" hidden="1" x14ac:dyDescent="0.3">
      <c r="B897" t="s">
        <v>23</v>
      </c>
      <c r="C897" t="s">
        <v>26</v>
      </c>
      <c r="D897" t="s">
        <v>50</v>
      </c>
      <c r="E897" s="2">
        <v>44286</v>
      </c>
      <c r="F897" s="3">
        <v>10703</v>
      </c>
      <c r="G897" s="4">
        <v>21</v>
      </c>
      <c r="H897">
        <v>1071</v>
      </c>
    </row>
    <row r="898" spans="2:8" hidden="1" x14ac:dyDescent="0.3">
      <c r="B898" t="s">
        <v>28</v>
      </c>
      <c r="C898" t="s">
        <v>12</v>
      </c>
      <c r="D898" t="s">
        <v>38</v>
      </c>
      <c r="E898" s="2">
        <v>44286</v>
      </c>
      <c r="F898" s="3">
        <v>7630</v>
      </c>
      <c r="G898" s="4">
        <v>236</v>
      </c>
      <c r="H898">
        <v>306</v>
      </c>
    </row>
    <row r="899" spans="2:8" hidden="1" x14ac:dyDescent="0.3">
      <c r="B899" t="s">
        <v>60</v>
      </c>
      <c r="C899" t="s">
        <v>15</v>
      </c>
      <c r="D899" t="s">
        <v>37</v>
      </c>
      <c r="E899" s="2">
        <v>44286</v>
      </c>
      <c r="F899" s="3">
        <v>5369</v>
      </c>
      <c r="G899" s="4">
        <v>251</v>
      </c>
      <c r="H899">
        <v>384</v>
      </c>
    </row>
    <row r="900" spans="2:8" hidden="1" x14ac:dyDescent="0.3">
      <c r="B900" t="s">
        <v>57</v>
      </c>
      <c r="C900" t="s">
        <v>26</v>
      </c>
      <c r="D900" t="s">
        <v>45</v>
      </c>
      <c r="E900" s="2">
        <v>44286</v>
      </c>
      <c r="F900" s="3">
        <v>7917</v>
      </c>
      <c r="G900" s="4">
        <v>115</v>
      </c>
      <c r="H900">
        <v>360</v>
      </c>
    </row>
    <row r="901" spans="2:8" hidden="1" x14ac:dyDescent="0.3">
      <c r="B901" t="s">
        <v>11</v>
      </c>
      <c r="C901" t="s">
        <v>26</v>
      </c>
      <c r="D901" t="s">
        <v>37</v>
      </c>
      <c r="E901" s="2">
        <v>44286</v>
      </c>
      <c r="F901" s="3">
        <v>259</v>
      </c>
      <c r="G901" s="4">
        <v>116</v>
      </c>
      <c r="H901">
        <v>17</v>
      </c>
    </row>
    <row r="902" spans="2:8" hidden="1" x14ac:dyDescent="0.3">
      <c r="B902" t="s">
        <v>28</v>
      </c>
      <c r="C902" t="s">
        <v>15</v>
      </c>
      <c r="D902" t="s">
        <v>27</v>
      </c>
      <c r="E902" s="2">
        <v>44287</v>
      </c>
      <c r="F902" s="3">
        <v>3115</v>
      </c>
      <c r="G902" s="4">
        <v>22</v>
      </c>
      <c r="H902">
        <v>112</v>
      </c>
    </row>
    <row r="903" spans="2:8" hidden="1" x14ac:dyDescent="0.3">
      <c r="B903" t="s">
        <v>25</v>
      </c>
      <c r="C903" t="s">
        <v>24</v>
      </c>
      <c r="D903" t="s">
        <v>37</v>
      </c>
      <c r="E903" s="2">
        <v>44287</v>
      </c>
      <c r="F903" s="3">
        <v>10731</v>
      </c>
      <c r="G903" s="4">
        <v>117</v>
      </c>
      <c r="H903">
        <v>537</v>
      </c>
    </row>
    <row r="904" spans="2:8" hidden="1" x14ac:dyDescent="0.3">
      <c r="B904" t="s">
        <v>32</v>
      </c>
      <c r="C904" t="s">
        <v>24</v>
      </c>
      <c r="D904" t="s">
        <v>37</v>
      </c>
      <c r="E904" s="2">
        <v>44287</v>
      </c>
      <c r="F904" s="3">
        <v>2352</v>
      </c>
      <c r="G904" s="4">
        <v>21</v>
      </c>
      <c r="H904">
        <v>181</v>
      </c>
    </row>
    <row r="905" spans="2:8" hidden="1" x14ac:dyDescent="0.3">
      <c r="B905" t="s">
        <v>57</v>
      </c>
      <c r="C905" t="s">
        <v>15</v>
      </c>
      <c r="D905" t="s">
        <v>16</v>
      </c>
      <c r="E905" s="2">
        <v>44287</v>
      </c>
      <c r="F905" s="3">
        <v>5138</v>
      </c>
      <c r="G905" s="4">
        <v>51</v>
      </c>
      <c r="H905">
        <v>303</v>
      </c>
    </row>
    <row r="906" spans="2:8" hidden="1" x14ac:dyDescent="0.3">
      <c r="B906" t="s">
        <v>20</v>
      </c>
      <c r="C906" t="s">
        <v>21</v>
      </c>
      <c r="D906" t="s">
        <v>36</v>
      </c>
      <c r="E906" s="2">
        <v>44287</v>
      </c>
      <c r="F906" s="3">
        <v>1428</v>
      </c>
      <c r="G906" s="4">
        <v>194</v>
      </c>
      <c r="H906">
        <v>102</v>
      </c>
    </row>
    <row r="907" spans="2:8" hidden="1" x14ac:dyDescent="0.3">
      <c r="B907" t="s">
        <v>53</v>
      </c>
      <c r="C907" t="s">
        <v>26</v>
      </c>
      <c r="D907" t="s">
        <v>22</v>
      </c>
      <c r="E907" s="2">
        <v>44287</v>
      </c>
      <c r="F907" s="3">
        <v>3598</v>
      </c>
      <c r="G907" s="4">
        <v>17</v>
      </c>
      <c r="H907">
        <v>157</v>
      </c>
    </row>
    <row r="908" spans="2:8" hidden="1" x14ac:dyDescent="0.3">
      <c r="B908" t="s">
        <v>33</v>
      </c>
      <c r="C908" t="s">
        <v>26</v>
      </c>
      <c r="D908" t="s">
        <v>37</v>
      </c>
      <c r="E908" s="2">
        <v>44287</v>
      </c>
      <c r="F908" s="3">
        <v>10528</v>
      </c>
      <c r="G908" s="4">
        <v>21</v>
      </c>
      <c r="H908">
        <v>555</v>
      </c>
    </row>
    <row r="909" spans="2:8" hidden="1" x14ac:dyDescent="0.3">
      <c r="B909" t="s">
        <v>44</v>
      </c>
      <c r="C909" t="s">
        <v>12</v>
      </c>
      <c r="D909" t="s">
        <v>38</v>
      </c>
      <c r="E909" s="2">
        <v>44288</v>
      </c>
      <c r="F909" s="3">
        <v>2100</v>
      </c>
      <c r="G909" s="4">
        <v>242</v>
      </c>
      <c r="H909">
        <v>70</v>
      </c>
    </row>
    <row r="910" spans="2:8" hidden="1" x14ac:dyDescent="0.3">
      <c r="B910" t="s">
        <v>60</v>
      </c>
      <c r="C910" t="s">
        <v>21</v>
      </c>
      <c r="D910" t="s">
        <v>31</v>
      </c>
      <c r="E910" s="2">
        <v>44288</v>
      </c>
      <c r="F910" s="3">
        <v>6797</v>
      </c>
      <c r="G910" s="4">
        <v>218</v>
      </c>
      <c r="H910">
        <v>262</v>
      </c>
    </row>
    <row r="911" spans="2:8" hidden="1" x14ac:dyDescent="0.3">
      <c r="B911" t="s">
        <v>25</v>
      </c>
      <c r="C911" t="s">
        <v>15</v>
      </c>
      <c r="D911" t="s">
        <v>29</v>
      </c>
      <c r="E911" s="2">
        <v>44288</v>
      </c>
      <c r="F911" s="3">
        <v>6202</v>
      </c>
      <c r="G911" s="4">
        <v>52</v>
      </c>
      <c r="H911">
        <v>249</v>
      </c>
    </row>
    <row r="912" spans="2:8" hidden="1" x14ac:dyDescent="0.3">
      <c r="B912" t="s">
        <v>58</v>
      </c>
      <c r="C912" t="s">
        <v>26</v>
      </c>
      <c r="D912" t="s">
        <v>31</v>
      </c>
      <c r="E912" s="2">
        <v>44288</v>
      </c>
      <c r="F912" s="3">
        <v>8001</v>
      </c>
      <c r="G912" s="4">
        <v>4</v>
      </c>
      <c r="H912">
        <v>348</v>
      </c>
    </row>
    <row r="913" spans="2:8" hidden="1" x14ac:dyDescent="0.3">
      <c r="B913" t="s">
        <v>56</v>
      </c>
      <c r="C913" t="s">
        <v>15</v>
      </c>
      <c r="D913" t="s">
        <v>35</v>
      </c>
      <c r="E913" s="2">
        <v>44288</v>
      </c>
      <c r="F913" s="3">
        <v>13832</v>
      </c>
      <c r="G913" s="4">
        <v>294</v>
      </c>
      <c r="H913">
        <v>814</v>
      </c>
    </row>
    <row r="914" spans="2:8" hidden="1" x14ac:dyDescent="0.3">
      <c r="B914" t="s">
        <v>54</v>
      </c>
      <c r="C914" t="s">
        <v>15</v>
      </c>
      <c r="D914" t="s">
        <v>50</v>
      </c>
      <c r="E914" s="2">
        <v>44288</v>
      </c>
      <c r="F914" s="3">
        <v>1568</v>
      </c>
      <c r="G914" s="4">
        <v>181</v>
      </c>
      <c r="H914">
        <v>121</v>
      </c>
    </row>
    <row r="915" spans="2:8" hidden="1" x14ac:dyDescent="0.3">
      <c r="B915" t="s">
        <v>54</v>
      </c>
      <c r="C915" t="s">
        <v>24</v>
      </c>
      <c r="D915" t="s">
        <v>42</v>
      </c>
      <c r="E915" s="2">
        <v>44288</v>
      </c>
      <c r="F915" s="3">
        <v>3129</v>
      </c>
      <c r="G915" s="4">
        <v>127</v>
      </c>
      <c r="H915">
        <v>112</v>
      </c>
    </row>
    <row r="916" spans="2:8" hidden="1" x14ac:dyDescent="0.3">
      <c r="B916" t="s">
        <v>58</v>
      </c>
      <c r="C916" t="s">
        <v>26</v>
      </c>
      <c r="D916" t="s">
        <v>38</v>
      </c>
      <c r="E916" s="2">
        <v>44288</v>
      </c>
      <c r="F916" s="3">
        <v>6944</v>
      </c>
      <c r="G916" s="4">
        <v>2</v>
      </c>
      <c r="H916">
        <v>278</v>
      </c>
    </row>
    <row r="917" spans="2:8" hidden="1" x14ac:dyDescent="0.3">
      <c r="B917" t="s">
        <v>25</v>
      </c>
      <c r="C917" t="s">
        <v>24</v>
      </c>
      <c r="D917" t="s">
        <v>27</v>
      </c>
      <c r="E917" s="2">
        <v>44288</v>
      </c>
      <c r="F917" s="3">
        <v>7672</v>
      </c>
      <c r="G917" s="4">
        <v>17</v>
      </c>
      <c r="H917">
        <v>265</v>
      </c>
    </row>
    <row r="918" spans="2:8" hidden="1" x14ac:dyDescent="0.3">
      <c r="B918" t="s">
        <v>56</v>
      </c>
      <c r="C918" t="s">
        <v>24</v>
      </c>
      <c r="D918" t="s">
        <v>16</v>
      </c>
      <c r="E918" s="2">
        <v>44288</v>
      </c>
      <c r="F918" s="3">
        <v>4137</v>
      </c>
      <c r="G918" s="4">
        <v>200</v>
      </c>
      <c r="H918">
        <v>197</v>
      </c>
    </row>
    <row r="919" spans="2:8" hidden="1" x14ac:dyDescent="0.3">
      <c r="B919" t="s">
        <v>25</v>
      </c>
      <c r="C919" t="s">
        <v>15</v>
      </c>
      <c r="D919" t="s">
        <v>51</v>
      </c>
      <c r="E919" s="2">
        <v>44288</v>
      </c>
      <c r="F919" s="3">
        <v>1365</v>
      </c>
      <c r="G919" s="4">
        <v>155</v>
      </c>
      <c r="H919">
        <v>72</v>
      </c>
    </row>
    <row r="920" spans="2:8" hidden="1" x14ac:dyDescent="0.3">
      <c r="B920" t="s">
        <v>14</v>
      </c>
      <c r="C920" t="s">
        <v>9</v>
      </c>
      <c r="D920" t="s">
        <v>10</v>
      </c>
      <c r="E920" s="2">
        <v>44288</v>
      </c>
      <c r="F920" s="3">
        <v>7238</v>
      </c>
      <c r="G920" s="4">
        <v>381</v>
      </c>
      <c r="H920">
        <v>453</v>
      </c>
    </row>
    <row r="921" spans="2:8" hidden="1" x14ac:dyDescent="0.3">
      <c r="B921" t="s">
        <v>25</v>
      </c>
      <c r="C921" t="s">
        <v>9</v>
      </c>
      <c r="D921" t="s">
        <v>51</v>
      </c>
      <c r="E921" s="2">
        <v>44288</v>
      </c>
      <c r="F921" s="3">
        <v>10500</v>
      </c>
      <c r="G921" s="4">
        <v>355</v>
      </c>
      <c r="H921">
        <v>457</v>
      </c>
    </row>
    <row r="922" spans="2:8" hidden="1" x14ac:dyDescent="0.3">
      <c r="B922" t="s">
        <v>32</v>
      </c>
      <c r="C922" t="s">
        <v>15</v>
      </c>
      <c r="D922" t="s">
        <v>55</v>
      </c>
      <c r="E922" s="2">
        <v>44288</v>
      </c>
      <c r="F922" s="3">
        <v>6790</v>
      </c>
      <c r="G922" s="4">
        <v>129</v>
      </c>
      <c r="H922">
        <v>453</v>
      </c>
    </row>
    <row r="923" spans="2:8" hidden="1" x14ac:dyDescent="0.3">
      <c r="B923" t="s">
        <v>25</v>
      </c>
      <c r="C923" t="s">
        <v>21</v>
      </c>
      <c r="D923" t="s">
        <v>50</v>
      </c>
      <c r="E923" s="2">
        <v>44288</v>
      </c>
      <c r="F923" s="3">
        <v>7203</v>
      </c>
      <c r="G923" s="4">
        <v>63</v>
      </c>
      <c r="H923">
        <v>515</v>
      </c>
    </row>
    <row r="924" spans="2:8" hidden="1" x14ac:dyDescent="0.3">
      <c r="B924" t="s">
        <v>34</v>
      </c>
      <c r="C924" t="s">
        <v>21</v>
      </c>
      <c r="D924" t="s">
        <v>17</v>
      </c>
      <c r="E924" s="2">
        <v>44288</v>
      </c>
      <c r="F924" s="3">
        <v>6202</v>
      </c>
      <c r="G924" s="4">
        <v>86</v>
      </c>
      <c r="H924">
        <v>443</v>
      </c>
    </row>
    <row r="925" spans="2:8" hidden="1" x14ac:dyDescent="0.3">
      <c r="B925" t="s">
        <v>11</v>
      </c>
      <c r="C925" t="s">
        <v>15</v>
      </c>
      <c r="D925" t="s">
        <v>13</v>
      </c>
      <c r="E925" s="2">
        <v>44291</v>
      </c>
      <c r="F925" s="3">
        <v>8351</v>
      </c>
      <c r="G925" s="4">
        <v>1</v>
      </c>
      <c r="H925">
        <v>696</v>
      </c>
    </row>
    <row r="926" spans="2:8" hidden="1" x14ac:dyDescent="0.3">
      <c r="B926" t="s">
        <v>59</v>
      </c>
      <c r="C926" t="s">
        <v>21</v>
      </c>
      <c r="D926" t="s">
        <v>50</v>
      </c>
      <c r="E926" s="2">
        <v>44291</v>
      </c>
      <c r="F926" s="3">
        <v>980</v>
      </c>
      <c r="G926" s="4">
        <v>437</v>
      </c>
      <c r="H926">
        <v>109</v>
      </c>
    </row>
    <row r="927" spans="2:8" hidden="1" x14ac:dyDescent="0.3">
      <c r="B927" t="s">
        <v>47</v>
      </c>
      <c r="C927" t="s">
        <v>26</v>
      </c>
      <c r="D927" t="s">
        <v>22</v>
      </c>
      <c r="E927" s="2">
        <v>44291</v>
      </c>
      <c r="F927" s="3">
        <v>12908</v>
      </c>
      <c r="G927" s="4">
        <v>182</v>
      </c>
      <c r="H927">
        <v>562</v>
      </c>
    </row>
    <row r="928" spans="2:8" hidden="1" x14ac:dyDescent="0.3">
      <c r="B928" t="s">
        <v>41</v>
      </c>
      <c r="C928" t="s">
        <v>12</v>
      </c>
      <c r="D928" t="s">
        <v>50</v>
      </c>
      <c r="E928" s="2">
        <v>44291</v>
      </c>
      <c r="F928" s="3">
        <v>4473</v>
      </c>
      <c r="G928" s="4">
        <v>302</v>
      </c>
      <c r="H928">
        <v>320</v>
      </c>
    </row>
    <row r="929" spans="2:8" hidden="1" x14ac:dyDescent="0.3">
      <c r="B929" t="s">
        <v>33</v>
      </c>
      <c r="C929" t="s">
        <v>21</v>
      </c>
      <c r="D929" t="s">
        <v>19</v>
      </c>
      <c r="E929" s="2">
        <v>44292</v>
      </c>
      <c r="F929" s="3">
        <v>3066</v>
      </c>
      <c r="G929" s="4">
        <v>155</v>
      </c>
      <c r="H929">
        <v>93</v>
      </c>
    </row>
    <row r="930" spans="2:8" hidden="1" x14ac:dyDescent="0.3">
      <c r="B930" t="s">
        <v>52</v>
      </c>
      <c r="C930" t="s">
        <v>21</v>
      </c>
      <c r="D930" t="s">
        <v>42</v>
      </c>
      <c r="E930" s="2">
        <v>44292</v>
      </c>
      <c r="F930" s="3">
        <v>4053</v>
      </c>
      <c r="G930" s="4">
        <v>329</v>
      </c>
      <c r="H930">
        <v>177</v>
      </c>
    </row>
    <row r="931" spans="2:8" hidden="1" x14ac:dyDescent="0.3">
      <c r="B931" t="s">
        <v>33</v>
      </c>
      <c r="C931" t="s">
        <v>24</v>
      </c>
      <c r="D931" t="s">
        <v>16</v>
      </c>
      <c r="E931" s="2">
        <v>44292</v>
      </c>
      <c r="F931" s="3">
        <v>3024</v>
      </c>
      <c r="G931" s="4">
        <v>155</v>
      </c>
      <c r="H931">
        <v>152</v>
      </c>
    </row>
    <row r="932" spans="2:8" hidden="1" x14ac:dyDescent="0.3">
      <c r="B932" t="s">
        <v>54</v>
      </c>
      <c r="C932" t="s">
        <v>26</v>
      </c>
      <c r="D932" t="s">
        <v>27</v>
      </c>
      <c r="E932" s="2">
        <v>44293</v>
      </c>
      <c r="F932" s="3">
        <v>2100</v>
      </c>
      <c r="G932" s="4">
        <v>147</v>
      </c>
      <c r="H932">
        <v>68</v>
      </c>
    </row>
    <row r="933" spans="2:8" hidden="1" x14ac:dyDescent="0.3">
      <c r="B933" t="s">
        <v>23</v>
      </c>
      <c r="C933" t="s">
        <v>26</v>
      </c>
      <c r="D933" t="s">
        <v>40</v>
      </c>
      <c r="E933" s="2">
        <v>44293</v>
      </c>
      <c r="F933" s="3">
        <v>2555</v>
      </c>
      <c r="G933" s="4">
        <v>156</v>
      </c>
      <c r="H933">
        <v>112</v>
      </c>
    </row>
    <row r="934" spans="2:8" hidden="1" x14ac:dyDescent="0.3">
      <c r="B934" t="s">
        <v>41</v>
      </c>
      <c r="C934" t="s">
        <v>24</v>
      </c>
      <c r="D934" t="s">
        <v>27</v>
      </c>
      <c r="E934" s="2">
        <v>44293</v>
      </c>
      <c r="F934" s="3">
        <v>6559</v>
      </c>
      <c r="G934" s="4">
        <v>208</v>
      </c>
      <c r="H934">
        <v>243</v>
      </c>
    </row>
    <row r="935" spans="2:8" hidden="1" x14ac:dyDescent="0.3">
      <c r="B935" t="s">
        <v>18</v>
      </c>
      <c r="C935" t="s">
        <v>12</v>
      </c>
      <c r="D935" t="s">
        <v>37</v>
      </c>
      <c r="E935" s="2">
        <v>44293</v>
      </c>
      <c r="F935" s="3">
        <v>8176</v>
      </c>
      <c r="G935" s="4">
        <v>183</v>
      </c>
      <c r="H935">
        <v>390</v>
      </c>
    </row>
    <row r="936" spans="2:8" hidden="1" x14ac:dyDescent="0.3">
      <c r="B936" t="s">
        <v>33</v>
      </c>
      <c r="C936" t="s">
        <v>24</v>
      </c>
      <c r="D936" t="s">
        <v>51</v>
      </c>
      <c r="E936" s="2">
        <v>44293</v>
      </c>
      <c r="F936" s="3">
        <v>17675</v>
      </c>
      <c r="G936" s="4">
        <v>197</v>
      </c>
      <c r="H936">
        <v>884</v>
      </c>
    </row>
    <row r="937" spans="2:8" hidden="1" x14ac:dyDescent="0.3">
      <c r="B937" t="s">
        <v>32</v>
      </c>
      <c r="C937" t="s">
        <v>26</v>
      </c>
      <c r="D937" t="s">
        <v>17</v>
      </c>
      <c r="E937" s="2">
        <v>44293</v>
      </c>
      <c r="F937" s="3">
        <v>11004</v>
      </c>
      <c r="G937" s="4">
        <v>175</v>
      </c>
      <c r="H937">
        <v>1223</v>
      </c>
    </row>
    <row r="938" spans="2:8" hidden="1" x14ac:dyDescent="0.3">
      <c r="B938" t="s">
        <v>39</v>
      </c>
      <c r="C938" t="s">
        <v>9</v>
      </c>
      <c r="D938" t="s">
        <v>31</v>
      </c>
      <c r="E938" s="2">
        <v>44293</v>
      </c>
      <c r="F938" s="3">
        <v>2233</v>
      </c>
      <c r="G938" s="4">
        <v>292</v>
      </c>
      <c r="H938">
        <v>77</v>
      </c>
    </row>
    <row r="939" spans="2:8" hidden="1" x14ac:dyDescent="0.3">
      <c r="B939" t="s">
        <v>58</v>
      </c>
      <c r="C939" t="s">
        <v>15</v>
      </c>
      <c r="D939" t="s">
        <v>31</v>
      </c>
      <c r="E939" s="2">
        <v>44293</v>
      </c>
      <c r="F939" s="3">
        <v>16359</v>
      </c>
      <c r="G939" s="4">
        <v>14</v>
      </c>
      <c r="H939">
        <v>712</v>
      </c>
    </row>
    <row r="940" spans="2:8" hidden="1" x14ac:dyDescent="0.3">
      <c r="B940" t="s">
        <v>30</v>
      </c>
      <c r="C940" t="s">
        <v>24</v>
      </c>
      <c r="D940" t="s">
        <v>50</v>
      </c>
      <c r="E940" s="2">
        <v>44293</v>
      </c>
      <c r="F940" s="3">
        <v>3192</v>
      </c>
      <c r="G940" s="4">
        <v>21</v>
      </c>
      <c r="H940">
        <v>228</v>
      </c>
    </row>
    <row r="941" spans="2:8" hidden="1" x14ac:dyDescent="0.3">
      <c r="B941" t="s">
        <v>25</v>
      </c>
      <c r="C941" t="s">
        <v>12</v>
      </c>
      <c r="D941" t="s">
        <v>37</v>
      </c>
      <c r="E941" s="2">
        <v>44293</v>
      </c>
      <c r="F941" s="3">
        <v>5313</v>
      </c>
      <c r="G941" s="4">
        <v>275</v>
      </c>
      <c r="H941">
        <v>380</v>
      </c>
    </row>
    <row r="942" spans="2:8" hidden="1" x14ac:dyDescent="0.3">
      <c r="B942" t="s">
        <v>18</v>
      </c>
      <c r="C942" t="s">
        <v>12</v>
      </c>
      <c r="D942" t="s">
        <v>10</v>
      </c>
      <c r="E942" s="2">
        <v>44293</v>
      </c>
      <c r="F942" s="3">
        <v>1841</v>
      </c>
      <c r="G942" s="4">
        <v>223</v>
      </c>
      <c r="H942">
        <v>97</v>
      </c>
    </row>
    <row r="943" spans="2:8" hidden="1" x14ac:dyDescent="0.3">
      <c r="B943" t="s">
        <v>11</v>
      </c>
      <c r="C943" t="s">
        <v>24</v>
      </c>
      <c r="D943" t="s">
        <v>40</v>
      </c>
      <c r="E943" s="2">
        <v>44293</v>
      </c>
      <c r="F943" s="3">
        <v>9884</v>
      </c>
      <c r="G943" s="4">
        <v>13</v>
      </c>
      <c r="H943">
        <v>396</v>
      </c>
    </row>
    <row r="944" spans="2:8" hidden="1" x14ac:dyDescent="0.3">
      <c r="B944" t="s">
        <v>33</v>
      </c>
      <c r="C944" t="s">
        <v>9</v>
      </c>
      <c r="D944" t="s">
        <v>13</v>
      </c>
      <c r="E944" s="2">
        <v>44293</v>
      </c>
      <c r="F944" s="3">
        <v>3066</v>
      </c>
      <c r="G944" s="4">
        <v>268</v>
      </c>
      <c r="H944">
        <v>205</v>
      </c>
    </row>
    <row r="945" spans="2:8" hidden="1" x14ac:dyDescent="0.3">
      <c r="B945" t="s">
        <v>41</v>
      </c>
      <c r="C945" t="s">
        <v>12</v>
      </c>
      <c r="D945" t="s">
        <v>19</v>
      </c>
      <c r="E945" s="2">
        <v>44293</v>
      </c>
      <c r="F945" s="3">
        <v>11207</v>
      </c>
      <c r="G945" s="4">
        <v>254</v>
      </c>
      <c r="H945">
        <v>362</v>
      </c>
    </row>
    <row r="946" spans="2:8" hidden="1" x14ac:dyDescent="0.3">
      <c r="B946" t="s">
        <v>47</v>
      </c>
      <c r="C946" t="s">
        <v>21</v>
      </c>
      <c r="D946" t="s">
        <v>49</v>
      </c>
      <c r="E946" s="2">
        <v>44293</v>
      </c>
      <c r="F946" s="3">
        <v>6321</v>
      </c>
      <c r="G946" s="4">
        <v>86</v>
      </c>
      <c r="H946">
        <v>452</v>
      </c>
    </row>
    <row r="947" spans="2:8" hidden="1" x14ac:dyDescent="0.3">
      <c r="B947" t="s">
        <v>28</v>
      </c>
      <c r="C947" t="s">
        <v>21</v>
      </c>
      <c r="D947" t="s">
        <v>36</v>
      </c>
      <c r="E947" s="2">
        <v>44293</v>
      </c>
      <c r="F947" s="3">
        <v>5299</v>
      </c>
      <c r="G947" s="4">
        <v>62</v>
      </c>
      <c r="H947">
        <v>663</v>
      </c>
    </row>
    <row r="948" spans="2:8" hidden="1" x14ac:dyDescent="0.3">
      <c r="B948" t="s">
        <v>11</v>
      </c>
      <c r="C948" t="s">
        <v>26</v>
      </c>
      <c r="D948" t="s">
        <v>45</v>
      </c>
      <c r="E948" s="2">
        <v>44294</v>
      </c>
      <c r="F948" s="3">
        <v>11578</v>
      </c>
      <c r="G948" s="4">
        <v>63</v>
      </c>
      <c r="H948">
        <v>552</v>
      </c>
    </row>
    <row r="949" spans="2:8" hidden="1" x14ac:dyDescent="0.3">
      <c r="B949" t="s">
        <v>39</v>
      </c>
      <c r="C949" t="s">
        <v>21</v>
      </c>
      <c r="D949" t="s">
        <v>16</v>
      </c>
      <c r="E949" s="2">
        <v>44294</v>
      </c>
      <c r="F949" s="3">
        <v>4298</v>
      </c>
      <c r="G949" s="4">
        <v>201</v>
      </c>
      <c r="H949">
        <v>239</v>
      </c>
    </row>
    <row r="950" spans="2:8" hidden="1" x14ac:dyDescent="0.3">
      <c r="B950" t="s">
        <v>52</v>
      </c>
      <c r="C950" t="s">
        <v>26</v>
      </c>
      <c r="D950" t="s">
        <v>17</v>
      </c>
      <c r="E950" s="2">
        <v>44294</v>
      </c>
      <c r="F950" s="3">
        <v>9548</v>
      </c>
      <c r="G950" s="4">
        <v>17</v>
      </c>
      <c r="H950">
        <v>682</v>
      </c>
    </row>
    <row r="951" spans="2:8" hidden="1" x14ac:dyDescent="0.3">
      <c r="B951" t="s">
        <v>28</v>
      </c>
      <c r="C951" t="s">
        <v>9</v>
      </c>
      <c r="D951" t="s">
        <v>40</v>
      </c>
      <c r="E951" s="2">
        <v>44294</v>
      </c>
      <c r="F951" s="3">
        <v>5663</v>
      </c>
      <c r="G951" s="4">
        <v>25</v>
      </c>
      <c r="H951">
        <v>236</v>
      </c>
    </row>
    <row r="952" spans="2:8" hidden="1" x14ac:dyDescent="0.3">
      <c r="B952" t="s">
        <v>28</v>
      </c>
      <c r="C952" t="s">
        <v>24</v>
      </c>
      <c r="D952" t="s">
        <v>40</v>
      </c>
      <c r="E952" s="2">
        <v>44294</v>
      </c>
      <c r="F952" s="3">
        <v>329</v>
      </c>
      <c r="G952" s="4">
        <v>260</v>
      </c>
      <c r="H952">
        <v>15</v>
      </c>
    </row>
    <row r="953" spans="2:8" hidden="1" x14ac:dyDescent="0.3">
      <c r="B953" t="s">
        <v>28</v>
      </c>
      <c r="C953" t="s">
        <v>9</v>
      </c>
      <c r="D953" t="s">
        <v>35</v>
      </c>
      <c r="E953" s="2">
        <v>44294</v>
      </c>
      <c r="F953" s="3">
        <v>9275</v>
      </c>
      <c r="G953" s="4">
        <v>165</v>
      </c>
      <c r="H953">
        <v>489</v>
      </c>
    </row>
    <row r="954" spans="2:8" hidden="1" x14ac:dyDescent="0.3">
      <c r="B954" t="s">
        <v>14</v>
      </c>
      <c r="C954" t="s">
        <v>26</v>
      </c>
      <c r="D954" t="s">
        <v>38</v>
      </c>
      <c r="E954" s="2">
        <v>44294</v>
      </c>
      <c r="F954" s="3">
        <v>77</v>
      </c>
      <c r="G954" s="4">
        <v>133</v>
      </c>
      <c r="H954">
        <v>3</v>
      </c>
    </row>
    <row r="955" spans="2:8" hidden="1" x14ac:dyDescent="0.3">
      <c r="B955" t="s">
        <v>28</v>
      </c>
      <c r="C955" t="s">
        <v>21</v>
      </c>
      <c r="D955" t="s">
        <v>10</v>
      </c>
      <c r="E955" s="2">
        <v>44294</v>
      </c>
      <c r="F955" s="3">
        <v>4256</v>
      </c>
      <c r="G955" s="4">
        <v>110</v>
      </c>
      <c r="H955">
        <v>224</v>
      </c>
    </row>
    <row r="956" spans="2:8" hidden="1" x14ac:dyDescent="0.3">
      <c r="B956" t="s">
        <v>48</v>
      </c>
      <c r="C956" t="s">
        <v>24</v>
      </c>
      <c r="D956" t="s">
        <v>51</v>
      </c>
      <c r="E956" s="2">
        <v>44295</v>
      </c>
      <c r="F956" s="3">
        <v>4018</v>
      </c>
      <c r="G956" s="4">
        <v>413</v>
      </c>
      <c r="H956">
        <v>237</v>
      </c>
    </row>
    <row r="957" spans="2:8" hidden="1" x14ac:dyDescent="0.3">
      <c r="B957" t="s">
        <v>44</v>
      </c>
      <c r="C957" t="s">
        <v>24</v>
      </c>
      <c r="D957" t="s">
        <v>35</v>
      </c>
      <c r="E957" s="2">
        <v>44295</v>
      </c>
      <c r="F957" s="3">
        <v>6699</v>
      </c>
      <c r="G957" s="4">
        <v>138</v>
      </c>
      <c r="H957">
        <v>479</v>
      </c>
    </row>
    <row r="958" spans="2:8" hidden="1" x14ac:dyDescent="0.3">
      <c r="B958" t="s">
        <v>59</v>
      </c>
      <c r="C958" t="s">
        <v>15</v>
      </c>
      <c r="D958" t="s">
        <v>22</v>
      </c>
      <c r="E958" s="2">
        <v>44295</v>
      </c>
      <c r="F958" s="3">
        <v>4571</v>
      </c>
      <c r="G958" s="4">
        <v>17</v>
      </c>
      <c r="H958">
        <v>241</v>
      </c>
    </row>
    <row r="959" spans="2:8" hidden="1" x14ac:dyDescent="0.3">
      <c r="B959" t="s">
        <v>58</v>
      </c>
      <c r="C959" t="s">
        <v>26</v>
      </c>
      <c r="D959" t="s">
        <v>22</v>
      </c>
      <c r="E959" s="2">
        <v>44295</v>
      </c>
      <c r="F959" s="3">
        <v>4193</v>
      </c>
      <c r="G959" s="4">
        <v>79</v>
      </c>
      <c r="H959">
        <v>200</v>
      </c>
    </row>
    <row r="960" spans="2:8" hidden="1" x14ac:dyDescent="0.3">
      <c r="B960" t="s">
        <v>32</v>
      </c>
      <c r="C960" t="s">
        <v>15</v>
      </c>
      <c r="D960" t="s">
        <v>36</v>
      </c>
      <c r="E960" s="2">
        <v>44295</v>
      </c>
      <c r="F960" s="3">
        <v>392</v>
      </c>
      <c r="G960" s="4">
        <v>175</v>
      </c>
      <c r="H960">
        <v>28</v>
      </c>
    </row>
    <row r="961" spans="2:8" hidden="1" x14ac:dyDescent="0.3">
      <c r="B961" t="s">
        <v>47</v>
      </c>
      <c r="C961" t="s">
        <v>24</v>
      </c>
      <c r="D961" t="s">
        <v>51</v>
      </c>
      <c r="E961" s="2">
        <v>44295</v>
      </c>
      <c r="F961" s="3">
        <v>3192</v>
      </c>
      <c r="G961" s="4">
        <v>18</v>
      </c>
      <c r="H961">
        <v>146</v>
      </c>
    </row>
    <row r="962" spans="2:8" hidden="1" x14ac:dyDescent="0.3">
      <c r="B962" t="s">
        <v>58</v>
      </c>
      <c r="C962" t="s">
        <v>12</v>
      </c>
      <c r="D962" t="s">
        <v>43</v>
      </c>
      <c r="E962" s="2">
        <v>44295</v>
      </c>
      <c r="F962" s="3">
        <v>154</v>
      </c>
      <c r="G962" s="4">
        <v>48</v>
      </c>
      <c r="H962">
        <v>7</v>
      </c>
    </row>
    <row r="963" spans="2:8" hidden="1" x14ac:dyDescent="0.3">
      <c r="B963" t="s">
        <v>30</v>
      </c>
      <c r="C963" t="s">
        <v>24</v>
      </c>
      <c r="D963" t="s">
        <v>42</v>
      </c>
      <c r="E963" s="2">
        <v>44295</v>
      </c>
      <c r="F963" s="3">
        <v>5502</v>
      </c>
      <c r="G963" s="4">
        <v>112</v>
      </c>
      <c r="H963">
        <v>212</v>
      </c>
    </row>
    <row r="964" spans="2:8" hidden="1" x14ac:dyDescent="0.3">
      <c r="B964" t="s">
        <v>25</v>
      </c>
      <c r="C964" t="s">
        <v>24</v>
      </c>
      <c r="D964" t="s">
        <v>36</v>
      </c>
      <c r="E964" s="2">
        <v>44295</v>
      </c>
      <c r="F964" s="3">
        <v>4389</v>
      </c>
      <c r="G964" s="4">
        <v>365</v>
      </c>
      <c r="H964">
        <v>439</v>
      </c>
    </row>
    <row r="965" spans="2:8" hidden="1" x14ac:dyDescent="0.3">
      <c r="B965" t="s">
        <v>56</v>
      </c>
      <c r="C965" t="s">
        <v>26</v>
      </c>
      <c r="D965" t="s">
        <v>16</v>
      </c>
      <c r="E965" s="2">
        <v>44295</v>
      </c>
      <c r="F965" s="3">
        <v>12215</v>
      </c>
      <c r="G965" s="4">
        <v>120</v>
      </c>
      <c r="H965">
        <v>764</v>
      </c>
    </row>
    <row r="966" spans="2:8" hidden="1" x14ac:dyDescent="0.3">
      <c r="B966" t="s">
        <v>54</v>
      </c>
      <c r="C966" t="s">
        <v>24</v>
      </c>
      <c r="D966" t="s">
        <v>36</v>
      </c>
      <c r="E966" s="2">
        <v>44295</v>
      </c>
      <c r="F966" s="3">
        <v>1960</v>
      </c>
      <c r="G966" s="4">
        <v>50</v>
      </c>
      <c r="H966">
        <v>140</v>
      </c>
    </row>
    <row r="967" spans="2:8" hidden="1" x14ac:dyDescent="0.3">
      <c r="B967" t="s">
        <v>48</v>
      </c>
      <c r="C967" t="s">
        <v>21</v>
      </c>
      <c r="D967" t="s">
        <v>46</v>
      </c>
      <c r="E967" s="2">
        <v>44295</v>
      </c>
      <c r="F967" s="3">
        <v>994</v>
      </c>
      <c r="G967" s="4">
        <v>389</v>
      </c>
      <c r="H967">
        <v>77</v>
      </c>
    </row>
    <row r="968" spans="2:8" hidden="1" x14ac:dyDescent="0.3">
      <c r="B968" t="s">
        <v>18</v>
      </c>
      <c r="C968" t="s">
        <v>9</v>
      </c>
      <c r="D968" t="s">
        <v>40</v>
      </c>
      <c r="E968" s="2">
        <v>44295</v>
      </c>
      <c r="F968" s="3">
        <v>3731</v>
      </c>
      <c r="G968" s="4">
        <v>41</v>
      </c>
      <c r="H968">
        <v>150</v>
      </c>
    </row>
    <row r="969" spans="2:8" hidden="1" x14ac:dyDescent="0.3">
      <c r="B969" t="s">
        <v>34</v>
      </c>
      <c r="C969" t="s">
        <v>15</v>
      </c>
      <c r="D969" t="s">
        <v>43</v>
      </c>
      <c r="E969" s="2">
        <v>44298</v>
      </c>
      <c r="F969" s="3">
        <v>11851</v>
      </c>
      <c r="G969" s="4">
        <v>45</v>
      </c>
      <c r="H969">
        <v>456</v>
      </c>
    </row>
    <row r="970" spans="2:8" hidden="1" x14ac:dyDescent="0.3">
      <c r="B970" t="s">
        <v>32</v>
      </c>
      <c r="C970" t="s">
        <v>9</v>
      </c>
      <c r="D970" t="s">
        <v>19</v>
      </c>
      <c r="E970" s="2">
        <v>44298</v>
      </c>
      <c r="F970" s="3">
        <v>7798</v>
      </c>
      <c r="G970" s="4">
        <v>77</v>
      </c>
      <c r="H970">
        <v>289</v>
      </c>
    </row>
    <row r="971" spans="2:8" hidden="1" x14ac:dyDescent="0.3">
      <c r="B971" t="s">
        <v>28</v>
      </c>
      <c r="C971" t="s">
        <v>9</v>
      </c>
      <c r="D971" t="s">
        <v>16</v>
      </c>
      <c r="E971" s="2">
        <v>44298</v>
      </c>
      <c r="F971" s="3">
        <v>658</v>
      </c>
      <c r="G971" s="4">
        <v>82</v>
      </c>
      <c r="H971">
        <v>32</v>
      </c>
    </row>
    <row r="972" spans="2:8" hidden="1" x14ac:dyDescent="0.3">
      <c r="B972" t="s">
        <v>32</v>
      </c>
      <c r="C972" t="s">
        <v>21</v>
      </c>
      <c r="D972" t="s">
        <v>17</v>
      </c>
      <c r="E972" s="2">
        <v>44298</v>
      </c>
      <c r="F972" s="3">
        <v>18963</v>
      </c>
      <c r="G972" s="4">
        <v>191</v>
      </c>
      <c r="H972">
        <v>1355</v>
      </c>
    </row>
    <row r="973" spans="2:8" hidden="1" x14ac:dyDescent="0.3">
      <c r="B973" t="s">
        <v>28</v>
      </c>
      <c r="C973" t="s">
        <v>21</v>
      </c>
      <c r="D973" t="s">
        <v>16</v>
      </c>
      <c r="E973" s="2">
        <v>44298</v>
      </c>
      <c r="F973" s="3">
        <v>574</v>
      </c>
      <c r="G973" s="4">
        <v>383</v>
      </c>
      <c r="H973">
        <v>34</v>
      </c>
    </row>
    <row r="974" spans="2:8" hidden="1" x14ac:dyDescent="0.3">
      <c r="B974" t="s">
        <v>14</v>
      </c>
      <c r="C974" t="s">
        <v>12</v>
      </c>
      <c r="D974" t="s">
        <v>19</v>
      </c>
      <c r="E974" s="2">
        <v>44298</v>
      </c>
      <c r="F974" s="3">
        <v>763</v>
      </c>
      <c r="G974" s="4">
        <v>47</v>
      </c>
      <c r="H974">
        <v>28</v>
      </c>
    </row>
    <row r="975" spans="2:8" hidden="1" x14ac:dyDescent="0.3">
      <c r="B975" t="s">
        <v>52</v>
      </c>
      <c r="C975" t="s">
        <v>12</v>
      </c>
      <c r="D975" t="s">
        <v>49</v>
      </c>
      <c r="E975" s="2">
        <v>44298</v>
      </c>
      <c r="F975" s="3">
        <v>1295</v>
      </c>
      <c r="G975" s="4">
        <v>218</v>
      </c>
      <c r="H975">
        <v>108</v>
      </c>
    </row>
    <row r="976" spans="2:8" hidden="1" x14ac:dyDescent="0.3">
      <c r="B976" t="s">
        <v>14</v>
      </c>
      <c r="C976" t="s">
        <v>15</v>
      </c>
      <c r="D976" t="s">
        <v>40</v>
      </c>
      <c r="E976" s="2">
        <v>44298</v>
      </c>
      <c r="F976" s="3">
        <v>1281</v>
      </c>
      <c r="G976" s="4">
        <v>349</v>
      </c>
      <c r="H976">
        <v>61</v>
      </c>
    </row>
    <row r="977" spans="2:8" hidden="1" x14ac:dyDescent="0.3">
      <c r="B977" t="s">
        <v>18</v>
      </c>
      <c r="C977" t="s">
        <v>12</v>
      </c>
      <c r="D977" t="s">
        <v>17</v>
      </c>
      <c r="E977" s="2">
        <v>44298</v>
      </c>
      <c r="F977" s="3">
        <v>6657</v>
      </c>
      <c r="G977" s="4">
        <v>364</v>
      </c>
      <c r="H977">
        <v>606</v>
      </c>
    </row>
    <row r="978" spans="2:8" hidden="1" x14ac:dyDescent="0.3">
      <c r="B978" t="s">
        <v>52</v>
      </c>
      <c r="C978" t="s">
        <v>12</v>
      </c>
      <c r="D978" t="s">
        <v>35</v>
      </c>
      <c r="E978" s="2">
        <v>44298</v>
      </c>
      <c r="F978" s="3">
        <v>1533</v>
      </c>
      <c r="G978" s="4">
        <v>129</v>
      </c>
      <c r="H978">
        <v>110</v>
      </c>
    </row>
    <row r="979" spans="2:8" hidden="1" x14ac:dyDescent="0.3">
      <c r="B979" t="s">
        <v>60</v>
      </c>
      <c r="C979" t="s">
        <v>24</v>
      </c>
      <c r="D979" t="s">
        <v>16</v>
      </c>
      <c r="E979" s="2">
        <v>44298</v>
      </c>
      <c r="F979" s="3">
        <v>2534</v>
      </c>
      <c r="G979" s="4">
        <v>36</v>
      </c>
      <c r="H979">
        <v>121</v>
      </c>
    </row>
    <row r="980" spans="2:8" hidden="1" x14ac:dyDescent="0.3">
      <c r="B980" t="s">
        <v>48</v>
      </c>
      <c r="C980" t="s">
        <v>15</v>
      </c>
      <c r="D980" t="s">
        <v>13</v>
      </c>
      <c r="E980" s="2">
        <v>44298</v>
      </c>
      <c r="F980" s="3">
        <v>3808</v>
      </c>
      <c r="G980" s="4">
        <v>74</v>
      </c>
      <c r="H980">
        <v>224</v>
      </c>
    </row>
    <row r="981" spans="2:8" hidden="1" x14ac:dyDescent="0.3">
      <c r="B981" t="s">
        <v>41</v>
      </c>
      <c r="C981" t="s">
        <v>9</v>
      </c>
      <c r="D981" t="s">
        <v>16</v>
      </c>
      <c r="E981" s="2">
        <v>44298</v>
      </c>
      <c r="F981" s="3">
        <v>7637</v>
      </c>
      <c r="G981" s="4">
        <v>90</v>
      </c>
      <c r="H981">
        <v>425</v>
      </c>
    </row>
    <row r="982" spans="2:8" hidden="1" x14ac:dyDescent="0.3">
      <c r="B982" t="s">
        <v>14</v>
      </c>
      <c r="C982" t="s">
        <v>12</v>
      </c>
      <c r="D982" t="s">
        <v>49</v>
      </c>
      <c r="E982" s="2">
        <v>44299</v>
      </c>
      <c r="F982" s="3">
        <v>5397</v>
      </c>
      <c r="G982" s="4">
        <v>37</v>
      </c>
      <c r="H982">
        <v>416</v>
      </c>
    </row>
    <row r="983" spans="2:8" hidden="1" x14ac:dyDescent="0.3">
      <c r="B983" t="s">
        <v>8</v>
      </c>
      <c r="C983" t="s">
        <v>26</v>
      </c>
      <c r="D983" t="s">
        <v>27</v>
      </c>
      <c r="E983" s="2">
        <v>44299</v>
      </c>
      <c r="F983" s="3">
        <v>5649</v>
      </c>
      <c r="G983" s="4">
        <v>97</v>
      </c>
      <c r="H983">
        <v>202</v>
      </c>
    </row>
    <row r="984" spans="2:8" hidden="1" x14ac:dyDescent="0.3">
      <c r="B984" t="s">
        <v>23</v>
      </c>
      <c r="C984" t="s">
        <v>12</v>
      </c>
      <c r="D984" t="s">
        <v>42</v>
      </c>
      <c r="E984" s="2">
        <v>44299</v>
      </c>
      <c r="F984" s="3">
        <v>2996</v>
      </c>
      <c r="G984" s="4">
        <v>136</v>
      </c>
      <c r="H984">
        <v>116</v>
      </c>
    </row>
    <row r="985" spans="2:8" hidden="1" x14ac:dyDescent="0.3">
      <c r="B985" t="s">
        <v>33</v>
      </c>
      <c r="C985" t="s">
        <v>26</v>
      </c>
      <c r="D985" t="s">
        <v>27</v>
      </c>
      <c r="E985" s="2">
        <v>44299</v>
      </c>
      <c r="F985" s="3">
        <v>2247</v>
      </c>
      <c r="G985" s="4">
        <v>351</v>
      </c>
      <c r="H985">
        <v>87</v>
      </c>
    </row>
    <row r="986" spans="2:8" hidden="1" x14ac:dyDescent="0.3">
      <c r="B986" t="s">
        <v>41</v>
      </c>
      <c r="C986" t="s">
        <v>15</v>
      </c>
      <c r="D986" t="s">
        <v>36</v>
      </c>
      <c r="E986" s="2">
        <v>44299</v>
      </c>
      <c r="F986" s="3">
        <v>1092</v>
      </c>
      <c r="G986" s="4">
        <v>136</v>
      </c>
      <c r="H986">
        <v>84</v>
      </c>
    </row>
    <row r="987" spans="2:8" hidden="1" x14ac:dyDescent="0.3">
      <c r="B987" t="s">
        <v>54</v>
      </c>
      <c r="C987" t="s">
        <v>21</v>
      </c>
      <c r="D987" t="s">
        <v>35</v>
      </c>
      <c r="E987" s="2">
        <v>44299</v>
      </c>
      <c r="F987" s="3">
        <v>4368</v>
      </c>
      <c r="G987" s="4">
        <v>23</v>
      </c>
      <c r="H987">
        <v>292</v>
      </c>
    </row>
    <row r="988" spans="2:8" hidden="1" x14ac:dyDescent="0.3">
      <c r="B988" t="s">
        <v>8</v>
      </c>
      <c r="C988" t="s">
        <v>12</v>
      </c>
      <c r="D988" t="s">
        <v>13</v>
      </c>
      <c r="E988" s="2">
        <v>44299</v>
      </c>
      <c r="F988" s="3">
        <v>868</v>
      </c>
      <c r="G988" s="4">
        <v>90</v>
      </c>
      <c r="H988">
        <v>87</v>
      </c>
    </row>
    <row r="989" spans="2:8" hidden="1" x14ac:dyDescent="0.3">
      <c r="B989" t="s">
        <v>53</v>
      </c>
      <c r="C989" t="s">
        <v>15</v>
      </c>
      <c r="D989" t="s">
        <v>31</v>
      </c>
      <c r="E989" s="2">
        <v>44299</v>
      </c>
      <c r="F989" s="3">
        <v>8729</v>
      </c>
      <c r="G989" s="4">
        <v>35</v>
      </c>
      <c r="H989">
        <v>364</v>
      </c>
    </row>
    <row r="990" spans="2:8" hidden="1" x14ac:dyDescent="0.3">
      <c r="B990" t="s">
        <v>54</v>
      </c>
      <c r="C990" t="s">
        <v>15</v>
      </c>
      <c r="D990" t="s">
        <v>16</v>
      </c>
      <c r="E990" s="2">
        <v>44299</v>
      </c>
      <c r="F990" s="3">
        <v>2065</v>
      </c>
      <c r="G990" s="4">
        <v>17</v>
      </c>
      <c r="H990">
        <v>130</v>
      </c>
    </row>
    <row r="991" spans="2:8" hidden="1" x14ac:dyDescent="0.3">
      <c r="B991" t="s">
        <v>53</v>
      </c>
      <c r="C991" t="s">
        <v>9</v>
      </c>
      <c r="D991" t="s">
        <v>16</v>
      </c>
      <c r="E991" s="2">
        <v>44299</v>
      </c>
      <c r="F991" s="3">
        <v>6293</v>
      </c>
      <c r="G991" s="4">
        <v>48</v>
      </c>
      <c r="H991">
        <v>274</v>
      </c>
    </row>
    <row r="992" spans="2:8" hidden="1" x14ac:dyDescent="0.3">
      <c r="B992" t="s">
        <v>58</v>
      </c>
      <c r="C992" t="s">
        <v>9</v>
      </c>
      <c r="D992" t="s">
        <v>50</v>
      </c>
      <c r="E992" s="2">
        <v>44299</v>
      </c>
      <c r="F992" s="3">
        <v>7602</v>
      </c>
      <c r="G992" s="4">
        <v>247</v>
      </c>
      <c r="H992">
        <v>761</v>
      </c>
    </row>
    <row r="993" spans="2:8" hidden="1" x14ac:dyDescent="0.3">
      <c r="B993" t="s">
        <v>52</v>
      </c>
      <c r="C993" t="s">
        <v>12</v>
      </c>
      <c r="D993" t="s">
        <v>51</v>
      </c>
      <c r="E993" s="2">
        <v>44299</v>
      </c>
      <c r="F993" s="3">
        <v>10150</v>
      </c>
      <c r="G993" s="4">
        <v>223</v>
      </c>
      <c r="H993">
        <v>598</v>
      </c>
    </row>
    <row r="994" spans="2:8" hidden="1" x14ac:dyDescent="0.3">
      <c r="B994" t="s">
        <v>28</v>
      </c>
      <c r="C994" t="s">
        <v>24</v>
      </c>
      <c r="D994" t="s">
        <v>51</v>
      </c>
      <c r="E994" s="2">
        <v>44299</v>
      </c>
      <c r="F994" s="3">
        <v>11081</v>
      </c>
      <c r="G994" s="4">
        <v>311</v>
      </c>
      <c r="H994">
        <v>739</v>
      </c>
    </row>
    <row r="995" spans="2:8" hidden="1" x14ac:dyDescent="0.3">
      <c r="B995" t="s">
        <v>25</v>
      </c>
      <c r="C995" t="s">
        <v>15</v>
      </c>
      <c r="D995" t="s">
        <v>10</v>
      </c>
      <c r="E995" s="2">
        <v>44299</v>
      </c>
      <c r="F995" s="3">
        <v>588</v>
      </c>
      <c r="G995" s="4">
        <v>41</v>
      </c>
      <c r="H995">
        <v>27</v>
      </c>
    </row>
    <row r="996" spans="2:8" hidden="1" x14ac:dyDescent="0.3">
      <c r="B996" t="s">
        <v>34</v>
      </c>
      <c r="C996" t="s">
        <v>24</v>
      </c>
      <c r="D996" t="s">
        <v>50</v>
      </c>
      <c r="E996" s="2">
        <v>44299</v>
      </c>
      <c r="F996" s="3">
        <v>3710</v>
      </c>
      <c r="G996" s="4">
        <v>129</v>
      </c>
      <c r="H996">
        <v>413</v>
      </c>
    </row>
    <row r="997" spans="2:8" hidden="1" x14ac:dyDescent="0.3">
      <c r="B997" t="s">
        <v>59</v>
      </c>
      <c r="C997" t="s">
        <v>9</v>
      </c>
      <c r="D997" t="s">
        <v>10</v>
      </c>
      <c r="E997" s="2">
        <v>44300</v>
      </c>
      <c r="F997" s="3">
        <v>371</v>
      </c>
      <c r="G997" s="4">
        <v>121</v>
      </c>
      <c r="H997">
        <v>27</v>
      </c>
    </row>
    <row r="998" spans="2:8" hidden="1" x14ac:dyDescent="0.3">
      <c r="B998" t="s">
        <v>60</v>
      </c>
      <c r="C998" t="s">
        <v>9</v>
      </c>
      <c r="D998" t="s">
        <v>22</v>
      </c>
      <c r="E998" s="2">
        <v>44300</v>
      </c>
      <c r="F998" s="3">
        <v>2254</v>
      </c>
      <c r="G998" s="4">
        <v>69</v>
      </c>
      <c r="H998">
        <v>119</v>
      </c>
    </row>
    <row r="999" spans="2:8" hidden="1" x14ac:dyDescent="0.3">
      <c r="B999" t="s">
        <v>14</v>
      </c>
      <c r="C999" t="s">
        <v>26</v>
      </c>
      <c r="D999" t="s">
        <v>43</v>
      </c>
      <c r="E999" s="2">
        <v>44300</v>
      </c>
      <c r="F999" s="3">
        <v>2345</v>
      </c>
      <c r="G999" s="4">
        <v>70</v>
      </c>
      <c r="H999">
        <v>112</v>
      </c>
    </row>
    <row r="1000" spans="2:8" hidden="1" x14ac:dyDescent="0.3">
      <c r="B1000" t="s">
        <v>8</v>
      </c>
      <c r="C1000" t="s">
        <v>26</v>
      </c>
      <c r="D1000" t="s">
        <v>49</v>
      </c>
      <c r="E1000" s="2">
        <v>44300</v>
      </c>
      <c r="F1000" s="3">
        <v>18473</v>
      </c>
      <c r="G1000" s="4">
        <v>6</v>
      </c>
      <c r="H1000">
        <v>2053</v>
      </c>
    </row>
    <row r="1001" spans="2:8" hidden="1" x14ac:dyDescent="0.3">
      <c r="B1001" t="s">
        <v>33</v>
      </c>
      <c r="C1001" t="s">
        <v>15</v>
      </c>
      <c r="D1001" t="s">
        <v>27</v>
      </c>
      <c r="E1001" s="2">
        <v>44300</v>
      </c>
      <c r="F1001" s="3">
        <v>1680</v>
      </c>
      <c r="G1001" s="4">
        <v>26</v>
      </c>
      <c r="H1001">
        <v>58</v>
      </c>
    </row>
    <row r="1002" spans="2:8" hidden="1" x14ac:dyDescent="0.3">
      <c r="B1002" t="s">
        <v>20</v>
      </c>
      <c r="C1002" t="s">
        <v>15</v>
      </c>
      <c r="D1002" t="s">
        <v>22</v>
      </c>
      <c r="E1002" s="2">
        <v>44300</v>
      </c>
      <c r="F1002" s="3">
        <v>4508</v>
      </c>
      <c r="G1002" s="4">
        <v>16</v>
      </c>
      <c r="H1002">
        <v>215</v>
      </c>
    </row>
    <row r="1003" spans="2:8" hidden="1" x14ac:dyDescent="0.3">
      <c r="B1003" t="s">
        <v>11</v>
      </c>
      <c r="C1003" t="s">
        <v>26</v>
      </c>
      <c r="D1003" t="s">
        <v>10</v>
      </c>
      <c r="E1003" s="2">
        <v>44301</v>
      </c>
      <c r="F1003" s="3">
        <v>8463</v>
      </c>
      <c r="G1003" s="4">
        <v>284</v>
      </c>
      <c r="H1003">
        <v>385</v>
      </c>
    </row>
    <row r="1004" spans="2:8" hidden="1" x14ac:dyDescent="0.3">
      <c r="B1004" t="s">
        <v>18</v>
      </c>
      <c r="C1004" t="s">
        <v>21</v>
      </c>
      <c r="D1004" t="s">
        <v>17</v>
      </c>
      <c r="E1004" s="2">
        <v>44301</v>
      </c>
      <c r="F1004" s="3">
        <v>931</v>
      </c>
      <c r="G1004" s="4">
        <v>269</v>
      </c>
      <c r="H1004">
        <v>117</v>
      </c>
    </row>
    <row r="1005" spans="2:8" hidden="1" x14ac:dyDescent="0.3">
      <c r="B1005" t="s">
        <v>54</v>
      </c>
      <c r="C1005" t="s">
        <v>12</v>
      </c>
      <c r="D1005" t="s">
        <v>37</v>
      </c>
      <c r="E1005" s="2">
        <v>44301</v>
      </c>
      <c r="F1005" s="3">
        <v>12460</v>
      </c>
      <c r="G1005" s="4">
        <v>197</v>
      </c>
      <c r="H1005">
        <v>623</v>
      </c>
    </row>
    <row r="1006" spans="2:8" hidden="1" x14ac:dyDescent="0.3">
      <c r="B1006" t="s">
        <v>11</v>
      </c>
      <c r="C1006" t="s">
        <v>26</v>
      </c>
      <c r="D1006" t="s">
        <v>31</v>
      </c>
      <c r="E1006" s="2">
        <v>44301</v>
      </c>
      <c r="F1006" s="3">
        <v>868</v>
      </c>
      <c r="G1006" s="4">
        <v>78</v>
      </c>
      <c r="H1006">
        <v>37</v>
      </c>
    </row>
    <row r="1007" spans="2:8" hidden="1" x14ac:dyDescent="0.3">
      <c r="B1007" t="s">
        <v>60</v>
      </c>
      <c r="C1007" t="s">
        <v>24</v>
      </c>
      <c r="D1007" t="s">
        <v>19</v>
      </c>
      <c r="E1007" s="2">
        <v>44301</v>
      </c>
      <c r="F1007" s="3">
        <v>301</v>
      </c>
      <c r="G1007" s="4">
        <v>117</v>
      </c>
      <c r="H1007">
        <v>13</v>
      </c>
    </row>
    <row r="1008" spans="2:8" hidden="1" x14ac:dyDescent="0.3">
      <c r="B1008" t="s">
        <v>28</v>
      </c>
      <c r="C1008" t="s">
        <v>21</v>
      </c>
      <c r="D1008" t="s">
        <v>17</v>
      </c>
      <c r="E1008" s="2">
        <v>44301</v>
      </c>
      <c r="F1008" s="3">
        <v>434</v>
      </c>
      <c r="G1008" s="4">
        <v>116</v>
      </c>
      <c r="H1008">
        <v>37</v>
      </c>
    </row>
    <row r="1009" spans="2:8" hidden="1" x14ac:dyDescent="0.3">
      <c r="B1009" t="s">
        <v>20</v>
      </c>
      <c r="C1009" t="s">
        <v>24</v>
      </c>
      <c r="D1009" t="s">
        <v>43</v>
      </c>
      <c r="E1009" s="2">
        <v>44301</v>
      </c>
      <c r="F1009" s="3">
        <v>2058</v>
      </c>
      <c r="G1009" s="4">
        <v>2</v>
      </c>
      <c r="H1009">
        <v>115</v>
      </c>
    </row>
    <row r="1010" spans="2:8" hidden="1" x14ac:dyDescent="0.3">
      <c r="B1010" t="s">
        <v>39</v>
      </c>
      <c r="C1010" t="s">
        <v>12</v>
      </c>
      <c r="D1010" t="s">
        <v>13</v>
      </c>
      <c r="E1010" s="2">
        <v>44301</v>
      </c>
      <c r="F1010" s="3">
        <v>9597</v>
      </c>
      <c r="G1010" s="4">
        <v>167</v>
      </c>
      <c r="H1010">
        <v>873</v>
      </c>
    </row>
    <row r="1011" spans="2:8" hidden="1" x14ac:dyDescent="0.3">
      <c r="B1011" t="s">
        <v>52</v>
      </c>
      <c r="C1011" t="s">
        <v>21</v>
      </c>
      <c r="D1011" t="s">
        <v>51</v>
      </c>
      <c r="E1011" s="2">
        <v>44302</v>
      </c>
      <c r="F1011" s="3">
        <v>13314</v>
      </c>
      <c r="G1011" s="4">
        <v>198</v>
      </c>
      <c r="H1011">
        <v>784</v>
      </c>
    </row>
    <row r="1012" spans="2:8" hidden="1" x14ac:dyDescent="0.3">
      <c r="B1012" t="s">
        <v>60</v>
      </c>
      <c r="C1012" t="s">
        <v>24</v>
      </c>
      <c r="D1012" t="s">
        <v>17</v>
      </c>
      <c r="E1012" s="2">
        <v>44302</v>
      </c>
      <c r="F1012" s="3">
        <v>630</v>
      </c>
      <c r="G1012" s="4">
        <v>106</v>
      </c>
      <c r="H1012">
        <v>70</v>
      </c>
    </row>
    <row r="1013" spans="2:8" hidden="1" x14ac:dyDescent="0.3">
      <c r="B1013" t="s">
        <v>33</v>
      </c>
      <c r="C1013" t="s">
        <v>15</v>
      </c>
      <c r="D1013" t="s">
        <v>10</v>
      </c>
      <c r="E1013" s="2">
        <v>44302</v>
      </c>
      <c r="F1013" s="3">
        <v>8918</v>
      </c>
      <c r="G1013" s="4">
        <v>31</v>
      </c>
      <c r="H1013">
        <v>446</v>
      </c>
    </row>
    <row r="1014" spans="2:8" hidden="1" x14ac:dyDescent="0.3">
      <c r="B1014" t="s">
        <v>44</v>
      </c>
      <c r="C1014" t="s">
        <v>21</v>
      </c>
      <c r="D1014" t="s">
        <v>19</v>
      </c>
      <c r="E1014" s="2">
        <v>44302</v>
      </c>
      <c r="F1014" s="3">
        <v>7133</v>
      </c>
      <c r="G1014" s="4">
        <v>446</v>
      </c>
      <c r="H1014">
        <v>223</v>
      </c>
    </row>
    <row r="1015" spans="2:8" hidden="1" x14ac:dyDescent="0.3">
      <c r="B1015" t="s">
        <v>48</v>
      </c>
      <c r="C1015" t="s">
        <v>26</v>
      </c>
      <c r="D1015" t="s">
        <v>46</v>
      </c>
      <c r="E1015" s="2">
        <v>44302</v>
      </c>
      <c r="F1015" s="3">
        <v>1638</v>
      </c>
      <c r="G1015" s="4">
        <v>106</v>
      </c>
      <c r="H1015">
        <v>97</v>
      </c>
    </row>
    <row r="1016" spans="2:8" hidden="1" x14ac:dyDescent="0.3">
      <c r="B1016" t="s">
        <v>52</v>
      </c>
      <c r="C1016" t="s">
        <v>21</v>
      </c>
      <c r="D1016" t="s">
        <v>49</v>
      </c>
      <c r="E1016" s="2">
        <v>44302</v>
      </c>
      <c r="F1016" s="3">
        <v>8253</v>
      </c>
      <c r="G1016" s="4">
        <v>262</v>
      </c>
      <c r="H1016">
        <v>551</v>
      </c>
    </row>
    <row r="1017" spans="2:8" hidden="1" x14ac:dyDescent="0.3">
      <c r="B1017" t="s">
        <v>11</v>
      </c>
      <c r="C1017" t="s">
        <v>21</v>
      </c>
      <c r="D1017" t="s">
        <v>31</v>
      </c>
      <c r="E1017" s="2">
        <v>44302</v>
      </c>
      <c r="F1017" s="3">
        <v>5950</v>
      </c>
      <c r="G1017" s="4">
        <v>30</v>
      </c>
      <c r="H1017">
        <v>192</v>
      </c>
    </row>
    <row r="1018" spans="2:8" hidden="1" x14ac:dyDescent="0.3">
      <c r="B1018" t="s">
        <v>54</v>
      </c>
      <c r="C1018" t="s">
        <v>9</v>
      </c>
      <c r="D1018" t="s">
        <v>49</v>
      </c>
      <c r="E1018" s="2">
        <v>44302</v>
      </c>
      <c r="F1018" s="3">
        <v>7000</v>
      </c>
      <c r="G1018" s="4">
        <v>5</v>
      </c>
      <c r="H1018">
        <v>875</v>
      </c>
    </row>
    <row r="1019" spans="2:8" hidden="1" x14ac:dyDescent="0.3">
      <c r="B1019" t="s">
        <v>44</v>
      </c>
      <c r="C1019" t="s">
        <v>12</v>
      </c>
      <c r="D1019" t="s">
        <v>27</v>
      </c>
      <c r="E1019" s="2">
        <v>44302</v>
      </c>
      <c r="F1019" s="3">
        <v>2030</v>
      </c>
      <c r="G1019" s="4">
        <v>162</v>
      </c>
      <c r="H1019">
        <v>89</v>
      </c>
    </row>
    <row r="1020" spans="2:8" hidden="1" x14ac:dyDescent="0.3">
      <c r="B1020" t="s">
        <v>48</v>
      </c>
      <c r="C1020" t="s">
        <v>21</v>
      </c>
      <c r="D1020" t="s">
        <v>51</v>
      </c>
      <c r="E1020" s="2">
        <v>44302</v>
      </c>
      <c r="F1020" s="3">
        <v>8337</v>
      </c>
      <c r="G1020" s="4">
        <v>306</v>
      </c>
      <c r="H1020">
        <v>439</v>
      </c>
    </row>
    <row r="1021" spans="2:8" hidden="1" x14ac:dyDescent="0.3">
      <c r="B1021" t="s">
        <v>57</v>
      </c>
      <c r="C1021" t="s">
        <v>21</v>
      </c>
      <c r="D1021" t="s">
        <v>31</v>
      </c>
      <c r="E1021" s="2">
        <v>44302</v>
      </c>
      <c r="F1021" s="3">
        <v>1876</v>
      </c>
      <c r="G1021" s="4">
        <v>171</v>
      </c>
      <c r="H1021">
        <v>79</v>
      </c>
    </row>
    <row r="1022" spans="2:8" hidden="1" x14ac:dyDescent="0.3">
      <c r="B1022" t="s">
        <v>41</v>
      </c>
      <c r="C1022" t="s">
        <v>12</v>
      </c>
      <c r="D1022" t="s">
        <v>37</v>
      </c>
      <c r="E1022" s="2">
        <v>44302</v>
      </c>
      <c r="F1022" s="3">
        <v>9352</v>
      </c>
      <c r="G1022" s="4">
        <v>293</v>
      </c>
      <c r="H1022">
        <v>446</v>
      </c>
    </row>
    <row r="1023" spans="2:8" hidden="1" x14ac:dyDescent="0.3">
      <c r="B1023" t="s">
        <v>11</v>
      </c>
      <c r="C1023" t="s">
        <v>21</v>
      </c>
      <c r="D1023" t="s">
        <v>49</v>
      </c>
      <c r="E1023" s="2">
        <v>44302</v>
      </c>
      <c r="F1023" s="3">
        <v>5621</v>
      </c>
      <c r="G1023" s="4">
        <v>154</v>
      </c>
      <c r="H1023">
        <v>625</v>
      </c>
    </row>
    <row r="1024" spans="2:8" hidden="1" x14ac:dyDescent="0.3">
      <c r="B1024" t="s">
        <v>57</v>
      </c>
      <c r="C1024" t="s">
        <v>21</v>
      </c>
      <c r="D1024" t="s">
        <v>36</v>
      </c>
      <c r="E1024" s="2">
        <v>44302</v>
      </c>
      <c r="F1024" s="3">
        <v>6062</v>
      </c>
      <c r="G1024" s="4">
        <v>12</v>
      </c>
      <c r="H1024">
        <v>674</v>
      </c>
    </row>
    <row r="1025" spans="2:8" hidden="1" x14ac:dyDescent="0.3">
      <c r="B1025" t="s">
        <v>20</v>
      </c>
      <c r="C1025" t="s">
        <v>15</v>
      </c>
      <c r="D1025" t="s">
        <v>10</v>
      </c>
      <c r="E1025" s="2">
        <v>44302</v>
      </c>
      <c r="F1025" s="3">
        <v>5054</v>
      </c>
      <c r="G1025" s="4">
        <v>154</v>
      </c>
      <c r="H1025">
        <v>266</v>
      </c>
    </row>
    <row r="1026" spans="2:8" hidden="1" x14ac:dyDescent="0.3">
      <c r="B1026" t="s">
        <v>28</v>
      </c>
      <c r="C1026" t="s">
        <v>15</v>
      </c>
      <c r="D1026" t="s">
        <v>38</v>
      </c>
      <c r="E1026" s="2">
        <v>44302</v>
      </c>
      <c r="F1026" s="3">
        <v>7581</v>
      </c>
      <c r="G1026" s="4">
        <v>239</v>
      </c>
      <c r="H1026">
        <v>237</v>
      </c>
    </row>
    <row r="1027" spans="2:8" hidden="1" x14ac:dyDescent="0.3">
      <c r="B1027" t="s">
        <v>54</v>
      </c>
      <c r="C1027" t="s">
        <v>15</v>
      </c>
      <c r="D1027" t="s">
        <v>40</v>
      </c>
      <c r="E1027" s="2">
        <v>44302</v>
      </c>
      <c r="F1027" s="3">
        <v>7763</v>
      </c>
      <c r="G1027" s="4">
        <v>125</v>
      </c>
      <c r="H1027">
        <v>353</v>
      </c>
    </row>
    <row r="1028" spans="2:8" hidden="1" x14ac:dyDescent="0.3">
      <c r="B1028" t="s">
        <v>25</v>
      </c>
      <c r="C1028" t="s">
        <v>26</v>
      </c>
      <c r="D1028" t="s">
        <v>13</v>
      </c>
      <c r="E1028" s="2">
        <v>44302</v>
      </c>
      <c r="F1028" s="3">
        <v>9387</v>
      </c>
      <c r="G1028" s="4">
        <v>181</v>
      </c>
      <c r="H1028">
        <v>626</v>
      </c>
    </row>
    <row r="1029" spans="2:8" hidden="1" x14ac:dyDescent="0.3">
      <c r="B1029" t="s">
        <v>8</v>
      </c>
      <c r="C1029" t="s">
        <v>12</v>
      </c>
      <c r="D1029" t="s">
        <v>22</v>
      </c>
      <c r="E1029" s="2">
        <v>44302</v>
      </c>
      <c r="F1029" s="3">
        <v>966</v>
      </c>
      <c r="G1029" s="4">
        <v>163</v>
      </c>
      <c r="H1029">
        <v>57</v>
      </c>
    </row>
    <row r="1030" spans="2:8" hidden="1" x14ac:dyDescent="0.3">
      <c r="B1030" t="s">
        <v>14</v>
      </c>
      <c r="C1030" t="s">
        <v>21</v>
      </c>
      <c r="D1030" t="s">
        <v>51</v>
      </c>
      <c r="E1030" s="2">
        <v>44302</v>
      </c>
      <c r="F1030" s="3">
        <v>5278</v>
      </c>
      <c r="G1030" s="4">
        <v>27</v>
      </c>
      <c r="H1030">
        <v>278</v>
      </c>
    </row>
    <row r="1031" spans="2:8" hidden="1" x14ac:dyDescent="0.3">
      <c r="B1031" t="s">
        <v>18</v>
      </c>
      <c r="C1031" t="s">
        <v>9</v>
      </c>
      <c r="D1031" t="s">
        <v>13</v>
      </c>
      <c r="E1031" s="2">
        <v>44302</v>
      </c>
      <c r="F1031" s="3">
        <v>18354</v>
      </c>
      <c r="G1031" s="4">
        <v>275</v>
      </c>
      <c r="H1031">
        <v>1669</v>
      </c>
    </row>
    <row r="1032" spans="2:8" hidden="1" x14ac:dyDescent="0.3">
      <c r="B1032" t="s">
        <v>52</v>
      </c>
      <c r="C1032" t="s">
        <v>21</v>
      </c>
      <c r="D1032" t="s">
        <v>40</v>
      </c>
      <c r="E1032" s="2">
        <v>44302</v>
      </c>
      <c r="F1032" s="3">
        <v>1330</v>
      </c>
      <c r="G1032" s="4">
        <v>161</v>
      </c>
      <c r="H1032">
        <v>61</v>
      </c>
    </row>
    <row r="1033" spans="2:8" hidden="1" x14ac:dyDescent="0.3">
      <c r="B1033" t="s">
        <v>59</v>
      </c>
      <c r="C1033" t="s">
        <v>12</v>
      </c>
      <c r="D1033" t="s">
        <v>37</v>
      </c>
      <c r="E1033" s="2">
        <v>44302</v>
      </c>
      <c r="F1033" s="3">
        <v>1155</v>
      </c>
      <c r="G1033" s="4">
        <v>91</v>
      </c>
      <c r="H1033">
        <v>83</v>
      </c>
    </row>
    <row r="1034" spans="2:8" hidden="1" x14ac:dyDescent="0.3">
      <c r="B1034" t="s">
        <v>20</v>
      </c>
      <c r="C1034" t="s">
        <v>15</v>
      </c>
      <c r="D1034" t="s">
        <v>36</v>
      </c>
      <c r="E1034" s="2">
        <v>44302</v>
      </c>
      <c r="F1034" s="3">
        <v>4669</v>
      </c>
      <c r="G1034" s="4">
        <v>101</v>
      </c>
      <c r="H1034">
        <v>667</v>
      </c>
    </row>
    <row r="1035" spans="2:8" hidden="1" x14ac:dyDescent="0.3">
      <c r="B1035" t="s">
        <v>56</v>
      </c>
      <c r="C1035" t="s">
        <v>12</v>
      </c>
      <c r="D1035" t="s">
        <v>46</v>
      </c>
      <c r="E1035" s="2">
        <v>44302</v>
      </c>
      <c r="F1035" s="3">
        <v>4676</v>
      </c>
      <c r="G1035" s="4">
        <v>25</v>
      </c>
      <c r="H1035">
        <v>293</v>
      </c>
    </row>
    <row r="1036" spans="2:8" hidden="1" x14ac:dyDescent="0.3">
      <c r="B1036" t="s">
        <v>47</v>
      </c>
      <c r="C1036" t="s">
        <v>15</v>
      </c>
      <c r="D1036" t="s">
        <v>38</v>
      </c>
      <c r="E1036" s="2">
        <v>44302</v>
      </c>
      <c r="F1036" s="3">
        <v>602</v>
      </c>
      <c r="G1036" s="4">
        <v>19</v>
      </c>
      <c r="H1036">
        <v>21</v>
      </c>
    </row>
    <row r="1037" spans="2:8" hidden="1" x14ac:dyDescent="0.3">
      <c r="B1037" t="s">
        <v>34</v>
      </c>
      <c r="C1037" t="s">
        <v>26</v>
      </c>
      <c r="D1037" t="s">
        <v>16</v>
      </c>
      <c r="E1037" s="2">
        <v>44305</v>
      </c>
      <c r="F1037" s="3">
        <v>13090</v>
      </c>
      <c r="G1037" s="4">
        <v>133</v>
      </c>
      <c r="H1037">
        <v>770</v>
      </c>
    </row>
    <row r="1038" spans="2:8" hidden="1" x14ac:dyDescent="0.3">
      <c r="B1038" t="s">
        <v>44</v>
      </c>
      <c r="C1038" t="s">
        <v>26</v>
      </c>
      <c r="D1038" t="s">
        <v>42</v>
      </c>
      <c r="E1038" s="2">
        <v>44305</v>
      </c>
      <c r="F1038" s="3">
        <v>11928</v>
      </c>
      <c r="G1038" s="4">
        <v>159</v>
      </c>
      <c r="H1038">
        <v>459</v>
      </c>
    </row>
    <row r="1039" spans="2:8" hidden="1" x14ac:dyDescent="0.3">
      <c r="B1039" t="s">
        <v>41</v>
      </c>
      <c r="C1039" t="s">
        <v>26</v>
      </c>
      <c r="D1039" t="s">
        <v>38</v>
      </c>
      <c r="E1039" s="2">
        <v>44305</v>
      </c>
      <c r="F1039" s="3">
        <v>4634</v>
      </c>
      <c r="G1039" s="4">
        <v>244</v>
      </c>
      <c r="H1039">
        <v>145</v>
      </c>
    </row>
    <row r="1040" spans="2:8" hidden="1" x14ac:dyDescent="0.3">
      <c r="B1040" t="s">
        <v>11</v>
      </c>
      <c r="C1040" t="s">
        <v>24</v>
      </c>
      <c r="D1040" t="s">
        <v>55</v>
      </c>
      <c r="E1040" s="2">
        <v>44305</v>
      </c>
      <c r="F1040" s="3">
        <v>5292</v>
      </c>
      <c r="G1040" s="4">
        <v>72</v>
      </c>
      <c r="H1040">
        <v>252</v>
      </c>
    </row>
    <row r="1041" spans="2:8" hidden="1" x14ac:dyDescent="0.3">
      <c r="B1041" t="s">
        <v>18</v>
      </c>
      <c r="C1041" t="s">
        <v>24</v>
      </c>
      <c r="D1041" t="s">
        <v>43</v>
      </c>
      <c r="E1041" s="2">
        <v>44305</v>
      </c>
      <c r="F1041" s="3">
        <v>9065</v>
      </c>
      <c r="G1041" s="4">
        <v>56</v>
      </c>
      <c r="H1041">
        <v>378</v>
      </c>
    </row>
    <row r="1042" spans="2:8" hidden="1" x14ac:dyDescent="0.3">
      <c r="B1042" t="s">
        <v>33</v>
      </c>
      <c r="C1042" t="s">
        <v>24</v>
      </c>
      <c r="D1042" t="s">
        <v>40</v>
      </c>
      <c r="E1042" s="2">
        <v>44305</v>
      </c>
      <c r="F1042" s="3">
        <v>12299</v>
      </c>
      <c r="G1042" s="4">
        <v>338</v>
      </c>
      <c r="H1042">
        <v>560</v>
      </c>
    </row>
    <row r="1043" spans="2:8" hidden="1" x14ac:dyDescent="0.3">
      <c r="B1043" t="s">
        <v>47</v>
      </c>
      <c r="C1043" t="s">
        <v>9</v>
      </c>
      <c r="D1043" t="s">
        <v>19</v>
      </c>
      <c r="E1043" s="2">
        <v>44305</v>
      </c>
      <c r="F1043" s="3">
        <v>6818</v>
      </c>
      <c r="G1043" s="4">
        <v>172</v>
      </c>
      <c r="H1043">
        <v>273</v>
      </c>
    </row>
    <row r="1044" spans="2:8" hidden="1" x14ac:dyDescent="0.3">
      <c r="B1044" t="s">
        <v>11</v>
      </c>
      <c r="C1044" t="s">
        <v>9</v>
      </c>
      <c r="D1044" t="s">
        <v>55</v>
      </c>
      <c r="E1044" s="2">
        <v>44305</v>
      </c>
      <c r="F1044" s="3">
        <v>3773</v>
      </c>
      <c r="G1044" s="4">
        <v>81</v>
      </c>
      <c r="H1044">
        <v>252</v>
      </c>
    </row>
    <row r="1045" spans="2:8" hidden="1" x14ac:dyDescent="0.3">
      <c r="B1045" t="s">
        <v>54</v>
      </c>
      <c r="C1045" t="s">
        <v>24</v>
      </c>
      <c r="D1045" t="s">
        <v>49</v>
      </c>
      <c r="E1045" s="2">
        <v>44305</v>
      </c>
      <c r="F1045" s="3">
        <v>5138</v>
      </c>
      <c r="G1045" s="4">
        <v>82</v>
      </c>
      <c r="H1045">
        <v>367</v>
      </c>
    </row>
    <row r="1046" spans="2:8" hidden="1" x14ac:dyDescent="0.3">
      <c r="B1046" t="s">
        <v>41</v>
      </c>
      <c r="C1046" t="s">
        <v>26</v>
      </c>
      <c r="D1046" t="s">
        <v>55</v>
      </c>
      <c r="E1046" s="2">
        <v>44305</v>
      </c>
      <c r="F1046" s="3">
        <v>4557</v>
      </c>
      <c r="G1046" s="4">
        <v>20</v>
      </c>
      <c r="H1046">
        <v>269</v>
      </c>
    </row>
    <row r="1047" spans="2:8" hidden="1" x14ac:dyDescent="0.3">
      <c r="B1047" t="s">
        <v>8</v>
      </c>
      <c r="C1047" t="s">
        <v>26</v>
      </c>
      <c r="D1047" t="s">
        <v>51</v>
      </c>
      <c r="E1047" s="2">
        <v>44305</v>
      </c>
      <c r="F1047" s="3">
        <v>2751</v>
      </c>
      <c r="G1047" s="4">
        <v>128</v>
      </c>
      <c r="H1047">
        <v>138</v>
      </c>
    </row>
    <row r="1048" spans="2:8" hidden="1" x14ac:dyDescent="0.3">
      <c r="B1048" t="s">
        <v>32</v>
      </c>
      <c r="C1048" t="s">
        <v>26</v>
      </c>
      <c r="D1048" t="s">
        <v>50</v>
      </c>
      <c r="E1048" s="2">
        <v>44305</v>
      </c>
      <c r="F1048" s="3">
        <v>10906</v>
      </c>
      <c r="G1048" s="4">
        <v>8</v>
      </c>
      <c r="H1048">
        <v>779</v>
      </c>
    </row>
    <row r="1049" spans="2:8" hidden="1" x14ac:dyDescent="0.3">
      <c r="B1049" t="s">
        <v>23</v>
      </c>
      <c r="C1049" t="s">
        <v>15</v>
      </c>
      <c r="D1049" t="s">
        <v>45</v>
      </c>
      <c r="E1049" s="2">
        <v>44305</v>
      </c>
      <c r="F1049" s="3">
        <v>5621</v>
      </c>
      <c r="G1049" s="4">
        <v>7</v>
      </c>
      <c r="H1049">
        <v>256</v>
      </c>
    </row>
    <row r="1050" spans="2:8" hidden="1" x14ac:dyDescent="0.3">
      <c r="B1050" t="s">
        <v>54</v>
      </c>
      <c r="C1050" t="s">
        <v>15</v>
      </c>
      <c r="D1050" t="s">
        <v>22</v>
      </c>
      <c r="E1050" s="2">
        <v>44306</v>
      </c>
      <c r="F1050" s="3">
        <v>2471</v>
      </c>
      <c r="G1050" s="4">
        <v>64</v>
      </c>
      <c r="H1050">
        <v>155</v>
      </c>
    </row>
    <row r="1051" spans="2:8" hidden="1" x14ac:dyDescent="0.3">
      <c r="B1051" t="s">
        <v>58</v>
      </c>
      <c r="C1051" t="s">
        <v>15</v>
      </c>
      <c r="D1051" t="s">
        <v>13</v>
      </c>
      <c r="E1051" s="2">
        <v>44306</v>
      </c>
      <c r="F1051" s="3">
        <v>6139</v>
      </c>
      <c r="G1051" s="4">
        <v>9</v>
      </c>
      <c r="H1051">
        <v>410</v>
      </c>
    </row>
    <row r="1052" spans="2:8" hidden="1" x14ac:dyDescent="0.3">
      <c r="B1052" t="s">
        <v>14</v>
      </c>
      <c r="C1052" t="s">
        <v>15</v>
      </c>
      <c r="D1052" t="s">
        <v>42</v>
      </c>
      <c r="E1052" s="2">
        <v>44306</v>
      </c>
      <c r="F1052" s="3">
        <v>2807</v>
      </c>
      <c r="G1052" s="4">
        <v>151</v>
      </c>
      <c r="H1052">
        <v>128</v>
      </c>
    </row>
    <row r="1053" spans="2:8" hidden="1" x14ac:dyDescent="0.3">
      <c r="B1053" t="s">
        <v>32</v>
      </c>
      <c r="C1053" t="s">
        <v>26</v>
      </c>
      <c r="D1053" t="s">
        <v>10</v>
      </c>
      <c r="E1053" s="2">
        <v>44306</v>
      </c>
      <c r="F1053" s="3">
        <v>8169</v>
      </c>
      <c r="G1053" s="4">
        <v>142</v>
      </c>
      <c r="H1053">
        <v>454</v>
      </c>
    </row>
    <row r="1054" spans="2:8" hidden="1" x14ac:dyDescent="0.3">
      <c r="B1054" t="s">
        <v>54</v>
      </c>
      <c r="C1054" t="s">
        <v>26</v>
      </c>
      <c r="D1054" t="s">
        <v>35</v>
      </c>
      <c r="E1054" s="2">
        <v>44306</v>
      </c>
      <c r="F1054" s="3">
        <v>8785</v>
      </c>
      <c r="G1054" s="4">
        <v>280</v>
      </c>
      <c r="H1054">
        <v>586</v>
      </c>
    </row>
    <row r="1055" spans="2:8" hidden="1" x14ac:dyDescent="0.3">
      <c r="B1055" t="s">
        <v>8</v>
      </c>
      <c r="C1055" t="s">
        <v>9</v>
      </c>
      <c r="D1055" t="s">
        <v>43</v>
      </c>
      <c r="E1055" s="2">
        <v>44306</v>
      </c>
      <c r="F1055" s="3">
        <v>5628</v>
      </c>
      <c r="G1055" s="4">
        <v>33</v>
      </c>
      <c r="H1055">
        <v>256</v>
      </c>
    </row>
    <row r="1056" spans="2:8" hidden="1" x14ac:dyDescent="0.3">
      <c r="B1056" t="s">
        <v>47</v>
      </c>
      <c r="C1056" t="s">
        <v>15</v>
      </c>
      <c r="D1056" t="s">
        <v>13</v>
      </c>
      <c r="E1056" s="2">
        <v>44306</v>
      </c>
      <c r="F1056" s="3">
        <v>1302</v>
      </c>
      <c r="G1056" s="4">
        <v>7</v>
      </c>
      <c r="H1056">
        <v>77</v>
      </c>
    </row>
    <row r="1057" spans="2:8" hidden="1" x14ac:dyDescent="0.3">
      <c r="B1057" t="s">
        <v>32</v>
      </c>
      <c r="C1057" t="s">
        <v>26</v>
      </c>
      <c r="D1057" t="s">
        <v>43</v>
      </c>
      <c r="E1057" s="2">
        <v>44306</v>
      </c>
      <c r="F1057" s="3">
        <v>9282</v>
      </c>
      <c r="G1057" s="4">
        <v>188</v>
      </c>
      <c r="H1057">
        <v>387</v>
      </c>
    </row>
    <row r="1058" spans="2:8" hidden="1" x14ac:dyDescent="0.3">
      <c r="B1058" t="s">
        <v>33</v>
      </c>
      <c r="C1058" t="s">
        <v>15</v>
      </c>
      <c r="D1058" t="s">
        <v>19</v>
      </c>
      <c r="E1058" s="2">
        <v>44306</v>
      </c>
      <c r="F1058" s="3">
        <v>4046</v>
      </c>
      <c r="G1058" s="4">
        <v>96</v>
      </c>
      <c r="H1058">
        <v>162</v>
      </c>
    </row>
    <row r="1059" spans="2:8" hidden="1" x14ac:dyDescent="0.3">
      <c r="B1059" t="s">
        <v>34</v>
      </c>
      <c r="C1059" t="s">
        <v>12</v>
      </c>
      <c r="D1059" t="s">
        <v>42</v>
      </c>
      <c r="E1059" s="2">
        <v>44306</v>
      </c>
      <c r="F1059" s="3">
        <v>10605</v>
      </c>
      <c r="G1059" s="4">
        <v>169</v>
      </c>
      <c r="H1059">
        <v>442</v>
      </c>
    </row>
    <row r="1060" spans="2:8" hidden="1" x14ac:dyDescent="0.3">
      <c r="B1060" t="s">
        <v>30</v>
      </c>
      <c r="C1060" t="s">
        <v>21</v>
      </c>
      <c r="D1060" t="s">
        <v>49</v>
      </c>
      <c r="E1060" s="2">
        <v>44306</v>
      </c>
      <c r="F1060" s="3">
        <v>5929</v>
      </c>
      <c r="G1060" s="4">
        <v>25</v>
      </c>
      <c r="H1060">
        <v>539</v>
      </c>
    </row>
    <row r="1061" spans="2:8" hidden="1" x14ac:dyDescent="0.3">
      <c r="B1061" t="s">
        <v>56</v>
      </c>
      <c r="C1061" t="s">
        <v>12</v>
      </c>
      <c r="D1061" t="s">
        <v>19</v>
      </c>
      <c r="E1061" s="2">
        <v>44306</v>
      </c>
      <c r="F1061" s="3">
        <v>2611</v>
      </c>
      <c r="G1061" s="4">
        <v>175</v>
      </c>
      <c r="H1061">
        <v>105</v>
      </c>
    </row>
    <row r="1062" spans="2:8" hidden="1" x14ac:dyDescent="0.3">
      <c r="B1062" t="s">
        <v>57</v>
      </c>
      <c r="C1062" t="s">
        <v>21</v>
      </c>
      <c r="D1062" t="s">
        <v>17</v>
      </c>
      <c r="E1062" s="2">
        <v>44306</v>
      </c>
      <c r="F1062" s="3">
        <v>7686</v>
      </c>
      <c r="G1062" s="4">
        <v>51</v>
      </c>
      <c r="H1062">
        <v>769</v>
      </c>
    </row>
    <row r="1063" spans="2:8" hidden="1" x14ac:dyDescent="0.3">
      <c r="B1063" t="s">
        <v>53</v>
      </c>
      <c r="C1063" t="s">
        <v>15</v>
      </c>
      <c r="D1063" t="s">
        <v>13</v>
      </c>
      <c r="E1063" s="2">
        <v>44306</v>
      </c>
      <c r="F1063" s="3">
        <v>2786</v>
      </c>
      <c r="G1063" s="4">
        <v>98</v>
      </c>
      <c r="H1063">
        <v>164</v>
      </c>
    </row>
    <row r="1064" spans="2:8" hidden="1" x14ac:dyDescent="0.3">
      <c r="B1064" t="s">
        <v>34</v>
      </c>
      <c r="C1064" t="s">
        <v>21</v>
      </c>
      <c r="D1064" t="s">
        <v>50</v>
      </c>
      <c r="E1064" s="2">
        <v>44306</v>
      </c>
      <c r="F1064" s="3">
        <v>4123</v>
      </c>
      <c r="G1064" s="4">
        <v>247</v>
      </c>
      <c r="H1064">
        <v>516</v>
      </c>
    </row>
    <row r="1065" spans="2:8" hidden="1" x14ac:dyDescent="0.3">
      <c r="B1065" t="s">
        <v>20</v>
      </c>
      <c r="C1065" t="s">
        <v>24</v>
      </c>
      <c r="D1065" t="s">
        <v>45</v>
      </c>
      <c r="E1065" s="2">
        <v>44306</v>
      </c>
      <c r="F1065" s="3">
        <v>1477</v>
      </c>
      <c r="G1065" s="4">
        <v>111</v>
      </c>
      <c r="H1065">
        <v>78</v>
      </c>
    </row>
    <row r="1066" spans="2:8" hidden="1" x14ac:dyDescent="0.3">
      <c r="B1066" t="s">
        <v>58</v>
      </c>
      <c r="C1066" t="s">
        <v>24</v>
      </c>
      <c r="D1066" t="s">
        <v>29</v>
      </c>
      <c r="E1066" s="2">
        <v>44306</v>
      </c>
      <c r="F1066" s="3">
        <v>12040</v>
      </c>
      <c r="G1066" s="4">
        <v>255</v>
      </c>
      <c r="H1066">
        <v>416</v>
      </c>
    </row>
    <row r="1067" spans="2:8" hidden="1" x14ac:dyDescent="0.3">
      <c r="B1067" t="s">
        <v>54</v>
      </c>
      <c r="C1067" t="s">
        <v>24</v>
      </c>
      <c r="D1067" t="s">
        <v>46</v>
      </c>
      <c r="E1067" s="2">
        <v>44306</v>
      </c>
      <c r="F1067" s="3">
        <v>4340</v>
      </c>
      <c r="G1067" s="4">
        <v>277</v>
      </c>
      <c r="H1067">
        <v>310</v>
      </c>
    </row>
    <row r="1068" spans="2:8" hidden="1" x14ac:dyDescent="0.3">
      <c r="B1068" t="s">
        <v>44</v>
      </c>
      <c r="C1068" t="s">
        <v>9</v>
      </c>
      <c r="D1068" t="s">
        <v>45</v>
      </c>
      <c r="E1068" s="2">
        <v>44306</v>
      </c>
      <c r="F1068" s="3">
        <v>2639</v>
      </c>
      <c r="G1068" s="4">
        <v>526</v>
      </c>
      <c r="H1068">
        <v>126</v>
      </c>
    </row>
    <row r="1069" spans="2:8" hidden="1" x14ac:dyDescent="0.3">
      <c r="B1069" t="s">
        <v>25</v>
      </c>
      <c r="C1069" t="s">
        <v>9</v>
      </c>
      <c r="D1069" t="s">
        <v>36</v>
      </c>
      <c r="E1069" s="2">
        <v>44307</v>
      </c>
      <c r="F1069" s="3">
        <v>7931</v>
      </c>
      <c r="G1069" s="4">
        <v>377</v>
      </c>
      <c r="H1069">
        <v>1322</v>
      </c>
    </row>
    <row r="1070" spans="2:8" hidden="1" x14ac:dyDescent="0.3">
      <c r="B1070" t="s">
        <v>54</v>
      </c>
      <c r="C1070" t="s">
        <v>9</v>
      </c>
      <c r="D1070" t="s">
        <v>42</v>
      </c>
      <c r="E1070" s="2">
        <v>44307</v>
      </c>
      <c r="F1070" s="3">
        <v>1078</v>
      </c>
      <c r="G1070" s="4">
        <v>298</v>
      </c>
      <c r="H1070">
        <v>45</v>
      </c>
    </row>
    <row r="1071" spans="2:8" hidden="1" x14ac:dyDescent="0.3">
      <c r="B1071" t="s">
        <v>18</v>
      </c>
      <c r="C1071" t="s">
        <v>26</v>
      </c>
      <c r="D1071" t="s">
        <v>22</v>
      </c>
      <c r="E1071" s="2">
        <v>44307</v>
      </c>
      <c r="F1071" s="3">
        <v>8680</v>
      </c>
      <c r="G1071" s="4">
        <v>429</v>
      </c>
      <c r="H1071">
        <v>362</v>
      </c>
    </row>
    <row r="1072" spans="2:8" hidden="1" x14ac:dyDescent="0.3">
      <c r="B1072" t="s">
        <v>32</v>
      </c>
      <c r="C1072" t="s">
        <v>9</v>
      </c>
      <c r="D1072" t="s">
        <v>16</v>
      </c>
      <c r="E1072" s="2">
        <v>44307</v>
      </c>
      <c r="F1072" s="3">
        <v>8967</v>
      </c>
      <c r="G1072" s="4">
        <v>15</v>
      </c>
      <c r="H1072">
        <v>427</v>
      </c>
    </row>
    <row r="1073" spans="2:8" hidden="1" x14ac:dyDescent="0.3">
      <c r="B1073" t="s">
        <v>25</v>
      </c>
      <c r="C1073" t="s">
        <v>15</v>
      </c>
      <c r="D1073" t="s">
        <v>38</v>
      </c>
      <c r="E1073" s="2">
        <v>44307</v>
      </c>
      <c r="F1073" s="3">
        <v>12075</v>
      </c>
      <c r="G1073" s="4">
        <v>258</v>
      </c>
      <c r="H1073">
        <v>465</v>
      </c>
    </row>
    <row r="1074" spans="2:8" hidden="1" x14ac:dyDescent="0.3">
      <c r="B1074" t="s">
        <v>58</v>
      </c>
      <c r="C1074" t="s">
        <v>24</v>
      </c>
      <c r="D1074" t="s">
        <v>46</v>
      </c>
      <c r="E1074" s="2">
        <v>44307</v>
      </c>
      <c r="F1074" s="3">
        <v>4396</v>
      </c>
      <c r="G1074" s="4">
        <v>68</v>
      </c>
      <c r="H1074">
        <v>294</v>
      </c>
    </row>
    <row r="1075" spans="2:8" hidden="1" x14ac:dyDescent="0.3">
      <c r="B1075" t="s">
        <v>47</v>
      </c>
      <c r="C1075" t="s">
        <v>9</v>
      </c>
      <c r="D1075" t="s">
        <v>27</v>
      </c>
      <c r="E1075" s="2">
        <v>44307</v>
      </c>
      <c r="F1075" s="3">
        <v>2877</v>
      </c>
      <c r="G1075" s="4">
        <v>84</v>
      </c>
      <c r="H1075">
        <v>96</v>
      </c>
    </row>
    <row r="1076" spans="2:8" hidden="1" x14ac:dyDescent="0.3">
      <c r="B1076" t="s">
        <v>25</v>
      </c>
      <c r="C1076" t="s">
        <v>9</v>
      </c>
      <c r="D1076" t="s">
        <v>10</v>
      </c>
      <c r="E1076" s="2">
        <v>44307</v>
      </c>
      <c r="F1076" s="3">
        <v>1659</v>
      </c>
      <c r="G1076" s="4">
        <v>291</v>
      </c>
      <c r="H1076">
        <v>104</v>
      </c>
    </row>
    <row r="1077" spans="2:8" hidden="1" x14ac:dyDescent="0.3">
      <c r="B1077" t="s">
        <v>52</v>
      </c>
      <c r="C1077" t="s">
        <v>26</v>
      </c>
      <c r="D1077" t="s">
        <v>50</v>
      </c>
      <c r="E1077" s="2">
        <v>44307</v>
      </c>
      <c r="F1077" s="3">
        <v>616</v>
      </c>
      <c r="G1077" s="4">
        <v>30</v>
      </c>
      <c r="H1077">
        <v>42</v>
      </c>
    </row>
    <row r="1078" spans="2:8" hidden="1" x14ac:dyDescent="0.3">
      <c r="B1078" t="s">
        <v>56</v>
      </c>
      <c r="C1078" t="s">
        <v>24</v>
      </c>
      <c r="D1078" t="s">
        <v>51</v>
      </c>
      <c r="E1078" s="2">
        <v>44307</v>
      </c>
      <c r="F1078" s="3">
        <v>7021</v>
      </c>
      <c r="G1078" s="4">
        <v>124</v>
      </c>
      <c r="H1078">
        <v>469</v>
      </c>
    </row>
    <row r="1079" spans="2:8" hidden="1" x14ac:dyDescent="0.3">
      <c r="B1079" t="s">
        <v>48</v>
      </c>
      <c r="C1079" t="s">
        <v>15</v>
      </c>
      <c r="D1079" t="s">
        <v>50</v>
      </c>
      <c r="E1079" s="2">
        <v>44307</v>
      </c>
      <c r="F1079" s="3">
        <v>3255</v>
      </c>
      <c r="G1079" s="4">
        <v>119</v>
      </c>
      <c r="H1079">
        <v>296</v>
      </c>
    </row>
    <row r="1080" spans="2:8" hidden="1" x14ac:dyDescent="0.3">
      <c r="B1080" t="s">
        <v>23</v>
      </c>
      <c r="C1080" t="s">
        <v>12</v>
      </c>
      <c r="D1080" t="s">
        <v>17</v>
      </c>
      <c r="E1080" s="2">
        <v>44307</v>
      </c>
      <c r="F1080" s="3">
        <v>5516</v>
      </c>
      <c r="G1080" s="4">
        <v>269</v>
      </c>
      <c r="H1080">
        <v>613</v>
      </c>
    </row>
    <row r="1081" spans="2:8" hidden="1" x14ac:dyDescent="0.3">
      <c r="B1081" t="s">
        <v>34</v>
      </c>
      <c r="C1081" t="s">
        <v>24</v>
      </c>
      <c r="D1081" t="s">
        <v>13</v>
      </c>
      <c r="E1081" s="2">
        <v>44307</v>
      </c>
      <c r="F1081" s="3">
        <v>18039</v>
      </c>
      <c r="G1081" s="4">
        <v>148</v>
      </c>
      <c r="H1081">
        <v>1289</v>
      </c>
    </row>
    <row r="1082" spans="2:8" hidden="1" x14ac:dyDescent="0.3">
      <c r="B1082" t="s">
        <v>47</v>
      </c>
      <c r="C1082" t="s">
        <v>24</v>
      </c>
      <c r="D1082" t="s">
        <v>19</v>
      </c>
      <c r="E1082" s="2">
        <v>44307</v>
      </c>
      <c r="F1082" s="3">
        <v>12593</v>
      </c>
      <c r="G1082" s="4">
        <v>254</v>
      </c>
      <c r="H1082">
        <v>394</v>
      </c>
    </row>
    <row r="1083" spans="2:8" hidden="1" x14ac:dyDescent="0.3">
      <c r="B1083" t="s">
        <v>32</v>
      </c>
      <c r="C1083" t="s">
        <v>9</v>
      </c>
      <c r="D1083" t="s">
        <v>27</v>
      </c>
      <c r="E1083" s="2">
        <v>44307</v>
      </c>
      <c r="F1083" s="3">
        <v>1981</v>
      </c>
      <c r="G1083" s="4">
        <v>28</v>
      </c>
      <c r="H1083">
        <v>67</v>
      </c>
    </row>
    <row r="1084" spans="2:8" hidden="1" x14ac:dyDescent="0.3">
      <c r="B1084" t="s">
        <v>58</v>
      </c>
      <c r="C1084" t="s">
        <v>15</v>
      </c>
      <c r="D1084" t="s">
        <v>10</v>
      </c>
      <c r="E1084" s="2">
        <v>44307</v>
      </c>
      <c r="F1084" s="3">
        <v>6552</v>
      </c>
      <c r="G1084" s="4">
        <v>112</v>
      </c>
      <c r="H1084">
        <v>410</v>
      </c>
    </row>
    <row r="1085" spans="2:8" hidden="1" x14ac:dyDescent="0.3">
      <c r="B1085" t="s">
        <v>56</v>
      </c>
      <c r="C1085" t="s">
        <v>15</v>
      </c>
      <c r="D1085" t="s">
        <v>10</v>
      </c>
      <c r="E1085" s="2">
        <v>44307</v>
      </c>
      <c r="F1085" s="3">
        <v>10682</v>
      </c>
      <c r="G1085" s="4">
        <v>213</v>
      </c>
      <c r="H1085">
        <v>629</v>
      </c>
    </row>
    <row r="1086" spans="2:8" hidden="1" x14ac:dyDescent="0.3">
      <c r="B1086" t="s">
        <v>52</v>
      </c>
      <c r="C1086" t="s">
        <v>24</v>
      </c>
      <c r="D1086" t="s">
        <v>50</v>
      </c>
      <c r="E1086" s="2">
        <v>44307</v>
      </c>
      <c r="F1086" s="3">
        <v>11046</v>
      </c>
      <c r="G1086" s="4">
        <v>156</v>
      </c>
      <c r="H1086">
        <v>789</v>
      </c>
    </row>
    <row r="1087" spans="2:8" hidden="1" x14ac:dyDescent="0.3">
      <c r="B1087" t="s">
        <v>34</v>
      </c>
      <c r="C1087" t="s">
        <v>15</v>
      </c>
      <c r="D1087" t="s">
        <v>35</v>
      </c>
      <c r="E1087" s="2">
        <v>44307</v>
      </c>
      <c r="F1087" s="3">
        <v>4263</v>
      </c>
      <c r="G1087" s="4">
        <v>140</v>
      </c>
      <c r="H1087">
        <v>225</v>
      </c>
    </row>
    <row r="1088" spans="2:8" hidden="1" x14ac:dyDescent="0.3">
      <c r="B1088" t="s">
        <v>8</v>
      </c>
      <c r="C1088" t="s">
        <v>24</v>
      </c>
      <c r="D1088" t="s">
        <v>36</v>
      </c>
      <c r="E1088" s="2">
        <v>44307</v>
      </c>
      <c r="F1088" s="3">
        <v>5558</v>
      </c>
      <c r="G1088" s="4">
        <v>440</v>
      </c>
      <c r="H1088">
        <v>464</v>
      </c>
    </row>
    <row r="1089" spans="2:8" hidden="1" x14ac:dyDescent="0.3">
      <c r="B1089" t="s">
        <v>48</v>
      </c>
      <c r="C1089" t="s">
        <v>12</v>
      </c>
      <c r="D1089" t="s">
        <v>19</v>
      </c>
      <c r="E1089" s="2">
        <v>44308</v>
      </c>
      <c r="F1089" s="3">
        <v>4214</v>
      </c>
      <c r="G1089" s="4">
        <v>155</v>
      </c>
      <c r="H1089">
        <v>128</v>
      </c>
    </row>
    <row r="1090" spans="2:8" hidden="1" x14ac:dyDescent="0.3">
      <c r="B1090" t="s">
        <v>41</v>
      </c>
      <c r="C1090" t="s">
        <v>21</v>
      </c>
      <c r="D1090" t="s">
        <v>22</v>
      </c>
      <c r="E1090" s="2">
        <v>44308</v>
      </c>
      <c r="F1090" s="3">
        <v>7301</v>
      </c>
      <c r="G1090" s="4">
        <v>46</v>
      </c>
      <c r="H1090">
        <v>406</v>
      </c>
    </row>
    <row r="1091" spans="2:8" hidden="1" x14ac:dyDescent="0.3">
      <c r="B1091" t="s">
        <v>33</v>
      </c>
      <c r="C1091" t="s">
        <v>12</v>
      </c>
      <c r="D1091" t="s">
        <v>50</v>
      </c>
      <c r="E1091" s="2">
        <v>44308</v>
      </c>
      <c r="F1091" s="3">
        <v>4473</v>
      </c>
      <c r="G1091" s="4">
        <v>179</v>
      </c>
      <c r="H1091">
        <v>373</v>
      </c>
    </row>
    <row r="1092" spans="2:8" hidden="1" x14ac:dyDescent="0.3">
      <c r="B1092" t="s">
        <v>28</v>
      </c>
      <c r="C1092" t="s">
        <v>9</v>
      </c>
      <c r="D1092" t="s">
        <v>38</v>
      </c>
      <c r="E1092" s="2">
        <v>44308</v>
      </c>
      <c r="F1092" s="3">
        <v>11081</v>
      </c>
      <c r="G1092" s="4">
        <v>349</v>
      </c>
      <c r="H1092">
        <v>462</v>
      </c>
    </row>
    <row r="1093" spans="2:8" hidden="1" x14ac:dyDescent="0.3">
      <c r="B1093" t="s">
        <v>59</v>
      </c>
      <c r="C1093" t="s">
        <v>9</v>
      </c>
      <c r="D1093" t="s">
        <v>35</v>
      </c>
      <c r="E1093" s="2">
        <v>44308</v>
      </c>
      <c r="F1093" s="3">
        <v>1120</v>
      </c>
      <c r="G1093" s="4">
        <v>274</v>
      </c>
      <c r="H1093">
        <v>75</v>
      </c>
    </row>
    <row r="1094" spans="2:8" hidden="1" x14ac:dyDescent="0.3">
      <c r="B1094" t="s">
        <v>32</v>
      </c>
      <c r="C1094" t="s">
        <v>12</v>
      </c>
      <c r="D1094" t="s">
        <v>16</v>
      </c>
      <c r="E1094" s="2">
        <v>44308</v>
      </c>
      <c r="F1094" s="3">
        <v>10297</v>
      </c>
      <c r="G1094" s="4">
        <v>48</v>
      </c>
      <c r="H1094">
        <v>430</v>
      </c>
    </row>
    <row r="1095" spans="2:8" hidden="1" x14ac:dyDescent="0.3">
      <c r="B1095" t="s">
        <v>23</v>
      </c>
      <c r="C1095" t="s">
        <v>24</v>
      </c>
      <c r="D1095" t="s">
        <v>49</v>
      </c>
      <c r="E1095" s="2">
        <v>44308</v>
      </c>
      <c r="F1095" s="3">
        <v>1869</v>
      </c>
      <c r="G1095" s="4">
        <v>343</v>
      </c>
      <c r="H1095">
        <v>234</v>
      </c>
    </row>
    <row r="1096" spans="2:8" hidden="1" x14ac:dyDescent="0.3">
      <c r="B1096" t="s">
        <v>28</v>
      </c>
      <c r="C1096" t="s">
        <v>21</v>
      </c>
      <c r="D1096" t="s">
        <v>22</v>
      </c>
      <c r="E1096" s="2">
        <v>44308</v>
      </c>
      <c r="F1096" s="3">
        <v>12229</v>
      </c>
      <c r="G1096" s="4">
        <v>182</v>
      </c>
      <c r="H1096">
        <v>644</v>
      </c>
    </row>
    <row r="1097" spans="2:8" hidden="1" x14ac:dyDescent="0.3">
      <c r="B1097" t="s">
        <v>52</v>
      </c>
      <c r="C1097" t="s">
        <v>15</v>
      </c>
      <c r="D1097" t="s">
        <v>10</v>
      </c>
      <c r="E1097" s="2">
        <v>44308</v>
      </c>
      <c r="F1097" s="3">
        <v>7707</v>
      </c>
      <c r="G1097" s="4">
        <v>173</v>
      </c>
      <c r="H1097">
        <v>482</v>
      </c>
    </row>
    <row r="1098" spans="2:8" hidden="1" x14ac:dyDescent="0.3">
      <c r="B1098" t="s">
        <v>11</v>
      </c>
      <c r="C1098" t="s">
        <v>15</v>
      </c>
      <c r="D1098" t="s">
        <v>19</v>
      </c>
      <c r="E1098" s="2">
        <v>44308</v>
      </c>
      <c r="F1098" s="3">
        <v>1351</v>
      </c>
      <c r="G1098" s="4">
        <v>150</v>
      </c>
      <c r="H1098">
        <v>55</v>
      </c>
    </row>
    <row r="1099" spans="2:8" hidden="1" x14ac:dyDescent="0.3">
      <c r="B1099" t="s">
        <v>14</v>
      </c>
      <c r="C1099" t="s">
        <v>21</v>
      </c>
      <c r="D1099" t="s">
        <v>27</v>
      </c>
      <c r="E1099" s="2">
        <v>44308</v>
      </c>
      <c r="F1099" s="3">
        <v>7035</v>
      </c>
      <c r="G1099" s="4">
        <v>185</v>
      </c>
      <c r="H1099">
        <v>252</v>
      </c>
    </row>
    <row r="1100" spans="2:8" hidden="1" x14ac:dyDescent="0.3">
      <c r="B1100" t="s">
        <v>8</v>
      </c>
      <c r="C1100" t="s">
        <v>9</v>
      </c>
      <c r="D1100" t="s">
        <v>42</v>
      </c>
      <c r="E1100" s="2">
        <v>44308</v>
      </c>
      <c r="F1100" s="3">
        <v>3178</v>
      </c>
      <c r="G1100" s="4">
        <v>323</v>
      </c>
      <c r="H1100">
        <v>114</v>
      </c>
    </row>
    <row r="1101" spans="2:8" hidden="1" x14ac:dyDescent="0.3">
      <c r="B1101" t="s">
        <v>28</v>
      </c>
      <c r="C1101" t="s">
        <v>9</v>
      </c>
      <c r="D1101" t="s">
        <v>50</v>
      </c>
      <c r="E1101" s="2">
        <v>44308</v>
      </c>
      <c r="F1101" s="3">
        <v>3668</v>
      </c>
      <c r="G1101" s="4">
        <v>336</v>
      </c>
      <c r="H1101">
        <v>408</v>
      </c>
    </row>
    <row r="1102" spans="2:8" hidden="1" x14ac:dyDescent="0.3">
      <c r="B1102" t="s">
        <v>53</v>
      </c>
      <c r="C1102" t="s">
        <v>12</v>
      </c>
      <c r="D1102" t="s">
        <v>36</v>
      </c>
      <c r="E1102" s="2">
        <v>44308</v>
      </c>
      <c r="F1102" s="3">
        <v>15295</v>
      </c>
      <c r="G1102" s="4">
        <v>160</v>
      </c>
      <c r="H1102">
        <v>1700</v>
      </c>
    </row>
    <row r="1103" spans="2:8" hidden="1" x14ac:dyDescent="0.3">
      <c r="B1103" t="s">
        <v>32</v>
      </c>
      <c r="C1103" t="s">
        <v>15</v>
      </c>
      <c r="D1103" t="s">
        <v>19</v>
      </c>
      <c r="E1103" s="2">
        <v>44308</v>
      </c>
      <c r="F1103" s="3">
        <v>9667</v>
      </c>
      <c r="G1103" s="4">
        <v>227</v>
      </c>
      <c r="H1103">
        <v>323</v>
      </c>
    </row>
    <row r="1104" spans="2:8" hidden="1" x14ac:dyDescent="0.3">
      <c r="B1104" t="s">
        <v>23</v>
      </c>
      <c r="C1104" t="s">
        <v>26</v>
      </c>
      <c r="D1104" t="s">
        <v>51</v>
      </c>
      <c r="E1104" s="2">
        <v>44308</v>
      </c>
      <c r="F1104" s="3">
        <v>7308</v>
      </c>
      <c r="G1104" s="4">
        <v>171</v>
      </c>
      <c r="H1104">
        <v>488</v>
      </c>
    </row>
    <row r="1105" spans="2:8" hidden="1" x14ac:dyDescent="0.3">
      <c r="B1105" t="s">
        <v>53</v>
      </c>
      <c r="C1105" t="s">
        <v>15</v>
      </c>
      <c r="D1105" t="s">
        <v>10</v>
      </c>
      <c r="E1105" s="2">
        <v>44308</v>
      </c>
      <c r="F1105" s="3">
        <v>6888</v>
      </c>
      <c r="G1105" s="4">
        <v>18</v>
      </c>
      <c r="H1105">
        <v>328</v>
      </c>
    </row>
    <row r="1106" spans="2:8" hidden="1" x14ac:dyDescent="0.3">
      <c r="B1106" t="s">
        <v>48</v>
      </c>
      <c r="C1106" t="s">
        <v>21</v>
      </c>
      <c r="D1106" t="s">
        <v>16</v>
      </c>
      <c r="E1106" s="2">
        <v>44308</v>
      </c>
      <c r="F1106" s="3">
        <v>1085</v>
      </c>
      <c r="G1106" s="4">
        <v>183</v>
      </c>
      <c r="H1106">
        <v>46</v>
      </c>
    </row>
    <row r="1107" spans="2:8" hidden="1" x14ac:dyDescent="0.3">
      <c r="B1107" t="s">
        <v>54</v>
      </c>
      <c r="C1107" t="s">
        <v>9</v>
      </c>
      <c r="D1107" t="s">
        <v>43</v>
      </c>
      <c r="E1107" s="2">
        <v>44308</v>
      </c>
      <c r="F1107" s="3">
        <v>3549</v>
      </c>
      <c r="G1107" s="4">
        <v>492</v>
      </c>
      <c r="H1107">
        <v>148</v>
      </c>
    </row>
    <row r="1108" spans="2:8" hidden="1" x14ac:dyDescent="0.3">
      <c r="B1108" t="s">
        <v>44</v>
      </c>
      <c r="C1108" t="s">
        <v>9</v>
      </c>
      <c r="D1108" t="s">
        <v>36</v>
      </c>
      <c r="E1108" s="2">
        <v>44309</v>
      </c>
      <c r="F1108" s="3">
        <v>245</v>
      </c>
      <c r="G1108" s="4">
        <v>365</v>
      </c>
      <c r="H1108">
        <v>21</v>
      </c>
    </row>
    <row r="1109" spans="2:8" hidden="1" x14ac:dyDescent="0.3">
      <c r="B1109" t="s">
        <v>33</v>
      </c>
      <c r="C1109" t="s">
        <v>26</v>
      </c>
      <c r="D1109" t="s">
        <v>45</v>
      </c>
      <c r="E1109" s="2">
        <v>44309</v>
      </c>
      <c r="F1109" s="3">
        <v>525</v>
      </c>
      <c r="G1109" s="4">
        <v>166</v>
      </c>
      <c r="H1109">
        <v>24</v>
      </c>
    </row>
    <row r="1110" spans="2:8" hidden="1" x14ac:dyDescent="0.3">
      <c r="B1110" t="s">
        <v>39</v>
      </c>
      <c r="C1110" t="s">
        <v>9</v>
      </c>
      <c r="D1110" t="s">
        <v>19</v>
      </c>
      <c r="E1110" s="2">
        <v>44309</v>
      </c>
      <c r="F1110" s="3">
        <v>9373</v>
      </c>
      <c r="G1110" s="4">
        <v>200</v>
      </c>
      <c r="H1110">
        <v>313</v>
      </c>
    </row>
    <row r="1111" spans="2:8" hidden="1" x14ac:dyDescent="0.3">
      <c r="B1111" t="s">
        <v>11</v>
      </c>
      <c r="C1111" t="s">
        <v>15</v>
      </c>
      <c r="D1111" t="s">
        <v>16</v>
      </c>
      <c r="E1111" s="2">
        <v>44309</v>
      </c>
      <c r="F1111" s="3">
        <v>3822</v>
      </c>
      <c r="G1111" s="4">
        <v>155</v>
      </c>
      <c r="H1111">
        <v>225</v>
      </c>
    </row>
    <row r="1112" spans="2:8" hidden="1" x14ac:dyDescent="0.3">
      <c r="B1112" t="s">
        <v>25</v>
      </c>
      <c r="C1112" t="s">
        <v>21</v>
      </c>
      <c r="D1112" t="s">
        <v>35</v>
      </c>
      <c r="E1112" s="2">
        <v>44309</v>
      </c>
      <c r="F1112" s="3">
        <v>4326</v>
      </c>
      <c r="G1112" s="4">
        <v>123</v>
      </c>
      <c r="H1112">
        <v>206</v>
      </c>
    </row>
    <row r="1113" spans="2:8" hidden="1" x14ac:dyDescent="0.3">
      <c r="B1113" t="s">
        <v>60</v>
      </c>
      <c r="C1113" t="s">
        <v>26</v>
      </c>
      <c r="D1113" t="s">
        <v>37</v>
      </c>
      <c r="E1113" s="2">
        <v>44309</v>
      </c>
      <c r="F1113" s="3">
        <v>427</v>
      </c>
      <c r="G1113" s="4">
        <v>428</v>
      </c>
      <c r="H1113">
        <v>23</v>
      </c>
    </row>
    <row r="1114" spans="2:8" hidden="1" x14ac:dyDescent="0.3">
      <c r="B1114" t="s">
        <v>23</v>
      </c>
      <c r="C1114" t="s">
        <v>12</v>
      </c>
      <c r="D1114" t="s">
        <v>51</v>
      </c>
      <c r="E1114" s="2">
        <v>44309</v>
      </c>
      <c r="F1114" s="3">
        <v>12236</v>
      </c>
      <c r="G1114" s="4">
        <v>61</v>
      </c>
      <c r="H1114">
        <v>816</v>
      </c>
    </row>
    <row r="1115" spans="2:8" hidden="1" x14ac:dyDescent="0.3">
      <c r="B1115" t="s">
        <v>58</v>
      </c>
      <c r="C1115" t="s">
        <v>9</v>
      </c>
      <c r="D1115" t="s">
        <v>22</v>
      </c>
      <c r="E1115" s="2">
        <v>44309</v>
      </c>
      <c r="F1115" s="3">
        <v>4655</v>
      </c>
      <c r="G1115" s="4">
        <v>124</v>
      </c>
      <c r="H1115">
        <v>259</v>
      </c>
    </row>
    <row r="1116" spans="2:8" hidden="1" x14ac:dyDescent="0.3">
      <c r="B1116" t="s">
        <v>47</v>
      </c>
      <c r="C1116" t="s">
        <v>9</v>
      </c>
      <c r="D1116" t="s">
        <v>16</v>
      </c>
      <c r="E1116" s="2">
        <v>44309</v>
      </c>
      <c r="F1116" s="3">
        <v>1246</v>
      </c>
      <c r="G1116" s="4">
        <v>359</v>
      </c>
      <c r="H1116">
        <v>78</v>
      </c>
    </row>
    <row r="1117" spans="2:8" hidden="1" x14ac:dyDescent="0.3">
      <c r="B1117" t="s">
        <v>53</v>
      </c>
      <c r="C1117" t="s">
        <v>9</v>
      </c>
      <c r="D1117" t="s">
        <v>29</v>
      </c>
      <c r="E1117" s="2">
        <v>44309</v>
      </c>
      <c r="F1117" s="3">
        <v>11291</v>
      </c>
      <c r="G1117" s="4">
        <v>206</v>
      </c>
      <c r="H1117">
        <v>452</v>
      </c>
    </row>
    <row r="1118" spans="2:8" hidden="1" x14ac:dyDescent="0.3">
      <c r="B1118" t="s">
        <v>58</v>
      </c>
      <c r="C1118" t="s">
        <v>21</v>
      </c>
      <c r="D1118" t="s">
        <v>49</v>
      </c>
      <c r="E1118" s="2">
        <v>44312</v>
      </c>
      <c r="F1118" s="3">
        <v>5530</v>
      </c>
      <c r="G1118" s="4">
        <v>45</v>
      </c>
      <c r="H1118">
        <v>395</v>
      </c>
    </row>
    <row r="1119" spans="2:8" hidden="1" x14ac:dyDescent="0.3">
      <c r="B1119" t="s">
        <v>57</v>
      </c>
      <c r="C1119" t="s">
        <v>12</v>
      </c>
      <c r="D1119" t="s">
        <v>13</v>
      </c>
      <c r="E1119" s="2">
        <v>44312</v>
      </c>
      <c r="F1119" s="3">
        <v>7658</v>
      </c>
      <c r="G1119" s="4">
        <v>233</v>
      </c>
      <c r="H1119">
        <v>851</v>
      </c>
    </row>
    <row r="1120" spans="2:8" hidden="1" x14ac:dyDescent="0.3">
      <c r="B1120" t="s">
        <v>20</v>
      </c>
      <c r="C1120" t="s">
        <v>15</v>
      </c>
      <c r="D1120" t="s">
        <v>35</v>
      </c>
      <c r="E1120" s="2">
        <v>44312</v>
      </c>
      <c r="F1120" s="3">
        <v>1204</v>
      </c>
      <c r="G1120" s="4">
        <v>199</v>
      </c>
      <c r="H1120">
        <v>67</v>
      </c>
    </row>
    <row r="1121" spans="2:8" hidden="1" x14ac:dyDescent="0.3">
      <c r="B1121" t="s">
        <v>60</v>
      </c>
      <c r="C1121" t="s">
        <v>12</v>
      </c>
      <c r="D1121" t="s">
        <v>27</v>
      </c>
      <c r="E1121" s="2">
        <v>44312</v>
      </c>
      <c r="F1121" s="3">
        <v>7238</v>
      </c>
      <c r="G1121" s="4">
        <v>19</v>
      </c>
      <c r="H1121">
        <v>250</v>
      </c>
    </row>
    <row r="1122" spans="2:8" hidden="1" x14ac:dyDescent="0.3">
      <c r="B1122" t="s">
        <v>57</v>
      </c>
      <c r="C1122" t="s">
        <v>26</v>
      </c>
      <c r="D1122" t="s">
        <v>38</v>
      </c>
      <c r="E1122" s="2">
        <v>44312</v>
      </c>
      <c r="F1122" s="3">
        <v>2359</v>
      </c>
      <c r="G1122" s="4">
        <v>284</v>
      </c>
      <c r="H1122">
        <v>91</v>
      </c>
    </row>
    <row r="1123" spans="2:8" hidden="1" x14ac:dyDescent="0.3">
      <c r="B1123" t="s">
        <v>52</v>
      </c>
      <c r="C1123" t="s">
        <v>15</v>
      </c>
      <c r="D1123" t="s">
        <v>35</v>
      </c>
      <c r="E1123" s="2">
        <v>44312</v>
      </c>
      <c r="F1123" s="3">
        <v>4676</v>
      </c>
      <c r="G1123" s="4">
        <v>96</v>
      </c>
      <c r="H1123">
        <v>234</v>
      </c>
    </row>
    <row r="1124" spans="2:8" hidden="1" x14ac:dyDescent="0.3">
      <c r="B1124" t="s">
        <v>18</v>
      </c>
      <c r="C1124" t="s">
        <v>15</v>
      </c>
      <c r="D1124" t="s">
        <v>45</v>
      </c>
      <c r="E1124" s="2">
        <v>44312</v>
      </c>
      <c r="F1124" s="3">
        <v>4893</v>
      </c>
      <c r="G1124" s="4">
        <v>229</v>
      </c>
      <c r="H1124">
        <v>233</v>
      </c>
    </row>
    <row r="1125" spans="2:8" hidden="1" x14ac:dyDescent="0.3">
      <c r="B1125" t="s">
        <v>14</v>
      </c>
      <c r="C1125" t="s">
        <v>24</v>
      </c>
      <c r="D1125" t="s">
        <v>45</v>
      </c>
      <c r="E1125" s="2">
        <v>44312</v>
      </c>
      <c r="F1125" s="3">
        <v>5152</v>
      </c>
      <c r="G1125" s="4">
        <v>133</v>
      </c>
      <c r="H1125">
        <v>258</v>
      </c>
    </row>
    <row r="1126" spans="2:8" hidden="1" x14ac:dyDescent="0.3">
      <c r="B1126" t="s">
        <v>41</v>
      </c>
      <c r="C1126" t="s">
        <v>26</v>
      </c>
      <c r="D1126" t="s">
        <v>19</v>
      </c>
      <c r="E1126" s="2">
        <v>44313</v>
      </c>
      <c r="F1126" s="3">
        <v>3808</v>
      </c>
      <c r="G1126" s="4">
        <v>376</v>
      </c>
      <c r="H1126">
        <v>142</v>
      </c>
    </row>
    <row r="1127" spans="2:8" hidden="1" x14ac:dyDescent="0.3">
      <c r="B1127" t="s">
        <v>41</v>
      </c>
      <c r="C1127" t="s">
        <v>12</v>
      </c>
      <c r="D1127" t="s">
        <v>43</v>
      </c>
      <c r="E1127" s="2">
        <v>44313</v>
      </c>
      <c r="F1127" s="3">
        <v>6538</v>
      </c>
      <c r="G1127" s="4">
        <v>182</v>
      </c>
      <c r="H1127">
        <v>273</v>
      </c>
    </row>
    <row r="1128" spans="2:8" hidden="1" x14ac:dyDescent="0.3">
      <c r="B1128" t="s">
        <v>25</v>
      </c>
      <c r="C1128" t="s">
        <v>24</v>
      </c>
      <c r="D1128" t="s">
        <v>13</v>
      </c>
      <c r="E1128" s="2">
        <v>44313</v>
      </c>
      <c r="F1128" s="3">
        <v>3486</v>
      </c>
      <c r="G1128" s="4">
        <v>295</v>
      </c>
      <c r="H1128">
        <v>249</v>
      </c>
    </row>
    <row r="1129" spans="2:8" hidden="1" x14ac:dyDescent="0.3">
      <c r="B1129" t="s">
        <v>8</v>
      </c>
      <c r="C1129" t="s">
        <v>26</v>
      </c>
      <c r="D1129" t="s">
        <v>38</v>
      </c>
      <c r="E1129" s="2">
        <v>44313</v>
      </c>
      <c r="F1129" s="3">
        <v>4865</v>
      </c>
      <c r="G1129" s="4">
        <v>94</v>
      </c>
      <c r="H1129">
        <v>174</v>
      </c>
    </row>
    <row r="1130" spans="2:8" hidden="1" x14ac:dyDescent="0.3">
      <c r="B1130" t="s">
        <v>48</v>
      </c>
      <c r="C1130" t="s">
        <v>24</v>
      </c>
      <c r="D1130" t="s">
        <v>13</v>
      </c>
      <c r="E1130" s="2">
        <v>44313</v>
      </c>
      <c r="F1130" s="3">
        <v>4606</v>
      </c>
      <c r="G1130" s="4">
        <v>74</v>
      </c>
      <c r="H1130">
        <v>384</v>
      </c>
    </row>
    <row r="1131" spans="2:8" hidden="1" x14ac:dyDescent="0.3">
      <c r="B1131" t="s">
        <v>34</v>
      </c>
      <c r="C1131" t="s">
        <v>9</v>
      </c>
      <c r="D1131" t="s">
        <v>29</v>
      </c>
      <c r="E1131" s="2">
        <v>44313</v>
      </c>
      <c r="F1131" s="3">
        <v>35</v>
      </c>
      <c r="G1131" s="4">
        <v>380</v>
      </c>
      <c r="H1131">
        <v>2</v>
      </c>
    </row>
    <row r="1132" spans="2:8" hidden="1" x14ac:dyDescent="0.3">
      <c r="B1132" t="s">
        <v>57</v>
      </c>
      <c r="C1132" t="s">
        <v>24</v>
      </c>
      <c r="D1132" t="s">
        <v>55</v>
      </c>
      <c r="E1132" s="2">
        <v>44313</v>
      </c>
      <c r="F1132" s="3">
        <v>6069</v>
      </c>
      <c r="G1132" s="4">
        <v>304</v>
      </c>
      <c r="H1132">
        <v>304</v>
      </c>
    </row>
    <row r="1133" spans="2:8" hidden="1" x14ac:dyDescent="0.3">
      <c r="B1133" t="s">
        <v>8</v>
      </c>
      <c r="C1133" t="s">
        <v>21</v>
      </c>
      <c r="D1133" t="s">
        <v>29</v>
      </c>
      <c r="E1133" s="2">
        <v>44313</v>
      </c>
      <c r="F1133" s="3">
        <v>21</v>
      </c>
      <c r="G1133" s="4">
        <v>117</v>
      </c>
      <c r="H1133">
        <v>1</v>
      </c>
    </row>
    <row r="1134" spans="2:8" hidden="1" x14ac:dyDescent="0.3">
      <c r="B1134" t="s">
        <v>58</v>
      </c>
      <c r="C1134" t="s">
        <v>9</v>
      </c>
      <c r="D1134" t="s">
        <v>31</v>
      </c>
      <c r="E1134" s="2">
        <v>44313</v>
      </c>
      <c r="F1134" s="3">
        <v>8071</v>
      </c>
      <c r="G1134" s="4">
        <v>16</v>
      </c>
      <c r="H1134">
        <v>299</v>
      </c>
    </row>
    <row r="1135" spans="2:8" hidden="1" x14ac:dyDescent="0.3">
      <c r="B1135" t="s">
        <v>47</v>
      </c>
      <c r="C1135" t="s">
        <v>15</v>
      </c>
      <c r="D1135" t="s">
        <v>50</v>
      </c>
      <c r="E1135" s="2">
        <v>44313</v>
      </c>
      <c r="F1135" s="3">
        <v>2716</v>
      </c>
      <c r="G1135" s="4">
        <v>267</v>
      </c>
      <c r="H1135">
        <v>194</v>
      </c>
    </row>
    <row r="1136" spans="2:8" hidden="1" x14ac:dyDescent="0.3">
      <c r="B1136" t="s">
        <v>44</v>
      </c>
      <c r="C1136" t="s">
        <v>21</v>
      </c>
      <c r="D1136" t="s">
        <v>36</v>
      </c>
      <c r="E1136" s="2">
        <v>44313</v>
      </c>
      <c r="F1136" s="3">
        <v>7574</v>
      </c>
      <c r="G1136" s="4">
        <v>136</v>
      </c>
      <c r="H1136">
        <v>842</v>
      </c>
    </row>
    <row r="1137" spans="2:8" hidden="1" x14ac:dyDescent="0.3">
      <c r="B1137" t="s">
        <v>23</v>
      </c>
      <c r="C1137" t="s">
        <v>24</v>
      </c>
      <c r="D1137" t="s">
        <v>35</v>
      </c>
      <c r="E1137" s="2">
        <v>44313</v>
      </c>
      <c r="F1137" s="3">
        <v>931</v>
      </c>
      <c r="G1137" s="4">
        <v>48</v>
      </c>
      <c r="H1137">
        <v>52</v>
      </c>
    </row>
    <row r="1138" spans="2:8" hidden="1" x14ac:dyDescent="0.3">
      <c r="B1138" t="s">
        <v>60</v>
      </c>
      <c r="C1138" t="s">
        <v>9</v>
      </c>
      <c r="D1138" t="s">
        <v>10</v>
      </c>
      <c r="E1138" s="2">
        <v>44313</v>
      </c>
      <c r="F1138" s="3">
        <v>9499</v>
      </c>
      <c r="G1138" s="4">
        <v>141</v>
      </c>
      <c r="H1138">
        <v>500</v>
      </c>
    </row>
    <row r="1139" spans="2:8" hidden="1" x14ac:dyDescent="0.3">
      <c r="B1139" t="s">
        <v>48</v>
      </c>
      <c r="C1139" t="s">
        <v>21</v>
      </c>
      <c r="D1139" t="s">
        <v>36</v>
      </c>
      <c r="E1139" s="2">
        <v>44313</v>
      </c>
      <c r="F1139" s="3">
        <v>350</v>
      </c>
      <c r="G1139" s="4">
        <v>167</v>
      </c>
      <c r="H1139">
        <v>25</v>
      </c>
    </row>
    <row r="1140" spans="2:8" hidden="1" x14ac:dyDescent="0.3">
      <c r="B1140" t="s">
        <v>8</v>
      </c>
      <c r="C1140" t="s">
        <v>24</v>
      </c>
      <c r="D1140" t="s">
        <v>51</v>
      </c>
      <c r="E1140" s="2">
        <v>44313</v>
      </c>
      <c r="F1140" s="3">
        <v>371</v>
      </c>
      <c r="G1140" s="4">
        <v>437</v>
      </c>
      <c r="H1140">
        <v>20</v>
      </c>
    </row>
    <row r="1141" spans="2:8" hidden="1" x14ac:dyDescent="0.3">
      <c r="B1141" t="s">
        <v>14</v>
      </c>
      <c r="C1141" t="s">
        <v>24</v>
      </c>
      <c r="D1141" t="s">
        <v>29</v>
      </c>
      <c r="E1141" s="2">
        <v>44313</v>
      </c>
      <c r="F1141" s="3">
        <v>10367</v>
      </c>
      <c r="G1141" s="4">
        <v>156</v>
      </c>
      <c r="H1141">
        <v>432</v>
      </c>
    </row>
    <row r="1142" spans="2:8" hidden="1" x14ac:dyDescent="0.3">
      <c r="B1142" t="s">
        <v>41</v>
      </c>
      <c r="C1142" t="s">
        <v>12</v>
      </c>
      <c r="D1142" t="s">
        <v>22</v>
      </c>
      <c r="E1142" s="2">
        <v>44313</v>
      </c>
      <c r="F1142" s="3">
        <v>9597</v>
      </c>
      <c r="G1142" s="4">
        <v>129</v>
      </c>
      <c r="H1142">
        <v>600</v>
      </c>
    </row>
    <row r="1143" spans="2:8" hidden="1" x14ac:dyDescent="0.3">
      <c r="B1143" t="s">
        <v>20</v>
      </c>
      <c r="C1143" t="s">
        <v>26</v>
      </c>
      <c r="D1143" t="s">
        <v>16</v>
      </c>
      <c r="E1143" s="2">
        <v>44313</v>
      </c>
      <c r="F1143" s="3">
        <v>2443</v>
      </c>
      <c r="G1143" s="4">
        <v>379</v>
      </c>
      <c r="H1143">
        <v>102</v>
      </c>
    </row>
    <row r="1144" spans="2:8" hidden="1" x14ac:dyDescent="0.3">
      <c r="B1144" t="s">
        <v>33</v>
      </c>
      <c r="C1144" t="s">
        <v>24</v>
      </c>
      <c r="D1144" t="s">
        <v>19</v>
      </c>
      <c r="E1144" s="2">
        <v>44313</v>
      </c>
      <c r="F1144" s="3">
        <v>3556</v>
      </c>
      <c r="G1144" s="4">
        <v>75</v>
      </c>
      <c r="H1144">
        <v>123</v>
      </c>
    </row>
    <row r="1145" spans="2:8" hidden="1" x14ac:dyDescent="0.3">
      <c r="B1145" t="s">
        <v>20</v>
      </c>
      <c r="C1145" t="s">
        <v>9</v>
      </c>
      <c r="D1145" t="s">
        <v>42</v>
      </c>
      <c r="E1145" s="2">
        <v>44313</v>
      </c>
      <c r="F1145" s="3">
        <v>2457</v>
      </c>
      <c r="G1145" s="4">
        <v>261</v>
      </c>
      <c r="H1145">
        <v>82</v>
      </c>
    </row>
    <row r="1146" spans="2:8" hidden="1" x14ac:dyDescent="0.3">
      <c r="B1146" t="s">
        <v>33</v>
      </c>
      <c r="C1146" t="s">
        <v>24</v>
      </c>
      <c r="D1146" t="s">
        <v>13</v>
      </c>
      <c r="E1146" s="2">
        <v>44313</v>
      </c>
      <c r="F1146" s="3">
        <v>16170</v>
      </c>
      <c r="G1146" s="4">
        <v>71</v>
      </c>
      <c r="H1146">
        <v>952</v>
      </c>
    </row>
    <row r="1147" spans="2:8" hidden="1" x14ac:dyDescent="0.3">
      <c r="B1147" t="s">
        <v>58</v>
      </c>
      <c r="C1147" t="s">
        <v>9</v>
      </c>
      <c r="D1147" t="s">
        <v>40</v>
      </c>
      <c r="E1147" s="2">
        <v>44313</v>
      </c>
      <c r="F1147" s="3">
        <v>8456</v>
      </c>
      <c r="G1147" s="4">
        <v>178</v>
      </c>
      <c r="H1147">
        <v>302</v>
      </c>
    </row>
    <row r="1148" spans="2:8" hidden="1" x14ac:dyDescent="0.3">
      <c r="B1148" t="s">
        <v>56</v>
      </c>
      <c r="C1148" t="s">
        <v>9</v>
      </c>
      <c r="D1148" t="s">
        <v>35</v>
      </c>
      <c r="E1148" s="2">
        <v>44313</v>
      </c>
      <c r="F1148" s="3">
        <v>28</v>
      </c>
      <c r="G1148" s="4">
        <v>147</v>
      </c>
      <c r="H1148">
        <v>2</v>
      </c>
    </row>
    <row r="1149" spans="2:8" hidden="1" x14ac:dyDescent="0.3">
      <c r="B1149" t="s">
        <v>11</v>
      </c>
      <c r="C1149" t="s">
        <v>15</v>
      </c>
      <c r="D1149" t="s">
        <v>22</v>
      </c>
      <c r="E1149" s="2">
        <v>44313</v>
      </c>
      <c r="F1149" s="3">
        <v>10794</v>
      </c>
      <c r="G1149" s="4">
        <v>118</v>
      </c>
      <c r="H1149">
        <v>450</v>
      </c>
    </row>
    <row r="1150" spans="2:8" hidden="1" x14ac:dyDescent="0.3">
      <c r="B1150" t="s">
        <v>32</v>
      </c>
      <c r="C1150" t="s">
        <v>9</v>
      </c>
      <c r="D1150" t="s">
        <v>45</v>
      </c>
      <c r="E1150" s="2">
        <v>44313</v>
      </c>
      <c r="F1150" s="3">
        <v>7539</v>
      </c>
      <c r="G1150" s="4">
        <v>10</v>
      </c>
      <c r="H1150">
        <v>444</v>
      </c>
    </row>
    <row r="1151" spans="2:8" hidden="1" x14ac:dyDescent="0.3">
      <c r="B1151" t="s">
        <v>8</v>
      </c>
      <c r="C1151" t="s">
        <v>24</v>
      </c>
      <c r="D1151" t="s">
        <v>29</v>
      </c>
      <c r="E1151" s="2">
        <v>44314</v>
      </c>
      <c r="F1151" s="3">
        <v>2982</v>
      </c>
      <c r="G1151" s="4">
        <v>102</v>
      </c>
      <c r="H1151">
        <v>120</v>
      </c>
    </row>
    <row r="1152" spans="2:8" hidden="1" x14ac:dyDescent="0.3">
      <c r="B1152" t="s">
        <v>32</v>
      </c>
      <c r="C1152" t="s">
        <v>15</v>
      </c>
      <c r="D1152" t="s">
        <v>35</v>
      </c>
      <c r="E1152" s="2">
        <v>44314</v>
      </c>
      <c r="F1152" s="3">
        <v>6237</v>
      </c>
      <c r="G1152" s="4">
        <v>73</v>
      </c>
      <c r="H1152">
        <v>347</v>
      </c>
    </row>
    <row r="1153" spans="2:8" hidden="1" x14ac:dyDescent="0.3">
      <c r="B1153" t="s">
        <v>14</v>
      </c>
      <c r="C1153" t="s">
        <v>12</v>
      </c>
      <c r="D1153" t="s">
        <v>13</v>
      </c>
      <c r="E1153" s="2">
        <v>44314</v>
      </c>
      <c r="F1153" s="3">
        <v>11564</v>
      </c>
      <c r="G1153" s="4">
        <v>28</v>
      </c>
      <c r="H1153">
        <v>1285</v>
      </c>
    </row>
    <row r="1154" spans="2:8" hidden="1" x14ac:dyDescent="0.3">
      <c r="B1154" t="s">
        <v>44</v>
      </c>
      <c r="C1154" t="s">
        <v>9</v>
      </c>
      <c r="D1154" t="s">
        <v>35</v>
      </c>
      <c r="E1154" s="2">
        <v>44314</v>
      </c>
      <c r="F1154" s="3">
        <v>105</v>
      </c>
      <c r="G1154" s="4">
        <v>73</v>
      </c>
      <c r="H1154">
        <v>7</v>
      </c>
    </row>
    <row r="1155" spans="2:8" hidden="1" x14ac:dyDescent="0.3">
      <c r="B1155" t="s">
        <v>57</v>
      </c>
      <c r="C1155" t="s">
        <v>21</v>
      </c>
      <c r="D1155" t="s">
        <v>27</v>
      </c>
      <c r="E1155" s="2">
        <v>44315</v>
      </c>
      <c r="F1155" s="3">
        <v>10402</v>
      </c>
      <c r="G1155" s="4">
        <v>33</v>
      </c>
      <c r="H1155">
        <v>417</v>
      </c>
    </row>
    <row r="1156" spans="2:8" hidden="1" x14ac:dyDescent="0.3">
      <c r="B1156" t="s">
        <v>14</v>
      </c>
      <c r="C1156" t="s">
        <v>26</v>
      </c>
      <c r="D1156" t="s">
        <v>46</v>
      </c>
      <c r="E1156" s="2">
        <v>44315</v>
      </c>
      <c r="F1156" s="3">
        <v>20993</v>
      </c>
      <c r="G1156" s="4">
        <v>411</v>
      </c>
      <c r="H1156">
        <v>1235</v>
      </c>
    </row>
    <row r="1157" spans="2:8" hidden="1" x14ac:dyDescent="0.3">
      <c r="B1157" t="s">
        <v>53</v>
      </c>
      <c r="C1157" t="s">
        <v>24</v>
      </c>
      <c r="D1157" t="s">
        <v>16</v>
      </c>
      <c r="E1157" s="2">
        <v>44315</v>
      </c>
      <c r="F1157" s="3">
        <v>7658</v>
      </c>
      <c r="G1157" s="4">
        <v>190</v>
      </c>
      <c r="H1157">
        <v>383</v>
      </c>
    </row>
    <row r="1158" spans="2:8" hidden="1" x14ac:dyDescent="0.3">
      <c r="B1158" t="s">
        <v>39</v>
      </c>
      <c r="C1158" t="s">
        <v>12</v>
      </c>
      <c r="D1158" t="s">
        <v>35</v>
      </c>
      <c r="E1158" s="2">
        <v>44315</v>
      </c>
      <c r="F1158" s="3">
        <v>1981</v>
      </c>
      <c r="G1158" s="4">
        <v>235</v>
      </c>
      <c r="H1158">
        <v>105</v>
      </c>
    </row>
    <row r="1159" spans="2:8" hidden="1" x14ac:dyDescent="0.3">
      <c r="B1159" t="s">
        <v>39</v>
      </c>
      <c r="C1159" t="s">
        <v>12</v>
      </c>
      <c r="D1159" t="s">
        <v>36</v>
      </c>
      <c r="E1159" s="2">
        <v>44315</v>
      </c>
      <c r="F1159" s="3">
        <v>4816</v>
      </c>
      <c r="G1159" s="4">
        <v>64</v>
      </c>
      <c r="H1159">
        <v>402</v>
      </c>
    </row>
    <row r="1160" spans="2:8" hidden="1" x14ac:dyDescent="0.3">
      <c r="B1160" t="s">
        <v>41</v>
      </c>
      <c r="C1160" t="s">
        <v>21</v>
      </c>
      <c r="D1160" t="s">
        <v>43</v>
      </c>
      <c r="E1160" s="2">
        <v>44315</v>
      </c>
      <c r="F1160" s="3">
        <v>3661</v>
      </c>
      <c r="G1160" s="4">
        <v>287</v>
      </c>
      <c r="H1160">
        <v>147</v>
      </c>
    </row>
    <row r="1161" spans="2:8" hidden="1" x14ac:dyDescent="0.3">
      <c r="B1161" t="s">
        <v>41</v>
      </c>
      <c r="C1161" t="s">
        <v>21</v>
      </c>
      <c r="D1161" t="s">
        <v>40</v>
      </c>
      <c r="E1161" s="2">
        <v>44315</v>
      </c>
      <c r="F1161" s="3">
        <v>2688</v>
      </c>
      <c r="G1161" s="4">
        <v>580</v>
      </c>
      <c r="H1161">
        <v>128</v>
      </c>
    </row>
    <row r="1162" spans="2:8" hidden="1" x14ac:dyDescent="0.3">
      <c r="B1162" t="s">
        <v>8</v>
      </c>
      <c r="C1162" t="s">
        <v>26</v>
      </c>
      <c r="D1162" t="s">
        <v>19</v>
      </c>
      <c r="E1162" s="2">
        <v>44315</v>
      </c>
      <c r="F1162" s="3">
        <v>2534</v>
      </c>
      <c r="G1162" s="4">
        <v>159</v>
      </c>
      <c r="H1162">
        <v>80</v>
      </c>
    </row>
    <row r="1163" spans="2:8" hidden="1" x14ac:dyDescent="0.3">
      <c r="B1163" t="s">
        <v>56</v>
      </c>
      <c r="C1163" t="s">
        <v>24</v>
      </c>
      <c r="D1163" t="s">
        <v>35</v>
      </c>
      <c r="E1163" s="2">
        <v>44315</v>
      </c>
      <c r="F1163" s="3">
        <v>1820</v>
      </c>
      <c r="G1163" s="4">
        <v>81</v>
      </c>
      <c r="H1163">
        <v>91</v>
      </c>
    </row>
    <row r="1164" spans="2:8" hidden="1" x14ac:dyDescent="0.3">
      <c r="B1164" t="s">
        <v>54</v>
      </c>
      <c r="C1164" t="s">
        <v>15</v>
      </c>
      <c r="D1164" t="s">
        <v>45</v>
      </c>
      <c r="E1164" s="2">
        <v>44315</v>
      </c>
      <c r="F1164" s="3">
        <v>5432</v>
      </c>
      <c r="G1164" s="4">
        <v>107</v>
      </c>
      <c r="H1164">
        <v>388</v>
      </c>
    </row>
    <row r="1165" spans="2:8" hidden="1" x14ac:dyDescent="0.3">
      <c r="B1165" t="s">
        <v>44</v>
      </c>
      <c r="C1165" t="s">
        <v>15</v>
      </c>
      <c r="D1165" t="s">
        <v>16</v>
      </c>
      <c r="E1165" s="2">
        <v>44316</v>
      </c>
      <c r="F1165" s="3">
        <v>7189</v>
      </c>
      <c r="G1165" s="4">
        <v>117</v>
      </c>
      <c r="H1165">
        <v>400</v>
      </c>
    </row>
    <row r="1166" spans="2:8" hidden="1" x14ac:dyDescent="0.3">
      <c r="B1166" t="s">
        <v>54</v>
      </c>
      <c r="C1166" t="s">
        <v>9</v>
      </c>
      <c r="D1166" t="s">
        <v>31</v>
      </c>
      <c r="E1166" s="2">
        <v>44316</v>
      </c>
      <c r="F1166" s="3">
        <v>6188</v>
      </c>
      <c r="G1166" s="4">
        <v>18</v>
      </c>
      <c r="H1166">
        <v>207</v>
      </c>
    </row>
    <row r="1167" spans="2:8" hidden="1" x14ac:dyDescent="0.3">
      <c r="B1167" t="s">
        <v>30</v>
      </c>
      <c r="C1167" t="s">
        <v>15</v>
      </c>
      <c r="D1167" t="s">
        <v>29</v>
      </c>
      <c r="E1167" s="2">
        <v>44316</v>
      </c>
      <c r="F1167" s="3">
        <v>3283</v>
      </c>
      <c r="G1167" s="4">
        <v>260</v>
      </c>
      <c r="H1167">
        <v>150</v>
      </c>
    </row>
    <row r="1168" spans="2:8" hidden="1" x14ac:dyDescent="0.3">
      <c r="B1168" t="s">
        <v>60</v>
      </c>
      <c r="C1168" t="s">
        <v>12</v>
      </c>
      <c r="D1168" t="s">
        <v>49</v>
      </c>
      <c r="E1168" s="2">
        <v>44316</v>
      </c>
      <c r="F1168" s="3">
        <v>6524</v>
      </c>
      <c r="G1168" s="4">
        <v>275</v>
      </c>
      <c r="H1168">
        <v>502</v>
      </c>
    </row>
    <row r="1169" spans="2:8" hidden="1" x14ac:dyDescent="0.3">
      <c r="B1169" t="s">
        <v>53</v>
      </c>
      <c r="C1169" t="s">
        <v>26</v>
      </c>
      <c r="D1169" t="s">
        <v>19</v>
      </c>
      <c r="E1169" s="2">
        <v>44316</v>
      </c>
      <c r="F1169" s="3">
        <v>5180</v>
      </c>
      <c r="G1169" s="4">
        <v>32</v>
      </c>
      <c r="H1169">
        <v>192</v>
      </c>
    </row>
    <row r="1170" spans="2:8" hidden="1" x14ac:dyDescent="0.3">
      <c r="B1170" t="s">
        <v>41</v>
      </c>
      <c r="C1170" t="s">
        <v>26</v>
      </c>
      <c r="D1170" t="s">
        <v>17</v>
      </c>
      <c r="E1170" s="2">
        <v>44316</v>
      </c>
      <c r="F1170" s="3">
        <v>12838</v>
      </c>
      <c r="G1170" s="4">
        <v>241</v>
      </c>
      <c r="H1170">
        <v>803</v>
      </c>
    </row>
    <row r="1171" spans="2:8" hidden="1" x14ac:dyDescent="0.3">
      <c r="B1171" t="s">
        <v>11</v>
      </c>
      <c r="C1171" t="s">
        <v>9</v>
      </c>
      <c r="D1171" t="s">
        <v>31</v>
      </c>
      <c r="E1171" s="2">
        <v>44316</v>
      </c>
      <c r="F1171" s="3">
        <v>4648</v>
      </c>
      <c r="G1171" s="4">
        <v>114</v>
      </c>
      <c r="H1171">
        <v>194</v>
      </c>
    </row>
    <row r="1172" spans="2:8" hidden="1" x14ac:dyDescent="0.3">
      <c r="B1172" t="s">
        <v>56</v>
      </c>
      <c r="C1172" t="s">
        <v>26</v>
      </c>
      <c r="D1172" t="s">
        <v>43</v>
      </c>
      <c r="E1172" s="2">
        <v>44316</v>
      </c>
      <c r="F1172" s="3">
        <v>3031</v>
      </c>
      <c r="G1172" s="4">
        <v>263</v>
      </c>
      <c r="H1172">
        <v>127</v>
      </c>
    </row>
    <row r="1173" spans="2:8" hidden="1" x14ac:dyDescent="0.3">
      <c r="B1173" t="s">
        <v>8</v>
      </c>
      <c r="C1173" t="s">
        <v>26</v>
      </c>
      <c r="D1173" t="s">
        <v>55</v>
      </c>
      <c r="E1173" s="2">
        <v>44316</v>
      </c>
      <c r="F1173" s="3">
        <v>10990</v>
      </c>
      <c r="G1173" s="4">
        <v>152</v>
      </c>
      <c r="H1173">
        <v>785</v>
      </c>
    </row>
    <row r="1174" spans="2:8" hidden="1" x14ac:dyDescent="0.3">
      <c r="B1174" t="s">
        <v>41</v>
      </c>
      <c r="C1174" t="s">
        <v>9</v>
      </c>
      <c r="D1174" t="s">
        <v>46</v>
      </c>
      <c r="E1174" s="2">
        <v>44316</v>
      </c>
      <c r="F1174" s="3">
        <v>1078</v>
      </c>
      <c r="G1174" s="4">
        <v>470</v>
      </c>
      <c r="H1174">
        <v>72</v>
      </c>
    </row>
    <row r="1175" spans="2:8" hidden="1" x14ac:dyDescent="0.3">
      <c r="B1175" t="s">
        <v>41</v>
      </c>
      <c r="C1175" t="s">
        <v>12</v>
      </c>
      <c r="D1175" t="s">
        <v>13</v>
      </c>
      <c r="E1175" s="2">
        <v>44316</v>
      </c>
      <c r="F1175" s="3">
        <v>8218</v>
      </c>
      <c r="G1175" s="4">
        <v>114</v>
      </c>
      <c r="H1175">
        <v>822</v>
      </c>
    </row>
    <row r="1176" spans="2:8" hidden="1" x14ac:dyDescent="0.3">
      <c r="B1176" t="s">
        <v>34</v>
      </c>
      <c r="C1176" t="s">
        <v>15</v>
      </c>
      <c r="D1176" t="s">
        <v>17</v>
      </c>
      <c r="E1176" s="2">
        <v>44316</v>
      </c>
      <c r="F1176" s="3">
        <v>10381</v>
      </c>
      <c r="G1176" s="4">
        <v>16</v>
      </c>
      <c r="H1176">
        <v>944</v>
      </c>
    </row>
    <row r="1177" spans="2:8" hidden="1" x14ac:dyDescent="0.3">
      <c r="B1177" t="s">
        <v>57</v>
      </c>
      <c r="C1177" t="s">
        <v>26</v>
      </c>
      <c r="D1177" t="s">
        <v>31</v>
      </c>
      <c r="E1177" s="2">
        <v>44316</v>
      </c>
      <c r="F1177" s="3">
        <v>1085</v>
      </c>
      <c r="G1177" s="4">
        <v>196</v>
      </c>
      <c r="H1177">
        <v>41</v>
      </c>
    </row>
    <row r="1178" spans="2:8" hidden="1" x14ac:dyDescent="0.3">
      <c r="B1178" t="s">
        <v>57</v>
      </c>
      <c r="C1178" t="s">
        <v>26</v>
      </c>
      <c r="D1178" t="s">
        <v>17</v>
      </c>
      <c r="E1178" s="2">
        <v>44316</v>
      </c>
      <c r="F1178" s="3">
        <v>3052</v>
      </c>
      <c r="G1178" s="4">
        <v>22</v>
      </c>
      <c r="H1178">
        <v>191</v>
      </c>
    </row>
    <row r="1179" spans="2:8" hidden="1" x14ac:dyDescent="0.3">
      <c r="B1179" t="s">
        <v>28</v>
      </c>
      <c r="C1179" t="s">
        <v>26</v>
      </c>
      <c r="D1179" t="s">
        <v>31</v>
      </c>
      <c r="E1179" s="2">
        <v>44319</v>
      </c>
      <c r="F1179" s="3">
        <v>4214</v>
      </c>
      <c r="G1179" s="4">
        <v>148</v>
      </c>
      <c r="H1179">
        <v>151</v>
      </c>
    </row>
    <row r="1180" spans="2:8" hidden="1" x14ac:dyDescent="0.3">
      <c r="B1180" t="s">
        <v>47</v>
      </c>
      <c r="C1180" t="s">
        <v>26</v>
      </c>
      <c r="D1180" t="s">
        <v>50</v>
      </c>
      <c r="E1180" s="2">
        <v>44319</v>
      </c>
      <c r="F1180" s="3">
        <v>3178</v>
      </c>
      <c r="G1180" s="4">
        <v>42</v>
      </c>
      <c r="H1180">
        <v>245</v>
      </c>
    </row>
    <row r="1181" spans="2:8" hidden="1" x14ac:dyDescent="0.3">
      <c r="B1181" t="s">
        <v>54</v>
      </c>
      <c r="C1181" t="s">
        <v>26</v>
      </c>
      <c r="D1181" t="s">
        <v>50</v>
      </c>
      <c r="E1181" s="2">
        <v>44319</v>
      </c>
      <c r="F1181" s="3">
        <v>3066</v>
      </c>
      <c r="G1181" s="4">
        <v>194</v>
      </c>
      <c r="H1181">
        <v>384</v>
      </c>
    </row>
    <row r="1182" spans="2:8" hidden="1" x14ac:dyDescent="0.3">
      <c r="B1182" t="s">
        <v>18</v>
      </c>
      <c r="C1182" t="s">
        <v>21</v>
      </c>
      <c r="D1182" t="s">
        <v>46</v>
      </c>
      <c r="E1182" s="2">
        <v>44319</v>
      </c>
      <c r="F1182" s="3">
        <v>9485</v>
      </c>
      <c r="G1182" s="4">
        <v>99</v>
      </c>
      <c r="H1182">
        <v>949</v>
      </c>
    </row>
    <row r="1183" spans="2:8" hidden="1" x14ac:dyDescent="0.3">
      <c r="B1183" t="s">
        <v>14</v>
      </c>
      <c r="C1183" t="s">
        <v>12</v>
      </c>
      <c r="D1183" t="s">
        <v>10</v>
      </c>
      <c r="E1183" s="2">
        <v>44319</v>
      </c>
      <c r="F1183" s="3">
        <v>3955</v>
      </c>
      <c r="G1183" s="4">
        <v>2</v>
      </c>
      <c r="H1183">
        <v>264</v>
      </c>
    </row>
    <row r="1184" spans="2:8" hidden="1" x14ac:dyDescent="0.3">
      <c r="B1184" t="s">
        <v>59</v>
      </c>
      <c r="C1184" t="s">
        <v>24</v>
      </c>
      <c r="D1184" t="s">
        <v>51</v>
      </c>
      <c r="E1184" s="2">
        <v>44319</v>
      </c>
      <c r="F1184" s="3">
        <v>6538</v>
      </c>
      <c r="G1184" s="4">
        <v>69</v>
      </c>
      <c r="H1184">
        <v>312</v>
      </c>
    </row>
    <row r="1185" spans="2:8" hidden="1" x14ac:dyDescent="0.3">
      <c r="B1185" t="s">
        <v>53</v>
      </c>
      <c r="C1185" t="s">
        <v>9</v>
      </c>
      <c r="D1185" t="s">
        <v>31</v>
      </c>
      <c r="E1185" s="2">
        <v>44319</v>
      </c>
      <c r="F1185" s="3">
        <v>10178</v>
      </c>
      <c r="G1185" s="4">
        <v>9</v>
      </c>
      <c r="H1185">
        <v>329</v>
      </c>
    </row>
    <row r="1186" spans="2:8" hidden="1" x14ac:dyDescent="0.3">
      <c r="B1186" t="s">
        <v>32</v>
      </c>
      <c r="C1186" t="s">
        <v>15</v>
      </c>
      <c r="D1186" t="s">
        <v>29</v>
      </c>
      <c r="E1186" s="2">
        <v>44319</v>
      </c>
      <c r="F1186" s="3">
        <v>7882</v>
      </c>
      <c r="G1186" s="4">
        <v>197</v>
      </c>
      <c r="H1186">
        <v>359</v>
      </c>
    </row>
    <row r="1187" spans="2:8" hidden="1" x14ac:dyDescent="0.3">
      <c r="B1187" t="s">
        <v>30</v>
      </c>
      <c r="C1187" t="s">
        <v>26</v>
      </c>
      <c r="D1187" t="s">
        <v>35</v>
      </c>
      <c r="E1187" s="2">
        <v>44319</v>
      </c>
      <c r="F1187" s="3">
        <v>5943</v>
      </c>
      <c r="G1187" s="4">
        <v>285</v>
      </c>
      <c r="H1187">
        <v>372</v>
      </c>
    </row>
    <row r="1188" spans="2:8" hidden="1" x14ac:dyDescent="0.3">
      <c r="B1188" t="s">
        <v>30</v>
      </c>
      <c r="C1188" t="s">
        <v>24</v>
      </c>
      <c r="D1188" t="s">
        <v>49</v>
      </c>
      <c r="E1188" s="2">
        <v>44319</v>
      </c>
      <c r="F1188" s="3">
        <v>4088</v>
      </c>
      <c r="G1188" s="4">
        <v>319</v>
      </c>
      <c r="H1188">
        <v>256</v>
      </c>
    </row>
    <row r="1189" spans="2:8" hidden="1" x14ac:dyDescent="0.3">
      <c r="B1189" t="s">
        <v>53</v>
      </c>
      <c r="C1189" t="s">
        <v>21</v>
      </c>
      <c r="D1189" t="s">
        <v>40</v>
      </c>
      <c r="E1189" s="2">
        <v>44319</v>
      </c>
      <c r="F1189" s="3">
        <v>749</v>
      </c>
      <c r="G1189" s="4">
        <v>266</v>
      </c>
      <c r="H1189">
        <v>28</v>
      </c>
    </row>
    <row r="1190" spans="2:8" hidden="1" x14ac:dyDescent="0.3">
      <c r="B1190" t="s">
        <v>48</v>
      </c>
      <c r="C1190" t="s">
        <v>21</v>
      </c>
      <c r="D1190" t="s">
        <v>31</v>
      </c>
      <c r="E1190" s="2">
        <v>44319</v>
      </c>
      <c r="F1190" s="3">
        <v>13958</v>
      </c>
      <c r="G1190" s="4">
        <v>185</v>
      </c>
      <c r="H1190">
        <v>451</v>
      </c>
    </row>
    <row r="1191" spans="2:8" hidden="1" x14ac:dyDescent="0.3">
      <c r="B1191" t="s">
        <v>53</v>
      </c>
      <c r="C1191" t="s">
        <v>21</v>
      </c>
      <c r="D1191" t="s">
        <v>51</v>
      </c>
      <c r="E1191" s="2">
        <v>44319</v>
      </c>
      <c r="F1191" s="3">
        <v>5901</v>
      </c>
      <c r="G1191" s="4">
        <v>385</v>
      </c>
      <c r="H1191">
        <v>296</v>
      </c>
    </row>
    <row r="1192" spans="2:8" hidden="1" x14ac:dyDescent="0.3">
      <c r="B1192" t="s">
        <v>39</v>
      </c>
      <c r="C1192" t="s">
        <v>9</v>
      </c>
      <c r="D1192" t="s">
        <v>49</v>
      </c>
      <c r="E1192" s="2">
        <v>44319</v>
      </c>
      <c r="F1192" s="3">
        <v>6342</v>
      </c>
      <c r="G1192" s="4">
        <v>64</v>
      </c>
      <c r="H1192">
        <v>793</v>
      </c>
    </row>
    <row r="1193" spans="2:8" hidden="1" x14ac:dyDescent="0.3">
      <c r="B1193" t="s">
        <v>44</v>
      </c>
      <c r="C1193" t="s">
        <v>15</v>
      </c>
      <c r="D1193" t="s">
        <v>13</v>
      </c>
      <c r="E1193" s="2">
        <v>44319</v>
      </c>
      <c r="F1193" s="3">
        <v>315</v>
      </c>
      <c r="G1193" s="4">
        <v>335</v>
      </c>
      <c r="H1193">
        <v>19</v>
      </c>
    </row>
    <row r="1194" spans="2:8" hidden="1" x14ac:dyDescent="0.3">
      <c r="B1194" t="s">
        <v>57</v>
      </c>
      <c r="C1194" t="s">
        <v>12</v>
      </c>
      <c r="D1194" t="s">
        <v>17</v>
      </c>
      <c r="E1194" s="2">
        <v>44319</v>
      </c>
      <c r="F1194" s="3">
        <v>147</v>
      </c>
      <c r="G1194" s="4">
        <v>84</v>
      </c>
      <c r="H1194">
        <v>14</v>
      </c>
    </row>
    <row r="1195" spans="2:8" hidden="1" x14ac:dyDescent="0.3">
      <c r="B1195" t="s">
        <v>44</v>
      </c>
      <c r="C1195" t="s">
        <v>15</v>
      </c>
      <c r="D1195" t="s">
        <v>38</v>
      </c>
      <c r="E1195" s="2">
        <v>44319</v>
      </c>
      <c r="F1195" s="3">
        <v>10213</v>
      </c>
      <c r="G1195" s="4">
        <v>217</v>
      </c>
      <c r="H1195">
        <v>365</v>
      </c>
    </row>
    <row r="1196" spans="2:8" hidden="1" x14ac:dyDescent="0.3">
      <c r="B1196" t="s">
        <v>18</v>
      </c>
      <c r="C1196" t="s">
        <v>15</v>
      </c>
      <c r="D1196" t="s">
        <v>22</v>
      </c>
      <c r="E1196" s="2">
        <v>44319</v>
      </c>
      <c r="F1196" s="3">
        <v>8484</v>
      </c>
      <c r="G1196" s="4">
        <v>398</v>
      </c>
      <c r="H1196">
        <v>386</v>
      </c>
    </row>
    <row r="1197" spans="2:8" hidden="1" x14ac:dyDescent="0.3">
      <c r="B1197" t="s">
        <v>53</v>
      </c>
      <c r="C1197" t="s">
        <v>12</v>
      </c>
      <c r="D1197" t="s">
        <v>37</v>
      </c>
      <c r="E1197" s="2">
        <v>44319</v>
      </c>
      <c r="F1197" s="3">
        <v>532</v>
      </c>
      <c r="G1197" s="4">
        <v>78</v>
      </c>
      <c r="H1197">
        <v>26</v>
      </c>
    </row>
    <row r="1198" spans="2:8" hidden="1" x14ac:dyDescent="0.3">
      <c r="B1198" t="s">
        <v>32</v>
      </c>
      <c r="C1198" t="s">
        <v>24</v>
      </c>
      <c r="D1198" t="s">
        <v>10</v>
      </c>
      <c r="E1198" s="2">
        <v>44319</v>
      </c>
      <c r="F1198" s="3">
        <v>8785</v>
      </c>
      <c r="G1198" s="4">
        <v>155</v>
      </c>
      <c r="H1198">
        <v>550</v>
      </c>
    </row>
    <row r="1199" spans="2:8" hidden="1" x14ac:dyDescent="0.3">
      <c r="B1199" t="s">
        <v>58</v>
      </c>
      <c r="C1199" t="s">
        <v>21</v>
      </c>
      <c r="D1199" t="s">
        <v>55</v>
      </c>
      <c r="E1199" s="2">
        <v>44319</v>
      </c>
      <c r="F1199" s="3">
        <v>8001</v>
      </c>
      <c r="G1199" s="4">
        <v>203</v>
      </c>
      <c r="H1199">
        <v>572</v>
      </c>
    </row>
    <row r="1200" spans="2:8" hidden="1" x14ac:dyDescent="0.3">
      <c r="B1200" t="s">
        <v>60</v>
      </c>
      <c r="C1200" t="s">
        <v>21</v>
      </c>
      <c r="D1200" t="s">
        <v>36</v>
      </c>
      <c r="E1200" s="2">
        <v>44319</v>
      </c>
      <c r="F1200" s="3">
        <v>364</v>
      </c>
      <c r="G1200" s="4">
        <v>234</v>
      </c>
      <c r="H1200">
        <v>37</v>
      </c>
    </row>
    <row r="1201" spans="2:8" hidden="1" x14ac:dyDescent="0.3">
      <c r="B1201" t="s">
        <v>11</v>
      </c>
      <c r="C1201" t="s">
        <v>21</v>
      </c>
      <c r="D1201" t="s">
        <v>46</v>
      </c>
      <c r="E1201" s="2">
        <v>44319</v>
      </c>
      <c r="F1201" s="3">
        <v>2331</v>
      </c>
      <c r="G1201" s="4">
        <v>158</v>
      </c>
      <c r="H1201">
        <v>138</v>
      </c>
    </row>
    <row r="1202" spans="2:8" hidden="1" x14ac:dyDescent="0.3">
      <c r="B1202" t="s">
        <v>18</v>
      </c>
      <c r="C1202" t="s">
        <v>15</v>
      </c>
      <c r="D1202" t="s">
        <v>49</v>
      </c>
      <c r="E1202" s="2">
        <v>44319</v>
      </c>
      <c r="F1202" s="3">
        <v>7665</v>
      </c>
      <c r="G1202" s="4">
        <v>93</v>
      </c>
      <c r="H1202">
        <v>480</v>
      </c>
    </row>
    <row r="1203" spans="2:8" hidden="1" x14ac:dyDescent="0.3">
      <c r="B1203" t="s">
        <v>59</v>
      </c>
      <c r="C1203" t="s">
        <v>26</v>
      </c>
      <c r="D1203" t="s">
        <v>55</v>
      </c>
      <c r="E1203" s="2">
        <v>44319</v>
      </c>
      <c r="F1203" s="3">
        <v>2905</v>
      </c>
      <c r="G1203" s="4">
        <v>341</v>
      </c>
      <c r="H1203">
        <v>224</v>
      </c>
    </row>
    <row r="1204" spans="2:8" hidden="1" x14ac:dyDescent="0.3">
      <c r="B1204" t="s">
        <v>59</v>
      </c>
      <c r="C1204" t="s">
        <v>24</v>
      </c>
      <c r="D1204" t="s">
        <v>22</v>
      </c>
      <c r="E1204" s="2">
        <v>44319</v>
      </c>
      <c r="F1204" s="3">
        <v>6230</v>
      </c>
      <c r="G1204" s="4">
        <v>426</v>
      </c>
      <c r="H1204">
        <v>260</v>
      </c>
    </row>
    <row r="1205" spans="2:8" hidden="1" x14ac:dyDescent="0.3">
      <c r="B1205" t="s">
        <v>11</v>
      </c>
      <c r="C1205" t="s">
        <v>9</v>
      </c>
      <c r="D1205" t="s">
        <v>49</v>
      </c>
      <c r="E1205" s="2">
        <v>44319</v>
      </c>
      <c r="F1205" s="3">
        <v>2758</v>
      </c>
      <c r="G1205" s="4">
        <v>51</v>
      </c>
      <c r="H1205">
        <v>345</v>
      </c>
    </row>
    <row r="1206" spans="2:8" hidden="1" x14ac:dyDescent="0.3">
      <c r="B1206" t="s">
        <v>8</v>
      </c>
      <c r="C1206" t="s">
        <v>21</v>
      </c>
      <c r="D1206" t="s">
        <v>50</v>
      </c>
      <c r="E1206" s="2">
        <v>44319</v>
      </c>
      <c r="F1206" s="3">
        <v>2352</v>
      </c>
      <c r="G1206" s="4">
        <v>136</v>
      </c>
      <c r="H1206">
        <v>181</v>
      </c>
    </row>
    <row r="1207" spans="2:8" hidden="1" x14ac:dyDescent="0.3">
      <c r="B1207" t="s">
        <v>11</v>
      </c>
      <c r="C1207" t="s">
        <v>24</v>
      </c>
      <c r="D1207" t="s">
        <v>27</v>
      </c>
      <c r="E1207" s="2">
        <v>44319</v>
      </c>
      <c r="F1207" s="3">
        <v>2779</v>
      </c>
      <c r="G1207" s="4">
        <v>53</v>
      </c>
      <c r="H1207">
        <v>93</v>
      </c>
    </row>
    <row r="1208" spans="2:8" hidden="1" x14ac:dyDescent="0.3">
      <c r="B1208" t="s">
        <v>58</v>
      </c>
      <c r="C1208" t="s">
        <v>9</v>
      </c>
      <c r="D1208" t="s">
        <v>19</v>
      </c>
      <c r="E1208" s="2">
        <v>44319</v>
      </c>
      <c r="F1208" s="3">
        <v>7</v>
      </c>
      <c r="G1208" s="4">
        <v>551</v>
      </c>
      <c r="H1208">
        <v>1</v>
      </c>
    </row>
    <row r="1209" spans="2:8" hidden="1" x14ac:dyDescent="0.3">
      <c r="B1209" t="s">
        <v>28</v>
      </c>
      <c r="C1209" t="s">
        <v>26</v>
      </c>
      <c r="D1209" t="s">
        <v>42</v>
      </c>
      <c r="E1209" s="2">
        <v>44320</v>
      </c>
      <c r="F1209" s="3">
        <v>3213</v>
      </c>
      <c r="G1209" s="4">
        <v>142</v>
      </c>
      <c r="H1209">
        <v>111</v>
      </c>
    </row>
    <row r="1210" spans="2:8" hidden="1" x14ac:dyDescent="0.3">
      <c r="B1210" t="s">
        <v>23</v>
      </c>
      <c r="C1210" t="s">
        <v>9</v>
      </c>
      <c r="D1210" t="s">
        <v>10</v>
      </c>
      <c r="E1210" s="2">
        <v>44320</v>
      </c>
      <c r="F1210" s="3">
        <v>9275</v>
      </c>
      <c r="G1210" s="4">
        <v>3</v>
      </c>
      <c r="H1210">
        <v>489</v>
      </c>
    </row>
    <row r="1211" spans="2:8" hidden="1" x14ac:dyDescent="0.3">
      <c r="B1211" t="s">
        <v>58</v>
      </c>
      <c r="C1211" t="s">
        <v>9</v>
      </c>
      <c r="D1211" t="s">
        <v>10</v>
      </c>
      <c r="E1211" s="2">
        <v>44320</v>
      </c>
      <c r="F1211" s="3">
        <v>4368</v>
      </c>
      <c r="G1211" s="4">
        <v>87</v>
      </c>
      <c r="H1211">
        <v>199</v>
      </c>
    </row>
    <row r="1212" spans="2:8" hidden="1" x14ac:dyDescent="0.3">
      <c r="B1212" t="s">
        <v>20</v>
      </c>
      <c r="C1212" t="s">
        <v>9</v>
      </c>
      <c r="D1212" t="s">
        <v>40</v>
      </c>
      <c r="E1212" s="2">
        <v>44320</v>
      </c>
      <c r="F1212" s="3">
        <v>10633</v>
      </c>
      <c r="G1212" s="4">
        <v>14</v>
      </c>
      <c r="H1212">
        <v>409</v>
      </c>
    </row>
    <row r="1213" spans="2:8" hidden="1" x14ac:dyDescent="0.3">
      <c r="B1213" t="s">
        <v>56</v>
      </c>
      <c r="C1213" t="s">
        <v>21</v>
      </c>
      <c r="D1213" t="s">
        <v>10</v>
      </c>
      <c r="E1213" s="2">
        <v>44320</v>
      </c>
      <c r="F1213" s="3">
        <v>11319</v>
      </c>
      <c r="G1213" s="4">
        <v>66</v>
      </c>
      <c r="H1213">
        <v>708</v>
      </c>
    </row>
    <row r="1214" spans="2:8" hidden="1" x14ac:dyDescent="0.3">
      <c r="B1214" t="s">
        <v>57</v>
      </c>
      <c r="C1214" t="s">
        <v>12</v>
      </c>
      <c r="D1214" t="s">
        <v>55</v>
      </c>
      <c r="E1214" s="2">
        <v>44320</v>
      </c>
      <c r="F1214" s="3">
        <v>8799</v>
      </c>
      <c r="G1214" s="4">
        <v>126</v>
      </c>
      <c r="H1214">
        <v>518</v>
      </c>
    </row>
    <row r="1215" spans="2:8" hidden="1" x14ac:dyDescent="0.3">
      <c r="B1215" t="s">
        <v>32</v>
      </c>
      <c r="C1215" t="s">
        <v>15</v>
      </c>
      <c r="D1215" t="s">
        <v>40</v>
      </c>
      <c r="E1215" s="2">
        <v>44320</v>
      </c>
      <c r="F1215" s="3">
        <v>2695</v>
      </c>
      <c r="G1215" s="4">
        <v>49</v>
      </c>
      <c r="H1215">
        <v>104</v>
      </c>
    </row>
    <row r="1216" spans="2:8" hidden="1" x14ac:dyDescent="0.3">
      <c r="B1216" t="s">
        <v>11</v>
      </c>
      <c r="C1216" t="s">
        <v>24</v>
      </c>
      <c r="D1216" t="s">
        <v>13</v>
      </c>
      <c r="E1216" s="2">
        <v>44320</v>
      </c>
      <c r="F1216" s="3">
        <v>245</v>
      </c>
      <c r="G1216" s="4">
        <v>224</v>
      </c>
      <c r="H1216">
        <v>25</v>
      </c>
    </row>
    <row r="1217" spans="2:8" hidden="1" x14ac:dyDescent="0.3">
      <c r="B1217" t="s">
        <v>60</v>
      </c>
      <c r="C1217" t="s">
        <v>9</v>
      </c>
      <c r="D1217" t="s">
        <v>17</v>
      </c>
      <c r="E1217" s="2">
        <v>44320</v>
      </c>
      <c r="F1217" s="3">
        <v>3647</v>
      </c>
      <c r="G1217" s="4">
        <v>85</v>
      </c>
      <c r="H1217">
        <v>406</v>
      </c>
    </row>
    <row r="1218" spans="2:8" hidden="1" x14ac:dyDescent="0.3">
      <c r="B1218" t="s">
        <v>11</v>
      </c>
      <c r="C1218" t="s">
        <v>21</v>
      </c>
      <c r="D1218" t="s">
        <v>19</v>
      </c>
      <c r="E1218" s="2">
        <v>44320</v>
      </c>
      <c r="F1218" s="3">
        <v>6412</v>
      </c>
      <c r="G1218" s="4">
        <v>31</v>
      </c>
      <c r="H1218">
        <v>257</v>
      </c>
    </row>
    <row r="1219" spans="2:8" hidden="1" x14ac:dyDescent="0.3">
      <c r="B1219" t="s">
        <v>47</v>
      </c>
      <c r="C1219" t="s">
        <v>9</v>
      </c>
      <c r="D1219" t="s">
        <v>43</v>
      </c>
      <c r="E1219" s="2">
        <v>44320</v>
      </c>
      <c r="F1219" s="3">
        <v>2905</v>
      </c>
      <c r="G1219" s="4">
        <v>149</v>
      </c>
      <c r="H1219">
        <v>112</v>
      </c>
    </row>
    <row r="1220" spans="2:8" hidden="1" x14ac:dyDescent="0.3">
      <c r="B1220" t="s">
        <v>11</v>
      </c>
      <c r="C1220" t="s">
        <v>12</v>
      </c>
      <c r="D1220" t="s">
        <v>38</v>
      </c>
      <c r="E1220" s="2">
        <v>44320</v>
      </c>
      <c r="F1220" s="3">
        <v>13650</v>
      </c>
      <c r="G1220" s="4">
        <v>235</v>
      </c>
      <c r="H1220">
        <v>427</v>
      </c>
    </row>
    <row r="1221" spans="2:8" hidden="1" x14ac:dyDescent="0.3">
      <c r="B1221" t="s">
        <v>53</v>
      </c>
      <c r="C1221" t="s">
        <v>21</v>
      </c>
      <c r="D1221" t="s">
        <v>45</v>
      </c>
      <c r="E1221" s="2">
        <v>44320</v>
      </c>
      <c r="F1221" s="3">
        <v>623</v>
      </c>
      <c r="G1221" s="4">
        <v>9</v>
      </c>
      <c r="H1221">
        <v>37</v>
      </c>
    </row>
    <row r="1222" spans="2:8" hidden="1" x14ac:dyDescent="0.3">
      <c r="B1222" t="s">
        <v>11</v>
      </c>
      <c r="C1222" t="s">
        <v>12</v>
      </c>
      <c r="D1222" t="s">
        <v>50</v>
      </c>
      <c r="E1222" s="2">
        <v>44320</v>
      </c>
      <c r="F1222" s="3">
        <v>5131</v>
      </c>
      <c r="G1222" s="4">
        <v>196</v>
      </c>
      <c r="H1222">
        <v>514</v>
      </c>
    </row>
    <row r="1223" spans="2:8" hidden="1" x14ac:dyDescent="0.3">
      <c r="B1223" t="s">
        <v>11</v>
      </c>
      <c r="C1223" t="s">
        <v>9</v>
      </c>
      <c r="D1223" t="s">
        <v>36</v>
      </c>
      <c r="E1223" s="2">
        <v>44320</v>
      </c>
      <c r="F1223" s="3">
        <v>8722</v>
      </c>
      <c r="G1223" s="4">
        <v>146</v>
      </c>
      <c r="H1223">
        <v>970</v>
      </c>
    </row>
    <row r="1224" spans="2:8" hidden="1" x14ac:dyDescent="0.3">
      <c r="B1224" t="s">
        <v>34</v>
      </c>
      <c r="C1224" t="s">
        <v>24</v>
      </c>
      <c r="D1224" t="s">
        <v>17</v>
      </c>
      <c r="E1224" s="2">
        <v>44321</v>
      </c>
      <c r="F1224" s="3">
        <v>1211</v>
      </c>
      <c r="G1224" s="4">
        <v>53</v>
      </c>
      <c r="H1224">
        <v>87</v>
      </c>
    </row>
    <row r="1225" spans="2:8" hidden="1" x14ac:dyDescent="0.3">
      <c r="B1225" t="s">
        <v>54</v>
      </c>
      <c r="C1225" t="s">
        <v>26</v>
      </c>
      <c r="D1225" t="s">
        <v>49</v>
      </c>
      <c r="E1225" s="2">
        <v>44321</v>
      </c>
      <c r="F1225" s="3">
        <v>2002</v>
      </c>
      <c r="G1225" s="4">
        <v>378</v>
      </c>
      <c r="H1225">
        <v>126</v>
      </c>
    </row>
    <row r="1226" spans="2:8" hidden="1" x14ac:dyDescent="0.3">
      <c r="B1226" t="s">
        <v>58</v>
      </c>
      <c r="C1226" t="s">
        <v>21</v>
      </c>
      <c r="D1226" t="s">
        <v>46</v>
      </c>
      <c r="E1226" s="2">
        <v>44321</v>
      </c>
      <c r="F1226" s="3">
        <v>2100</v>
      </c>
      <c r="G1226" s="4">
        <v>37</v>
      </c>
      <c r="H1226">
        <v>175</v>
      </c>
    </row>
    <row r="1227" spans="2:8" hidden="1" x14ac:dyDescent="0.3">
      <c r="B1227" t="s">
        <v>11</v>
      </c>
      <c r="C1227" t="s">
        <v>15</v>
      </c>
      <c r="D1227" t="s">
        <v>17</v>
      </c>
      <c r="E1227" s="2">
        <v>44321</v>
      </c>
      <c r="F1227" s="3">
        <v>2765</v>
      </c>
      <c r="G1227" s="4">
        <v>147</v>
      </c>
      <c r="H1227">
        <v>231</v>
      </c>
    </row>
    <row r="1228" spans="2:8" hidden="1" x14ac:dyDescent="0.3">
      <c r="B1228" t="s">
        <v>23</v>
      </c>
      <c r="C1228" t="s">
        <v>21</v>
      </c>
      <c r="D1228" t="s">
        <v>27</v>
      </c>
      <c r="E1228" s="2">
        <v>44321</v>
      </c>
      <c r="F1228" s="3">
        <v>9198</v>
      </c>
      <c r="G1228" s="4">
        <v>133</v>
      </c>
      <c r="H1228">
        <v>318</v>
      </c>
    </row>
    <row r="1229" spans="2:8" hidden="1" x14ac:dyDescent="0.3">
      <c r="B1229" t="s">
        <v>39</v>
      </c>
      <c r="C1229" t="s">
        <v>24</v>
      </c>
      <c r="D1229" t="s">
        <v>51</v>
      </c>
      <c r="E1229" s="2">
        <v>44321</v>
      </c>
      <c r="F1229" s="3">
        <v>5852</v>
      </c>
      <c r="G1229" s="4">
        <v>18</v>
      </c>
      <c r="H1229">
        <v>391</v>
      </c>
    </row>
    <row r="1230" spans="2:8" hidden="1" x14ac:dyDescent="0.3">
      <c r="B1230" t="s">
        <v>48</v>
      </c>
      <c r="C1230" t="s">
        <v>21</v>
      </c>
      <c r="D1230" t="s">
        <v>40</v>
      </c>
      <c r="E1230" s="2">
        <v>44321</v>
      </c>
      <c r="F1230" s="3">
        <v>17892</v>
      </c>
      <c r="G1230" s="4">
        <v>181</v>
      </c>
      <c r="H1230">
        <v>746</v>
      </c>
    </row>
    <row r="1231" spans="2:8" hidden="1" x14ac:dyDescent="0.3">
      <c r="B1231" t="s">
        <v>14</v>
      </c>
      <c r="C1231" t="s">
        <v>24</v>
      </c>
      <c r="D1231" t="s">
        <v>42</v>
      </c>
      <c r="E1231" s="2">
        <v>44321</v>
      </c>
      <c r="F1231" s="3">
        <v>5117</v>
      </c>
      <c r="G1231" s="4">
        <v>44</v>
      </c>
      <c r="H1231">
        <v>223</v>
      </c>
    </row>
    <row r="1232" spans="2:8" hidden="1" x14ac:dyDescent="0.3">
      <c r="B1232" t="s">
        <v>25</v>
      </c>
      <c r="C1232" t="s">
        <v>26</v>
      </c>
      <c r="D1232" t="s">
        <v>51</v>
      </c>
      <c r="E1232" s="2">
        <v>44321</v>
      </c>
      <c r="F1232" s="3">
        <v>3024</v>
      </c>
      <c r="G1232" s="4">
        <v>153</v>
      </c>
      <c r="H1232">
        <v>144</v>
      </c>
    </row>
    <row r="1233" spans="2:8" hidden="1" x14ac:dyDescent="0.3">
      <c r="B1233" t="s">
        <v>20</v>
      </c>
      <c r="C1233" t="s">
        <v>9</v>
      </c>
      <c r="D1233" t="s">
        <v>55</v>
      </c>
      <c r="E1233" s="2">
        <v>44321</v>
      </c>
      <c r="F1233" s="3">
        <v>3479</v>
      </c>
      <c r="G1233" s="4">
        <v>274</v>
      </c>
      <c r="H1233">
        <v>174</v>
      </c>
    </row>
    <row r="1234" spans="2:8" hidden="1" x14ac:dyDescent="0.3">
      <c r="B1234" t="s">
        <v>47</v>
      </c>
      <c r="C1234" t="s">
        <v>15</v>
      </c>
      <c r="D1234" t="s">
        <v>22</v>
      </c>
      <c r="E1234" s="2">
        <v>44321</v>
      </c>
      <c r="F1234" s="3">
        <v>1554</v>
      </c>
      <c r="G1234" s="4">
        <v>167</v>
      </c>
      <c r="H1234">
        <v>74</v>
      </c>
    </row>
    <row r="1235" spans="2:8" hidden="1" x14ac:dyDescent="0.3">
      <c r="B1235" t="s">
        <v>48</v>
      </c>
      <c r="C1235" t="s">
        <v>15</v>
      </c>
      <c r="D1235" t="s">
        <v>51</v>
      </c>
      <c r="E1235" s="2">
        <v>44321</v>
      </c>
      <c r="F1235" s="3">
        <v>2884</v>
      </c>
      <c r="G1235" s="4">
        <v>2</v>
      </c>
      <c r="H1235">
        <v>145</v>
      </c>
    </row>
    <row r="1236" spans="2:8" hidden="1" x14ac:dyDescent="0.3">
      <c r="B1236" t="s">
        <v>32</v>
      </c>
      <c r="C1236" t="s">
        <v>26</v>
      </c>
      <c r="D1236" t="s">
        <v>55</v>
      </c>
      <c r="E1236" s="2">
        <v>44321</v>
      </c>
      <c r="F1236" s="3">
        <v>4774</v>
      </c>
      <c r="G1236" s="4">
        <v>344</v>
      </c>
      <c r="H1236">
        <v>299</v>
      </c>
    </row>
    <row r="1237" spans="2:8" hidden="1" x14ac:dyDescent="0.3">
      <c r="B1237" t="s">
        <v>14</v>
      </c>
      <c r="C1237" t="s">
        <v>9</v>
      </c>
      <c r="D1237" t="s">
        <v>46</v>
      </c>
      <c r="E1237" s="2">
        <v>44321</v>
      </c>
      <c r="F1237" s="3">
        <v>3556</v>
      </c>
      <c r="G1237" s="4">
        <v>7</v>
      </c>
      <c r="H1237">
        <v>238</v>
      </c>
    </row>
    <row r="1238" spans="2:8" hidden="1" x14ac:dyDescent="0.3">
      <c r="B1238" t="s">
        <v>57</v>
      </c>
      <c r="C1238" t="s">
        <v>21</v>
      </c>
      <c r="D1238" t="s">
        <v>49</v>
      </c>
      <c r="E1238" s="2">
        <v>44321</v>
      </c>
      <c r="F1238" s="3">
        <v>7742</v>
      </c>
      <c r="G1238" s="4">
        <v>66</v>
      </c>
      <c r="H1238">
        <v>484</v>
      </c>
    </row>
    <row r="1239" spans="2:8" hidden="1" x14ac:dyDescent="0.3">
      <c r="B1239" t="s">
        <v>33</v>
      </c>
      <c r="C1239" t="s">
        <v>15</v>
      </c>
      <c r="D1239" t="s">
        <v>46</v>
      </c>
      <c r="E1239" s="2">
        <v>44321</v>
      </c>
      <c r="F1239" s="3">
        <v>917</v>
      </c>
      <c r="G1239" s="4">
        <v>32</v>
      </c>
      <c r="H1239">
        <v>51</v>
      </c>
    </row>
    <row r="1240" spans="2:8" hidden="1" x14ac:dyDescent="0.3">
      <c r="B1240" t="s">
        <v>47</v>
      </c>
      <c r="C1240" t="s">
        <v>9</v>
      </c>
      <c r="D1240" t="s">
        <v>37</v>
      </c>
      <c r="E1240" s="2">
        <v>44322</v>
      </c>
      <c r="F1240" s="3">
        <v>8176</v>
      </c>
      <c r="G1240" s="4">
        <v>332</v>
      </c>
      <c r="H1240">
        <v>546</v>
      </c>
    </row>
    <row r="1241" spans="2:8" hidden="1" x14ac:dyDescent="0.3">
      <c r="B1241" t="s">
        <v>28</v>
      </c>
      <c r="C1241" t="s">
        <v>24</v>
      </c>
      <c r="D1241" t="s">
        <v>46</v>
      </c>
      <c r="E1241" s="2">
        <v>44322</v>
      </c>
      <c r="F1241" s="3">
        <v>14357</v>
      </c>
      <c r="G1241" s="4">
        <v>215</v>
      </c>
      <c r="H1241">
        <v>1026</v>
      </c>
    </row>
    <row r="1242" spans="2:8" hidden="1" x14ac:dyDescent="0.3">
      <c r="B1242" t="s">
        <v>30</v>
      </c>
      <c r="C1242" t="s">
        <v>21</v>
      </c>
      <c r="D1242" t="s">
        <v>42</v>
      </c>
      <c r="E1242" s="2">
        <v>44322</v>
      </c>
      <c r="F1242" s="3">
        <v>4669</v>
      </c>
      <c r="G1242" s="4">
        <v>55</v>
      </c>
      <c r="H1242">
        <v>187</v>
      </c>
    </row>
    <row r="1243" spans="2:8" hidden="1" x14ac:dyDescent="0.3">
      <c r="B1243" t="s">
        <v>8</v>
      </c>
      <c r="C1243" t="s">
        <v>15</v>
      </c>
      <c r="D1243" t="s">
        <v>19</v>
      </c>
      <c r="E1243" s="2">
        <v>44322</v>
      </c>
      <c r="F1243" s="3">
        <v>13608</v>
      </c>
      <c r="G1243" s="4">
        <v>39</v>
      </c>
      <c r="H1243">
        <v>504</v>
      </c>
    </row>
    <row r="1244" spans="2:8" hidden="1" x14ac:dyDescent="0.3">
      <c r="B1244" t="s">
        <v>30</v>
      </c>
      <c r="C1244" t="s">
        <v>15</v>
      </c>
      <c r="D1244" t="s">
        <v>37</v>
      </c>
      <c r="E1244" s="2">
        <v>44322</v>
      </c>
      <c r="F1244" s="3">
        <v>2933</v>
      </c>
      <c r="G1244" s="4">
        <v>273</v>
      </c>
      <c r="H1244">
        <v>140</v>
      </c>
    </row>
    <row r="1245" spans="2:8" hidden="1" x14ac:dyDescent="0.3">
      <c r="B1245" t="s">
        <v>44</v>
      </c>
      <c r="C1245" t="s">
        <v>15</v>
      </c>
      <c r="D1245" t="s">
        <v>51</v>
      </c>
      <c r="E1245" s="2">
        <v>44322</v>
      </c>
      <c r="F1245" s="3">
        <v>7056</v>
      </c>
      <c r="G1245" s="4">
        <v>146</v>
      </c>
      <c r="H1245">
        <v>471</v>
      </c>
    </row>
    <row r="1246" spans="2:8" hidden="1" x14ac:dyDescent="0.3">
      <c r="B1246" t="s">
        <v>48</v>
      </c>
      <c r="C1246" t="s">
        <v>26</v>
      </c>
      <c r="D1246" t="s">
        <v>51</v>
      </c>
      <c r="E1246" s="2">
        <v>44322</v>
      </c>
      <c r="F1246" s="3">
        <v>10024</v>
      </c>
      <c r="G1246" s="4">
        <v>32</v>
      </c>
      <c r="H1246">
        <v>627</v>
      </c>
    </row>
    <row r="1247" spans="2:8" hidden="1" x14ac:dyDescent="0.3">
      <c r="B1247" t="s">
        <v>57</v>
      </c>
      <c r="C1247" t="s">
        <v>21</v>
      </c>
      <c r="D1247" t="s">
        <v>38</v>
      </c>
      <c r="E1247" s="2">
        <v>44322</v>
      </c>
      <c r="F1247" s="3">
        <v>4438</v>
      </c>
      <c r="G1247" s="4">
        <v>212</v>
      </c>
      <c r="H1247">
        <v>154</v>
      </c>
    </row>
    <row r="1248" spans="2:8" hidden="1" x14ac:dyDescent="0.3">
      <c r="B1248" t="s">
        <v>41</v>
      </c>
      <c r="C1248" t="s">
        <v>24</v>
      </c>
      <c r="D1248" t="s">
        <v>49</v>
      </c>
      <c r="E1248" s="2">
        <v>44323</v>
      </c>
      <c r="F1248" s="3">
        <v>14413</v>
      </c>
      <c r="G1248" s="4">
        <v>94</v>
      </c>
      <c r="H1248">
        <v>1602</v>
      </c>
    </row>
    <row r="1249" spans="2:8" hidden="1" x14ac:dyDescent="0.3">
      <c r="B1249" t="s">
        <v>18</v>
      </c>
      <c r="C1249" t="s">
        <v>9</v>
      </c>
      <c r="D1249" t="s">
        <v>42</v>
      </c>
      <c r="E1249" s="2">
        <v>44323</v>
      </c>
      <c r="F1249" s="3">
        <v>4305</v>
      </c>
      <c r="G1249" s="4">
        <v>226</v>
      </c>
      <c r="H1249">
        <v>160</v>
      </c>
    </row>
    <row r="1250" spans="2:8" hidden="1" x14ac:dyDescent="0.3">
      <c r="B1250" t="s">
        <v>25</v>
      </c>
      <c r="C1250" t="s">
        <v>9</v>
      </c>
      <c r="D1250" t="s">
        <v>49</v>
      </c>
      <c r="E1250" s="2">
        <v>44323</v>
      </c>
      <c r="F1250" s="3">
        <v>1729</v>
      </c>
      <c r="G1250" s="4">
        <v>108</v>
      </c>
      <c r="H1250">
        <v>133</v>
      </c>
    </row>
    <row r="1251" spans="2:8" hidden="1" x14ac:dyDescent="0.3">
      <c r="B1251" t="s">
        <v>41</v>
      </c>
      <c r="C1251" t="s">
        <v>24</v>
      </c>
      <c r="D1251" t="s">
        <v>16</v>
      </c>
      <c r="E1251" s="2">
        <v>44323</v>
      </c>
      <c r="F1251" s="3">
        <v>91</v>
      </c>
      <c r="G1251" s="4">
        <v>177</v>
      </c>
      <c r="H1251">
        <v>5</v>
      </c>
    </row>
    <row r="1252" spans="2:8" hidden="1" x14ac:dyDescent="0.3">
      <c r="B1252" t="s">
        <v>58</v>
      </c>
      <c r="C1252" t="s">
        <v>12</v>
      </c>
      <c r="D1252" t="s">
        <v>46</v>
      </c>
      <c r="E1252" s="2">
        <v>44323</v>
      </c>
      <c r="F1252" s="3">
        <v>637</v>
      </c>
      <c r="G1252" s="4">
        <v>37</v>
      </c>
      <c r="H1252">
        <v>49</v>
      </c>
    </row>
    <row r="1253" spans="2:8" hidden="1" x14ac:dyDescent="0.3">
      <c r="B1253" t="s">
        <v>60</v>
      </c>
      <c r="C1253" t="s">
        <v>15</v>
      </c>
      <c r="D1253" t="s">
        <v>13</v>
      </c>
      <c r="E1253" s="2">
        <v>44323</v>
      </c>
      <c r="F1253" s="3">
        <v>10178</v>
      </c>
      <c r="G1253" s="4">
        <v>205</v>
      </c>
      <c r="H1253">
        <v>727</v>
      </c>
    </row>
    <row r="1254" spans="2:8" hidden="1" x14ac:dyDescent="0.3">
      <c r="B1254" t="s">
        <v>14</v>
      </c>
      <c r="C1254" t="s">
        <v>26</v>
      </c>
      <c r="D1254" t="s">
        <v>36</v>
      </c>
      <c r="E1254" s="2">
        <v>44323</v>
      </c>
      <c r="F1254" s="3">
        <v>1358</v>
      </c>
      <c r="G1254" s="4">
        <v>90</v>
      </c>
      <c r="H1254">
        <v>170</v>
      </c>
    </row>
    <row r="1255" spans="2:8" hidden="1" x14ac:dyDescent="0.3">
      <c r="B1255" t="s">
        <v>56</v>
      </c>
      <c r="C1255" t="s">
        <v>24</v>
      </c>
      <c r="D1255" t="s">
        <v>31</v>
      </c>
      <c r="E1255" s="2">
        <v>44323</v>
      </c>
      <c r="F1255" s="3">
        <v>3423</v>
      </c>
      <c r="G1255" s="4">
        <v>92</v>
      </c>
      <c r="H1255">
        <v>111</v>
      </c>
    </row>
    <row r="1256" spans="2:8" hidden="1" x14ac:dyDescent="0.3">
      <c r="B1256" t="s">
        <v>18</v>
      </c>
      <c r="C1256" t="s">
        <v>26</v>
      </c>
      <c r="D1256" t="s">
        <v>35</v>
      </c>
      <c r="E1256" s="2">
        <v>44323</v>
      </c>
      <c r="F1256" s="3">
        <v>4291</v>
      </c>
      <c r="G1256" s="4">
        <v>469</v>
      </c>
      <c r="H1256">
        <v>253</v>
      </c>
    </row>
    <row r="1257" spans="2:8" hidden="1" x14ac:dyDescent="0.3">
      <c r="B1257" t="s">
        <v>58</v>
      </c>
      <c r="C1257" t="s">
        <v>12</v>
      </c>
      <c r="D1257" t="s">
        <v>10</v>
      </c>
      <c r="E1257" s="2">
        <v>44323</v>
      </c>
      <c r="F1257" s="3">
        <v>4970</v>
      </c>
      <c r="G1257" s="4">
        <v>295</v>
      </c>
      <c r="H1257">
        <v>332</v>
      </c>
    </row>
    <row r="1258" spans="2:8" hidden="1" x14ac:dyDescent="0.3">
      <c r="B1258" t="s">
        <v>39</v>
      </c>
      <c r="C1258" t="s">
        <v>12</v>
      </c>
      <c r="D1258" t="s">
        <v>38</v>
      </c>
      <c r="E1258" s="2">
        <v>44323</v>
      </c>
      <c r="F1258" s="3">
        <v>6874</v>
      </c>
      <c r="G1258" s="4">
        <v>438</v>
      </c>
      <c r="H1258">
        <v>265</v>
      </c>
    </row>
    <row r="1259" spans="2:8" hidden="1" x14ac:dyDescent="0.3">
      <c r="B1259" t="s">
        <v>60</v>
      </c>
      <c r="C1259" t="s">
        <v>26</v>
      </c>
      <c r="D1259" t="s">
        <v>42</v>
      </c>
      <c r="E1259" s="2">
        <v>44323</v>
      </c>
      <c r="F1259" s="3">
        <v>4550</v>
      </c>
      <c r="G1259" s="4">
        <v>65</v>
      </c>
      <c r="H1259">
        <v>198</v>
      </c>
    </row>
    <row r="1260" spans="2:8" hidden="1" x14ac:dyDescent="0.3">
      <c r="B1260" t="s">
        <v>18</v>
      </c>
      <c r="C1260" t="s">
        <v>9</v>
      </c>
      <c r="D1260" t="s">
        <v>55</v>
      </c>
      <c r="E1260" s="2">
        <v>44323</v>
      </c>
      <c r="F1260" s="3">
        <v>1652</v>
      </c>
      <c r="G1260" s="4">
        <v>61</v>
      </c>
      <c r="H1260">
        <v>92</v>
      </c>
    </row>
    <row r="1261" spans="2:8" hidden="1" x14ac:dyDescent="0.3">
      <c r="B1261" t="s">
        <v>59</v>
      </c>
      <c r="C1261" t="s">
        <v>9</v>
      </c>
      <c r="D1261" t="s">
        <v>13</v>
      </c>
      <c r="E1261" s="2">
        <v>44323</v>
      </c>
      <c r="F1261" s="3">
        <v>1946</v>
      </c>
      <c r="G1261" s="4">
        <v>190</v>
      </c>
      <c r="H1261">
        <v>163</v>
      </c>
    </row>
    <row r="1262" spans="2:8" hidden="1" x14ac:dyDescent="0.3">
      <c r="B1262" t="s">
        <v>34</v>
      </c>
      <c r="C1262" t="s">
        <v>24</v>
      </c>
      <c r="D1262" t="s">
        <v>51</v>
      </c>
      <c r="E1262" s="2">
        <v>44323</v>
      </c>
      <c r="F1262" s="3">
        <v>8407</v>
      </c>
      <c r="G1262" s="4">
        <v>73</v>
      </c>
      <c r="H1262">
        <v>526</v>
      </c>
    </row>
    <row r="1263" spans="2:8" hidden="1" x14ac:dyDescent="0.3">
      <c r="B1263" t="s">
        <v>8</v>
      </c>
      <c r="C1263" t="s">
        <v>24</v>
      </c>
      <c r="D1263" t="s">
        <v>22</v>
      </c>
      <c r="E1263" s="2">
        <v>44323</v>
      </c>
      <c r="F1263" s="3">
        <v>2422</v>
      </c>
      <c r="G1263" s="4">
        <v>208</v>
      </c>
      <c r="H1263">
        <v>143</v>
      </c>
    </row>
    <row r="1264" spans="2:8" hidden="1" x14ac:dyDescent="0.3">
      <c r="B1264" t="s">
        <v>39</v>
      </c>
      <c r="C1264" t="s">
        <v>15</v>
      </c>
      <c r="D1264" t="s">
        <v>31</v>
      </c>
      <c r="E1264" s="2">
        <v>44323</v>
      </c>
      <c r="F1264" s="3">
        <v>4788</v>
      </c>
      <c r="G1264" s="4">
        <v>62</v>
      </c>
      <c r="H1264">
        <v>178</v>
      </c>
    </row>
    <row r="1265" spans="2:8" hidden="1" x14ac:dyDescent="0.3">
      <c r="B1265" t="s">
        <v>11</v>
      </c>
      <c r="C1265" t="s">
        <v>26</v>
      </c>
      <c r="D1265" t="s">
        <v>35</v>
      </c>
      <c r="E1265" s="2">
        <v>44323</v>
      </c>
      <c r="F1265" s="3">
        <v>294</v>
      </c>
      <c r="G1265" s="4">
        <v>354</v>
      </c>
      <c r="H1265">
        <v>17</v>
      </c>
    </row>
    <row r="1266" spans="2:8" hidden="1" x14ac:dyDescent="0.3">
      <c r="B1266" t="s">
        <v>14</v>
      </c>
      <c r="C1266" t="s">
        <v>24</v>
      </c>
      <c r="D1266" t="s">
        <v>37</v>
      </c>
      <c r="E1266" s="2">
        <v>44326</v>
      </c>
      <c r="F1266" s="3">
        <v>5453</v>
      </c>
      <c r="G1266" s="4">
        <v>172</v>
      </c>
      <c r="H1266">
        <v>390</v>
      </c>
    </row>
    <row r="1267" spans="2:8" hidden="1" x14ac:dyDescent="0.3">
      <c r="B1267" t="s">
        <v>44</v>
      </c>
      <c r="C1267" t="s">
        <v>12</v>
      </c>
      <c r="D1267" t="s">
        <v>43</v>
      </c>
      <c r="E1267" s="2">
        <v>44326</v>
      </c>
      <c r="F1267" s="3">
        <v>7378</v>
      </c>
      <c r="G1267" s="4">
        <v>121</v>
      </c>
      <c r="H1267">
        <v>352</v>
      </c>
    </row>
    <row r="1268" spans="2:8" hidden="1" x14ac:dyDescent="0.3">
      <c r="B1268" t="s">
        <v>54</v>
      </c>
      <c r="C1268" t="s">
        <v>26</v>
      </c>
      <c r="D1268" t="s">
        <v>13</v>
      </c>
      <c r="E1268" s="2">
        <v>44326</v>
      </c>
      <c r="F1268" s="3">
        <v>10710</v>
      </c>
      <c r="G1268" s="4">
        <v>56</v>
      </c>
      <c r="H1268">
        <v>670</v>
      </c>
    </row>
    <row r="1269" spans="2:8" hidden="1" x14ac:dyDescent="0.3">
      <c r="B1269" t="s">
        <v>44</v>
      </c>
      <c r="C1269" t="s">
        <v>12</v>
      </c>
      <c r="D1269" t="s">
        <v>51</v>
      </c>
      <c r="E1269" s="2">
        <v>44326</v>
      </c>
      <c r="F1269" s="3">
        <v>2807</v>
      </c>
      <c r="G1269" s="4">
        <v>172</v>
      </c>
      <c r="H1269">
        <v>156</v>
      </c>
    </row>
    <row r="1270" spans="2:8" hidden="1" x14ac:dyDescent="0.3">
      <c r="B1270" t="s">
        <v>39</v>
      </c>
      <c r="C1270" t="s">
        <v>15</v>
      </c>
      <c r="D1270" t="s">
        <v>36</v>
      </c>
      <c r="E1270" s="2">
        <v>44326</v>
      </c>
      <c r="F1270" s="3">
        <v>9044</v>
      </c>
      <c r="G1270" s="4">
        <v>64</v>
      </c>
      <c r="H1270">
        <v>754</v>
      </c>
    </row>
    <row r="1271" spans="2:8" hidden="1" x14ac:dyDescent="0.3">
      <c r="B1271" t="s">
        <v>39</v>
      </c>
      <c r="C1271" t="s">
        <v>24</v>
      </c>
      <c r="D1271" t="s">
        <v>31</v>
      </c>
      <c r="E1271" s="2">
        <v>44326</v>
      </c>
      <c r="F1271" s="3">
        <v>5446</v>
      </c>
      <c r="G1271" s="4">
        <v>34</v>
      </c>
      <c r="H1271">
        <v>195</v>
      </c>
    </row>
    <row r="1272" spans="2:8" hidden="1" x14ac:dyDescent="0.3">
      <c r="B1272" t="s">
        <v>60</v>
      </c>
      <c r="C1272" t="s">
        <v>12</v>
      </c>
      <c r="D1272" t="s">
        <v>35</v>
      </c>
      <c r="E1272" s="2">
        <v>44326</v>
      </c>
      <c r="F1272" s="3">
        <v>16065</v>
      </c>
      <c r="G1272" s="4">
        <v>98</v>
      </c>
      <c r="H1272">
        <v>1236</v>
      </c>
    </row>
    <row r="1273" spans="2:8" hidden="1" x14ac:dyDescent="0.3">
      <c r="B1273" t="s">
        <v>47</v>
      </c>
      <c r="C1273" t="s">
        <v>12</v>
      </c>
      <c r="D1273" t="s">
        <v>51</v>
      </c>
      <c r="E1273" s="2">
        <v>44326</v>
      </c>
      <c r="F1273" s="3">
        <v>3682</v>
      </c>
      <c r="G1273" s="4">
        <v>288</v>
      </c>
      <c r="H1273">
        <v>168</v>
      </c>
    </row>
    <row r="1274" spans="2:8" hidden="1" x14ac:dyDescent="0.3">
      <c r="B1274" t="s">
        <v>60</v>
      </c>
      <c r="C1274" t="s">
        <v>24</v>
      </c>
      <c r="D1274" t="s">
        <v>37</v>
      </c>
      <c r="E1274" s="2">
        <v>44326</v>
      </c>
      <c r="F1274" s="3">
        <v>2548</v>
      </c>
      <c r="G1274" s="4">
        <v>25</v>
      </c>
      <c r="H1274">
        <v>142</v>
      </c>
    </row>
    <row r="1275" spans="2:8" hidden="1" x14ac:dyDescent="0.3">
      <c r="B1275" t="s">
        <v>41</v>
      </c>
      <c r="C1275" t="s">
        <v>9</v>
      </c>
      <c r="D1275" t="s">
        <v>29</v>
      </c>
      <c r="E1275" s="2">
        <v>44326</v>
      </c>
      <c r="F1275" s="3">
        <v>3052</v>
      </c>
      <c r="G1275" s="4">
        <v>179</v>
      </c>
      <c r="H1275">
        <v>114</v>
      </c>
    </row>
    <row r="1276" spans="2:8" hidden="1" x14ac:dyDescent="0.3">
      <c r="B1276" t="s">
        <v>11</v>
      </c>
      <c r="C1276" t="s">
        <v>21</v>
      </c>
      <c r="D1276" t="s">
        <v>17</v>
      </c>
      <c r="E1276" s="2">
        <v>44326</v>
      </c>
      <c r="F1276" s="3">
        <v>623</v>
      </c>
      <c r="G1276" s="4">
        <v>8</v>
      </c>
      <c r="H1276">
        <v>52</v>
      </c>
    </row>
    <row r="1277" spans="2:8" hidden="1" x14ac:dyDescent="0.3">
      <c r="B1277" t="s">
        <v>48</v>
      </c>
      <c r="C1277" t="s">
        <v>9</v>
      </c>
      <c r="D1277" t="s">
        <v>50</v>
      </c>
      <c r="E1277" s="2">
        <v>44326</v>
      </c>
      <c r="F1277" s="3">
        <v>3738</v>
      </c>
      <c r="G1277" s="4">
        <v>37</v>
      </c>
      <c r="H1277">
        <v>468</v>
      </c>
    </row>
    <row r="1278" spans="2:8" hidden="1" x14ac:dyDescent="0.3">
      <c r="B1278" t="s">
        <v>39</v>
      </c>
      <c r="C1278" t="s">
        <v>26</v>
      </c>
      <c r="D1278" t="s">
        <v>29</v>
      </c>
      <c r="E1278" s="2">
        <v>44327</v>
      </c>
      <c r="F1278" s="3">
        <v>1750</v>
      </c>
      <c r="G1278" s="4">
        <v>49</v>
      </c>
      <c r="H1278">
        <v>65</v>
      </c>
    </row>
    <row r="1279" spans="2:8" hidden="1" x14ac:dyDescent="0.3">
      <c r="B1279" t="s">
        <v>60</v>
      </c>
      <c r="C1279" t="s">
        <v>12</v>
      </c>
      <c r="D1279" t="s">
        <v>46</v>
      </c>
      <c r="E1279" s="2">
        <v>44327</v>
      </c>
      <c r="F1279" s="3">
        <v>4053</v>
      </c>
      <c r="G1279" s="4">
        <v>57</v>
      </c>
      <c r="H1279">
        <v>226</v>
      </c>
    </row>
    <row r="1280" spans="2:8" hidden="1" x14ac:dyDescent="0.3">
      <c r="B1280" t="s">
        <v>39</v>
      </c>
      <c r="C1280" t="s">
        <v>26</v>
      </c>
      <c r="D1280" t="s">
        <v>19</v>
      </c>
      <c r="E1280" s="2">
        <v>44327</v>
      </c>
      <c r="F1280" s="3">
        <v>2702</v>
      </c>
      <c r="G1280" s="4">
        <v>12</v>
      </c>
      <c r="H1280">
        <v>82</v>
      </c>
    </row>
    <row r="1281" spans="2:8" hidden="1" x14ac:dyDescent="0.3">
      <c r="B1281" t="s">
        <v>56</v>
      </c>
      <c r="C1281" t="s">
        <v>24</v>
      </c>
      <c r="D1281" t="s">
        <v>13</v>
      </c>
      <c r="E1281" s="2">
        <v>44327</v>
      </c>
      <c r="F1281" s="3">
        <v>7987</v>
      </c>
      <c r="G1281" s="4">
        <v>85</v>
      </c>
      <c r="H1281">
        <v>888</v>
      </c>
    </row>
    <row r="1282" spans="2:8" hidden="1" x14ac:dyDescent="0.3">
      <c r="B1282" t="s">
        <v>14</v>
      </c>
      <c r="C1282" t="s">
        <v>9</v>
      </c>
      <c r="D1282" t="s">
        <v>42</v>
      </c>
      <c r="E1282" s="2">
        <v>44327</v>
      </c>
      <c r="F1282" s="3">
        <v>1148</v>
      </c>
      <c r="G1282" s="4">
        <v>4</v>
      </c>
      <c r="H1282">
        <v>48</v>
      </c>
    </row>
    <row r="1283" spans="2:8" hidden="1" x14ac:dyDescent="0.3">
      <c r="B1283" t="s">
        <v>47</v>
      </c>
      <c r="C1283" t="s">
        <v>15</v>
      </c>
      <c r="D1283" t="s">
        <v>31</v>
      </c>
      <c r="E1283" s="2">
        <v>44328</v>
      </c>
      <c r="F1283" s="3">
        <v>4186</v>
      </c>
      <c r="G1283" s="4">
        <v>143</v>
      </c>
      <c r="H1283">
        <v>140</v>
      </c>
    </row>
    <row r="1284" spans="2:8" hidden="1" x14ac:dyDescent="0.3">
      <c r="B1284" t="s">
        <v>48</v>
      </c>
      <c r="C1284" t="s">
        <v>24</v>
      </c>
      <c r="D1284" t="s">
        <v>37</v>
      </c>
      <c r="E1284" s="2">
        <v>44328</v>
      </c>
      <c r="F1284" s="3">
        <v>5229</v>
      </c>
      <c r="G1284" s="4">
        <v>26</v>
      </c>
      <c r="H1284">
        <v>276</v>
      </c>
    </row>
    <row r="1285" spans="2:8" hidden="1" x14ac:dyDescent="0.3">
      <c r="B1285" t="s">
        <v>48</v>
      </c>
      <c r="C1285" t="s">
        <v>21</v>
      </c>
      <c r="D1285" t="s">
        <v>19</v>
      </c>
      <c r="E1285" s="2">
        <v>44328</v>
      </c>
      <c r="F1285" s="3">
        <v>6146</v>
      </c>
      <c r="G1285" s="4">
        <v>395</v>
      </c>
      <c r="H1285">
        <v>212</v>
      </c>
    </row>
    <row r="1286" spans="2:8" hidden="1" x14ac:dyDescent="0.3">
      <c r="B1286" t="s">
        <v>18</v>
      </c>
      <c r="C1286" t="s">
        <v>21</v>
      </c>
      <c r="D1286" t="s">
        <v>22</v>
      </c>
      <c r="E1286" s="2">
        <v>44328</v>
      </c>
      <c r="F1286" s="3">
        <v>11102</v>
      </c>
      <c r="G1286" s="4">
        <v>251</v>
      </c>
      <c r="H1286">
        <v>505</v>
      </c>
    </row>
    <row r="1287" spans="2:8" hidden="1" x14ac:dyDescent="0.3">
      <c r="B1287" t="s">
        <v>20</v>
      </c>
      <c r="C1287" t="s">
        <v>9</v>
      </c>
      <c r="D1287" t="s">
        <v>51</v>
      </c>
      <c r="E1287" s="2">
        <v>44328</v>
      </c>
      <c r="F1287" s="3">
        <v>15603</v>
      </c>
      <c r="G1287" s="4">
        <v>135</v>
      </c>
      <c r="H1287">
        <v>1041</v>
      </c>
    </row>
    <row r="1288" spans="2:8" hidden="1" x14ac:dyDescent="0.3">
      <c r="B1288" t="s">
        <v>20</v>
      </c>
      <c r="C1288" t="s">
        <v>9</v>
      </c>
      <c r="D1288" t="s">
        <v>37</v>
      </c>
      <c r="E1288" s="2">
        <v>44328</v>
      </c>
      <c r="F1288" s="3">
        <v>2758</v>
      </c>
      <c r="G1288" s="4">
        <v>177</v>
      </c>
      <c r="H1288">
        <v>138</v>
      </c>
    </row>
    <row r="1289" spans="2:8" hidden="1" x14ac:dyDescent="0.3">
      <c r="B1289" t="s">
        <v>44</v>
      </c>
      <c r="C1289" t="s">
        <v>26</v>
      </c>
      <c r="D1289" t="s">
        <v>13</v>
      </c>
      <c r="E1289" s="2">
        <v>44328</v>
      </c>
      <c r="F1289" s="3">
        <v>7420</v>
      </c>
      <c r="G1289" s="4">
        <v>234</v>
      </c>
      <c r="H1289">
        <v>619</v>
      </c>
    </row>
    <row r="1290" spans="2:8" hidden="1" x14ac:dyDescent="0.3">
      <c r="B1290" t="s">
        <v>30</v>
      </c>
      <c r="C1290" t="s">
        <v>24</v>
      </c>
      <c r="D1290" t="s">
        <v>16</v>
      </c>
      <c r="E1290" s="2">
        <v>44328</v>
      </c>
      <c r="F1290" s="3">
        <v>2345</v>
      </c>
      <c r="G1290" s="4">
        <v>118</v>
      </c>
      <c r="H1290">
        <v>107</v>
      </c>
    </row>
    <row r="1291" spans="2:8" hidden="1" x14ac:dyDescent="0.3">
      <c r="B1291" t="s">
        <v>30</v>
      </c>
      <c r="C1291" t="s">
        <v>21</v>
      </c>
      <c r="D1291" t="s">
        <v>50</v>
      </c>
      <c r="E1291" s="2">
        <v>44328</v>
      </c>
      <c r="F1291" s="3">
        <v>12362</v>
      </c>
      <c r="G1291" s="4">
        <v>201</v>
      </c>
      <c r="H1291">
        <v>1546</v>
      </c>
    </row>
    <row r="1292" spans="2:8" hidden="1" x14ac:dyDescent="0.3">
      <c r="B1292" t="s">
        <v>58</v>
      </c>
      <c r="C1292" t="s">
        <v>12</v>
      </c>
      <c r="D1292" t="s">
        <v>55</v>
      </c>
      <c r="E1292" s="2">
        <v>44328</v>
      </c>
      <c r="F1292" s="3">
        <v>420</v>
      </c>
      <c r="G1292" s="4">
        <v>203</v>
      </c>
      <c r="H1292">
        <v>33</v>
      </c>
    </row>
    <row r="1293" spans="2:8" hidden="1" x14ac:dyDescent="0.3">
      <c r="B1293" t="s">
        <v>57</v>
      </c>
      <c r="C1293" t="s">
        <v>21</v>
      </c>
      <c r="D1293" t="s">
        <v>43</v>
      </c>
      <c r="E1293" s="2">
        <v>44329</v>
      </c>
      <c r="F1293" s="3">
        <v>6440</v>
      </c>
      <c r="G1293" s="4">
        <v>458</v>
      </c>
      <c r="H1293">
        <v>293</v>
      </c>
    </row>
    <row r="1294" spans="2:8" hidden="1" x14ac:dyDescent="0.3">
      <c r="B1294" t="s">
        <v>33</v>
      </c>
      <c r="C1294" t="s">
        <v>26</v>
      </c>
      <c r="D1294" t="s">
        <v>13</v>
      </c>
      <c r="E1294" s="2">
        <v>44329</v>
      </c>
      <c r="F1294" s="3">
        <v>11613</v>
      </c>
      <c r="G1294" s="4">
        <v>32</v>
      </c>
      <c r="H1294">
        <v>726</v>
      </c>
    </row>
    <row r="1295" spans="2:8" hidden="1" x14ac:dyDescent="0.3">
      <c r="B1295" t="s">
        <v>52</v>
      </c>
      <c r="C1295" t="s">
        <v>9</v>
      </c>
      <c r="D1295" t="s">
        <v>43</v>
      </c>
      <c r="E1295" s="2">
        <v>44329</v>
      </c>
      <c r="F1295" s="3">
        <v>14910</v>
      </c>
      <c r="G1295" s="4">
        <v>260</v>
      </c>
      <c r="H1295">
        <v>785</v>
      </c>
    </row>
    <row r="1296" spans="2:8" hidden="1" x14ac:dyDescent="0.3">
      <c r="B1296" t="s">
        <v>44</v>
      </c>
      <c r="C1296" t="s">
        <v>26</v>
      </c>
      <c r="D1296" t="s">
        <v>10</v>
      </c>
      <c r="E1296" s="2">
        <v>44329</v>
      </c>
      <c r="F1296" s="3">
        <v>455</v>
      </c>
      <c r="G1296" s="4">
        <v>180</v>
      </c>
      <c r="H1296">
        <v>23</v>
      </c>
    </row>
    <row r="1297" spans="2:8" hidden="1" x14ac:dyDescent="0.3">
      <c r="B1297" t="s">
        <v>25</v>
      </c>
      <c r="C1297" t="s">
        <v>12</v>
      </c>
      <c r="D1297" t="s">
        <v>17</v>
      </c>
      <c r="E1297" s="2">
        <v>44329</v>
      </c>
      <c r="F1297" s="3">
        <v>784</v>
      </c>
      <c r="G1297" s="4">
        <v>287</v>
      </c>
      <c r="H1297">
        <v>56</v>
      </c>
    </row>
    <row r="1298" spans="2:8" hidden="1" x14ac:dyDescent="0.3">
      <c r="B1298" t="s">
        <v>18</v>
      </c>
      <c r="C1298" t="s">
        <v>12</v>
      </c>
      <c r="D1298" t="s">
        <v>13</v>
      </c>
      <c r="E1298" s="2">
        <v>44330</v>
      </c>
      <c r="F1298" s="3">
        <v>2597</v>
      </c>
      <c r="G1298" s="4">
        <v>81</v>
      </c>
      <c r="H1298">
        <v>200</v>
      </c>
    </row>
    <row r="1299" spans="2:8" hidden="1" x14ac:dyDescent="0.3">
      <c r="B1299" t="s">
        <v>48</v>
      </c>
      <c r="C1299" t="s">
        <v>9</v>
      </c>
      <c r="D1299" t="s">
        <v>38</v>
      </c>
      <c r="E1299" s="2">
        <v>44330</v>
      </c>
      <c r="F1299" s="3">
        <v>4543</v>
      </c>
      <c r="G1299" s="4">
        <v>323</v>
      </c>
      <c r="H1299">
        <v>157</v>
      </c>
    </row>
    <row r="1300" spans="2:8" hidden="1" x14ac:dyDescent="0.3">
      <c r="B1300" t="s">
        <v>18</v>
      </c>
      <c r="C1300" t="s">
        <v>15</v>
      </c>
      <c r="D1300" t="s">
        <v>36</v>
      </c>
      <c r="E1300" s="2">
        <v>44330</v>
      </c>
      <c r="F1300" s="3">
        <v>4452</v>
      </c>
      <c r="G1300" s="4">
        <v>42</v>
      </c>
      <c r="H1300">
        <v>636</v>
      </c>
    </row>
    <row r="1301" spans="2:8" hidden="1" x14ac:dyDescent="0.3">
      <c r="B1301" t="s">
        <v>60</v>
      </c>
      <c r="C1301" t="s">
        <v>26</v>
      </c>
      <c r="D1301" t="s">
        <v>10</v>
      </c>
      <c r="E1301" s="2">
        <v>44330</v>
      </c>
      <c r="F1301" s="3">
        <v>5544</v>
      </c>
      <c r="G1301" s="4">
        <v>392</v>
      </c>
      <c r="H1301">
        <v>370</v>
      </c>
    </row>
    <row r="1302" spans="2:8" hidden="1" x14ac:dyDescent="0.3">
      <c r="B1302" t="s">
        <v>44</v>
      </c>
      <c r="C1302" t="s">
        <v>24</v>
      </c>
      <c r="D1302" t="s">
        <v>36</v>
      </c>
      <c r="E1302" s="2">
        <v>44330</v>
      </c>
      <c r="F1302" s="3">
        <v>5215</v>
      </c>
      <c r="G1302" s="4">
        <v>206</v>
      </c>
      <c r="H1302">
        <v>580</v>
      </c>
    </row>
    <row r="1303" spans="2:8" hidden="1" x14ac:dyDescent="0.3">
      <c r="B1303" t="s">
        <v>39</v>
      </c>
      <c r="C1303" t="s">
        <v>9</v>
      </c>
      <c r="D1303" t="s">
        <v>46</v>
      </c>
      <c r="E1303" s="2">
        <v>44330</v>
      </c>
      <c r="F1303" s="3">
        <v>3052</v>
      </c>
      <c r="G1303" s="4">
        <v>123</v>
      </c>
      <c r="H1303">
        <v>306</v>
      </c>
    </row>
    <row r="1304" spans="2:8" hidden="1" x14ac:dyDescent="0.3">
      <c r="B1304" t="s">
        <v>47</v>
      </c>
      <c r="C1304" t="s">
        <v>26</v>
      </c>
      <c r="D1304" t="s">
        <v>42</v>
      </c>
      <c r="E1304" s="2">
        <v>44330</v>
      </c>
      <c r="F1304" s="3">
        <v>19579</v>
      </c>
      <c r="G1304" s="4">
        <v>327</v>
      </c>
      <c r="H1304">
        <v>676</v>
      </c>
    </row>
    <row r="1305" spans="2:8" hidden="1" x14ac:dyDescent="0.3">
      <c r="B1305" t="s">
        <v>25</v>
      </c>
      <c r="C1305" t="s">
        <v>12</v>
      </c>
      <c r="D1305" t="s">
        <v>43</v>
      </c>
      <c r="E1305" s="2">
        <v>44330</v>
      </c>
      <c r="F1305" s="3">
        <v>217</v>
      </c>
      <c r="G1305" s="4">
        <v>139</v>
      </c>
      <c r="H1305">
        <v>10</v>
      </c>
    </row>
    <row r="1306" spans="2:8" hidden="1" x14ac:dyDescent="0.3">
      <c r="B1306" t="s">
        <v>48</v>
      </c>
      <c r="C1306" t="s">
        <v>26</v>
      </c>
      <c r="D1306" t="s">
        <v>36</v>
      </c>
      <c r="E1306" s="2">
        <v>44330</v>
      </c>
      <c r="F1306" s="3">
        <v>3080</v>
      </c>
      <c r="G1306" s="4">
        <v>216</v>
      </c>
      <c r="H1306">
        <v>237</v>
      </c>
    </row>
    <row r="1307" spans="2:8" hidden="1" x14ac:dyDescent="0.3">
      <c r="B1307" t="s">
        <v>18</v>
      </c>
      <c r="C1307" t="s">
        <v>15</v>
      </c>
      <c r="D1307" t="s">
        <v>13</v>
      </c>
      <c r="E1307" s="2">
        <v>44330</v>
      </c>
      <c r="F1307" s="3">
        <v>3934</v>
      </c>
      <c r="G1307" s="4">
        <v>114</v>
      </c>
      <c r="H1307">
        <v>303</v>
      </c>
    </row>
    <row r="1308" spans="2:8" hidden="1" x14ac:dyDescent="0.3">
      <c r="B1308" t="s">
        <v>52</v>
      </c>
      <c r="C1308" t="s">
        <v>24</v>
      </c>
      <c r="D1308" t="s">
        <v>27</v>
      </c>
      <c r="E1308" s="2">
        <v>44330</v>
      </c>
      <c r="F1308" s="3">
        <v>2506</v>
      </c>
      <c r="G1308" s="4">
        <v>48</v>
      </c>
      <c r="H1308">
        <v>97</v>
      </c>
    </row>
    <row r="1309" spans="2:8" hidden="1" x14ac:dyDescent="0.3">
      <c r="B1309" t="s">
        <v>30</v>
      </c>
      <c r="C1309" t="s">
        <v>15</v>
      </c>
      <c r="D1309" t="s">
        <v>35</v>
      </c>
      <c r="E1309" s="2">
        <v>44330</v>
      </c>
      <c r="F1309" s="3">
        <v>5782</v>
      </c>
      <c r="G1309" s="4">
        <v>231</v>
      </c>
      <c r="H1309">
        <v>413</v>
      </c>
    </row>
    <row r="1310" spans="2:8" hidden="1" x14ac:dyDescent="0.3">
      <c r="B1310" t="s">
        <v>8</v>
      </c>
      <c r="C1310" t="s">
        <v>26</v>
      </c>
      <c r="D1310" t="s">
        <v>36</v>
      </c>
      <c r="E1310" s="2">
        <v>44330</v>
      </c>
      <c r="F1310" s="3">
        <v>9016</v>
      </c>
      <c r="G1310" s="4">
        <v>169</v>
      </c>
      <c r="H1310">
        <v>752</v>
      </c>
    </row>
    <row r="1311" spans="2:8" hidden="1" x14ac:dyDescent="0.3">
      <c r="B1311" t="s">
        <v>48</v>
      </c>
      <c r="C1311" t="s">
        <v>21</v>
      </c>
      <c r="D1311" t="s">
        <v>37</v>
      </c>
      <c r="E1311" s="2">
        <v>44330</v>
      </c>
      <c r="F1311" s="3">
        <v>1638</v>
      </c>
      <c r="G1311" s="4">
        <v>238</v>
      </c>
      <c r="H1311">
        <v>82</v>
      </c>
    </row>
    <row r="1312" spans="2:8" hidden="1" x14ac:dyDescent="0.3">
      <c r="B1312" t="s">
        <v>28</v>
      </c>
      <c r="C1312" t="s">
        <v>21</v>
      </c>
      <c r="D1312" t="s">
        <v>29</v>
      </c>
      <c r="E1312" s="2">
        <v>44330</v>
      </c>
      <c r="F1312" s="3">
        <v>5950</v>
      </c>
      <c r="G1312" s="4">
        <v>130</v>
      </c>
      <c r="H1312">
        <v>213</v>
      </c>
    </row>
    <row r="1313" spans="2:8" hidden="1" x14ac:dyDescent="0.3">
      <c r="B1313" t="s">
        <v>53</v>
      </c>
      <c r="C1313" t="s">
        <v>21</v>
      </c>
      <c r="D1313" t="s">
        <v>36</v>
      </c>
      <c r="E1313" s="2">
        <v>44330</v>
      </c>
      <c r="F1313" s="3">
        <v>3948</v>
      </c>
      <c r="G1313" s="4">
        <v>263</v>
      </c>
      <c r="H1313">
        <v>439</v>
      </c>
    </row>
    <row r="1314" spans="2:8" hidden="1" x14ac:dyDescent="0.3">
      <c r="B1314" t="s">
        <v>32</v>
      </c>
      <c r="C1314" t="s">
        <v>21</v>
      </c>
      <c r="D1314" t="s">
        <v>27</v>
      </c>
      <c r="E1314" s="2">
        <v>44333</v>
      </c>
      <c r="F1314" s="3">
        <v>5278</v>
      </c>
      <c r="G1314" s="4">
        <v>44</v>
      </c>
      <c r="H1314">
        <v>182</v>
      </c>
    </row>
    <row r="1315" spans="2:8" hidden="1" x14ac:dyDescent="0.3">
      <c r="B1315" t="s">
        <v>18</v>
      </c>
      <c r="C1315" t="s">
        <v>26</v>
      </c>
      <c r="D1315" t="s">
        <v>43</v>
      </c>
      <c r="E1315" s="2">
        <v>44333</v>
      </c>
      <c r="F1315" s="3">
        <v>5026</v>
      </c>
      <c r="G1315" s="4">
        <v>33</v>
      </c>
      <c r="H1315">
        <v>240</v>
      </c>
    </row>
    <row r="1316" spans="2:8" hidden="1" x14ac:dyDescent="0.3">
      <c r="B1316" t="s">
        <v>23</v>
      </c>
      <c r="C1316" t="s">
        <v>26</v>
      </c>
      <c r="D1316" t="s">
        <v>43</v>
      </c>
      <c r="E1316" s="2">
        <v>44333</v>
      </c>
      <c r="F1316" s="3">
        <v>5208</v>
      </c>
      <c r="G1316" s="4">
        <v>249</v>
      </c>
      <c r="H1316">
        <v>248</v>
      </c>
    </row>
    <row r="1317" spans="2:8" hidden="1" x14ac:dyDescent="0.3">
      <c r="B1317" t="s">
        <v>14</v>
      </c>
      <c r="C1317" t="s">
        <v>9</v>
      </c>
      <c r="D1317" t="s">
        <v>55</v>
      </c>
      <c r="E1317" s="2">
        <v>44333</v>
      </c>
      <c r="F1317" s="3">
        <v>5593</v>
      </c>
      <c r="G1317" s="4">
        <v>9</v>
      </c>
      <c r="H1317">
        <v>431</v>
      </c>
    </row>
    <row r="1318" spans="2:8" hidden="1" x14ac:dyDescent="0.3">
      <c r="B1318" t="s">
        <v>32</v>
      </c>
      <c r="C1318" t="s">
        <v>21</v>
      </c>
      <c r="D1318" t="s">
        <v>16</v>
      </c>
      <c r="E1318" s="2">
        <v>44333</v>
      </c>
      <c r="F1318" s="3">
        <v>3689</v>
      </c>
      <c r="G1318" s="4">
        <v>150</v>
      </c>
      <c r="H1318">
        <v>168</v>
      </c>
    </row>
    <row r="1319" spans="2:8" hidden="1" x14ac:dyDescent="0.3">
      <c r="B1319" t="s">
        <v>8</v>
      </c>
      <c r="C1319" t="s">
        <v>15</v>
      </c>
      <c r="D1319" t="s">
        <v>10</v>
      </c>
      <c r="E1319" s="2">
        <v>44333</v>
      </c>
      <c r="F1319" s="3">
        <v>9170</v>
      </c>
      <c r="G1319" s="4">
        <v>64</v>
      </c>
      <c r="H1319">
        <v>437</v>
      </c>
    </row>
    <row r="1320" spans="2:8" hidden="1" x14ac:dyDescent="0.3">
      <c r="B1320" t="s">
        <v>39</v>
      </c>
      <c r="C1320" t="s">
        <v>12</v>
      </c>
      <c r="D1320" t="s">
        <v>10</v>
      </c>
      <c r="E1320" s="2">
        <v>44333</v>
      </c>
      <c r="F1320" s="3">
        <v>3094</v>
      </c>
      <c r="G1320" s="4">
        <v>195</v>
      </c>
      <c r="H1320">
        <v>172</v>
      </c>
    </row>
    <row r="1321" spans="2:8" hidden="1" x14ac:dyDescent="0.3">
      <c r="B1321" t="s">
        <v>30</v>
      </c>
      <c r="C1321" t="s">
        <v>26</v>
      </c>
      <c r="D1321" t="s">
        <v>27</v>
      </c>
      <c r="E1321" s="2">
        <v>44333</v>
      </c>
      <c r="F1321" s="3">
        <v>7777</v>
      </c>
      <c r="G1321" s="4">
        <v>77</v>
      </c>
      <c r="H1321">
        <v>289</v>
      </c>
    </row>
    <row r="1322" spans="2:8" hidden="1" x14ac:dyDescent="0.3">
      <c r="B1322" t="s">
        <v>57</v>
      </c>
      <c r="C1322" t="s">
        <v>15</v>
      </c>
      <c r="D1322" t="s">
        <v>22</v>
      </c>
      <c r="E1322" s="2">
        <v>44333</v>
      </c>
      <c r="F1322" s="3">
        <v>11109</v>
      </c>
      <c r="G1322" s="4">
        <v>133</v>
      </c>
      <c r="H1322">
        <v>505</v>
      </c>
    </row>
    <row r="1323" spans="2:8" hidden="1" x14ac:dyDescent="0.3">
      <c r="B1323" t="s">
        <v>48</v>
      </c>
      <c r="C1323" t="s">
        <v>9</v>
      </c>
      <c r="D1323" t="s">
        <v>49</v>
      </c>
      <c r="E1323" s="2">
        <v>44333</v>
      </c>
      <c r="F1323" s="3">
        <v>4158</v>
      </c>
      <c r="G1323" s="4">
        <v>58</v>
      </c>
      <c r="H1323">
        <v>297</v>
      </c>
    </row>
    <row r="1324" spans="2:8" hidden="1" x14ac:dyDescent="0.3">
      <c r="B1324" t="s">
        <v>11</v>
      </c>
      <c r="C1324" t="s">
        <v>9</v>
      </c>
      <c r="D1324" t="s">
        <v>27</v>
      </c>
      <c r="E1324" s="2">
        <v>44333</v>
      </c>
      <c r="F1324" s="3">
        <v>9863</v>
      </c>
      <c r="G1324" s="4">
        <v>92</v>
      </c>
      <c r="H1324">
        <v>395</v>
      </c>
    </row>
    <row r="1325" spans="2:8" hidden="1" x14ac:dyDescent="0.3">
      <c r="B1325" t="s">
        <v>34</v>
      </c>
      <c r="C1325" t="s">
        <v>12</v>
      </c>
      <c r="D1325" t="s">
        <v>36</v>
      </c>
      <c r="E1325" s="2">
        <v>44333</v>
      </c>
      <c r="F1325" s="3">
        <v>3101</v>
      </c>
      <c r="G1325" s="4">
        <v>249</v>
      </c>
      <c r="H1325">
        <v>259</v>
      </c>
    </row>
    <row r="1326" spans="2:8" hidden="1" x14ac:dyDescent="0.3">
      <c r="B1326" t="s">
        <v>34</v>
      </c>
      <c r="C1326" t="s">
        <v>15</v>
      </c>
      <c r="D1326" t="s">
        <v>55</v>
      </c>
      <c r="E1326" s="2">
        <v>44333</v>
      </c>
      <c r="F1326" s="3">
        <v>3864</v>
      </c>
      <c r="G1326" s="4">
        <v>36</v>
      </c>
      <c r="H1326">
        <v>298</v>
      </c>
    </row>
    <row r="1327" spans="2:8" hidden="1" x14ac:dyDescent="0.3">
      <c r="B1327" t="s">
        <v>57</v>
      </c>
      <c r="C1327" t="s">
        <v>12</v>
      </c>
      <c r="D1327" t="s">
        <v>38</v>
      </c>
      <c r="E1327" s="2">
        <v>44333</v>
      </c>
      <c r="F1327" s="3">
        <v>8428</v>
      </c>
      <c r="G1327" s="4">
        <v>162</v>
      </c>
      <c r="H1327">
        <v>291</v>
      </c>
    </row>
    <row r="1328" spans="2:8" hidden="1" x14ac:dyDescent="0.3">
      <c r="B1328" t="s">
        <v>28</v>
      </c>
      <c r="C1328" t="s">
        <v>24</v>
      </c>
      <c r="D1328" t="s">
        <v>17</v>
      </c>
      <c r="E1328" s="2">
        <v>44333</v>
      </c>
      <c r="F1328" s="3">
        <v>14574</v>
      </c>
      <c r="G1328" s="4">
        <v>248</v>
      </c>
      <c r="H1328">
        <v>1122</v>
      </c>
    </row>
    <row r="1329" spans="2:8" hidden="1" x14ac:dyDescent="0.3">
      <c r="B1329" t="s">
        <v>41</v>
      </c>
      <c r="C1329" t="s">
        <v>21</v>
      </c>
      <c r="D1329" t="s">
        <v>10</v>
      </c>
      <c r="E1329" s="2">
        <v>44333</v>
      </c>
      <c r="F1329" s="3">
        <v>7315</v>
      </c>
      <c r="G1329" s="4">
        <v>127</v>
      </c>
      <c r="H1329">
        <v>431</v>
      </c>
    </row>
    <row r="1330" spans="2:8" hidden="1" x14ac:dyDescent="0.3">
      <c r="B1330" t="s">
        <v>54</v>
      </c>
      <c r="C1330" t="s">
        <v>24</v>
      </c>
      <c r="D1330" t="s">
        <v>27</v>
      </c>
      <c r="E1330" s="2">
        <v>44334</v>
      </c>
      <c r="F1330" s="3">
        <v>7805</v>
      </c>
      <c r="G1330" s="4">
        <v>74</v>
      </c>
      <c r="H1330">
        <v>279</v>
      </c>
    </row>
    <row r="1331" spans="2:8" hidden="1" x14ac:dyDescent="0.3">
      <c r="B1331" t="s">
        <v>39</v>
      </c>
      <c r="C1331" t="s">
        <v>12</v>
      </c>
      <c r="D1331" t="s">
        <v>46</v>
      </c>
      <c r="E1331" s="2">
        <v>44334</v>
      </c>
      <c r="F1331" s="3">
        <v>2324</v>
      </c>
      <c r="G1331" s="4">
        <v>230</v>
      </c>
      <c r="H1331">
        <v>146</v>
      </c>
    </row>
    <row r="1332" spans="2:8" hidden="1" x14ac:dyDescent="0.3">
      <c r="B1332" t="s">
        <v>47</v>
      </c>
      <c r="C1332" t="s">
        <v>24</v>
      </c>
      <c r="D1332" t="s">
        <v>43</v>
      </c>
      <c r="E1332" s="2">
        <v>44334</v>
      </c>
      <c r="F1332" s="3">
        <v>2499</v>
      </c>
      <c r="G1332" s="4">
        <v>24</v>
      </c>
      <c r="H1332">
        <v>132</v>
      </c>
    </row>
    <row r="1333" spans="2:8" hidden="1" x14ac:dyDescent="0.3">
      <c r="B1333" t="s">
        <v>60</v>
      </c>
      <c r="C1333" t="s">
        <v>26</v>
      </c>
      <c r="D1333" t="s">
        <v>13</v>
      </c>
      <c r="E1333" s="2">
        <v>44334</v>
      </c>
      <c r="F1333" s="3">
        <v>5285</v>
      </c>
      <c r="G1333" s="4">
        <v>24</v>
      </c>
      <c r="H1333">
        <v>441</v>
      </c>
    </row>
    <row r="1334" spans="2:8" hidden="1" x14ac:dyDescent="0.3">
      <c r="B1334" t="s">
        <v>30</v>
      </c>
      <c r="C1334" t="s">
        <v>15</v>
      </c>
      <c r="D1334" t="s">
        <v>17</v>
      </c>
      <c r="E1334" s="2">
        <v>44334</v>
      </c>
      <c r="F1334" s="3">
        <v>1925</v>
      </c>
      <c r="G1334" s="4">
        <v>92</v>
      </c>
      <c r="H1334">
        <v>129</v>
      </c>
    </row>
    <row r="1335" spans="2:8" hidden="1" x14ac:dyDescent="0.3">
      <c r="B1335" t="s">
        <v>44</v>
      </c>
      <c r="C1335" t="s">
        <v>24</v>
      </c>
      <c r="D1335" t="s">
        <v>50</v>
      </c>
      <c r="E1335" s="2">
        <v>44334</v>
      </c>
      <c r="F1335" s="3">
        <v>13286</v>
      </c>
      <c r="G1335" s="4">
        <v>166</v>
      </c>
      <c r="H1335">
        <v>886</v>
      </c>
    </row>
    <row r="1336" spans="2:8" hidden="1" x14ac:dyDescent="0.3">
      <c r="B1336" t="s">
        <v>58</v>
      </c>
      <c r="C1336" t="s">
        <v>12</v>
      </c>
      <c r="D1336" t="s">
        <v>22</v>
      </c>
      <c r="E1336" s="2">
        <v>44334</v>
      </c>
      <c r="F1336" s="3">
        <v>1659</v>
      </c>
      <c r="G1336" s="4">
        <v>89</v>
      </c>
      <c r="H1336">
        <v>104</v>
      </c>
    </row>
    <row r="1337" spans="2:8" hidden="1" x14ac:dyDescent="0.3">
      <c r="B1337" t="s">
        <v>59</v>
      </c>
      <c r="C1337" t="s">
        <v>15</v>
      </c>
      <c r="D1337" t="s">
        <v>45</v>
      </c>
      <c r="E1337" s="2">
        <v>44334</v>
      </c>
      <c r="F1337" s="3">
        <v>168</v>
      </c>
      <c r="G1337" s="4">
        <v>166</v>
      </c>
      <c r="H1337">
        <v>11</v>
      </c>
    </row>
    <row r="1338" spans="2:8" hidden="1" x14ac:dyDescent="0.3">
      <c r="B1338" t="s">
        <v>23</v>
      </c>
      <c r="C1338" t="s">
        <v>9</v>
      </c>
      <c r="D1338" t="s">
        <v>38</v>
      </c>
      <c r="E1338" s="2">
        <v>44334</v>
      </c>
      <c r="F1338" s="3">
        <v>6020</v>
      </c>
      <c r="G1338" s="4">
        <v>11</v>
      </c>
      <c r="H1338">
        <v>215</v>
      </c>
    </row>
    <row r="1339" spans="2:8" hidden="1" x14ac:dyDescent="0.3">
      <c r="B1339" t="s">
        <v>8</v>
      </c>
      <c r="C1339" t="s">
        <v>21</v>
      </c>
      <c r="D1339" t="s">
        <v>46</v>
      </c>
      <c r="E1339" s="2">
        <v>44334</v>
      </c>
      <c r="F1339" s="3">
        <v>2219</v>
      </c>
      <c r="G1339" s="4">
        <v>150</v>
      </c>
      <c r="H1339">
        <v>222</v>
      </c>
    </row>
    <row r="1340" spans="2:8" hidden="1" x14ac:dyDescent="0.3">
      <c r="B1340" t="s">
        <v>60</v>
      </c>
      <c r="C1340" t="s">
        <v>15</v>
      </c>
      <c r="D1340" t="s">
        <v>31</v>
      </c>
      <c r="E1340" s="2">
        <v>44334</v>
      </c>
      <c r="F1340" s="3">
        <v>12740</v>
      </c>
      <c r="G1340" s="4">
        <v>68</v>
      </c>
      <c r="H1340">
        <v>411</v>
      </c>
    </row>
    <row r="1341" spans="2:8" hidden="1" x14ac:dyDescent="0.3">
      <c r="B1341" t="s">
        <v>8</v>
      </c>
      <c r="C1341" t="s">
        <v>12</v>
      </c>
      <c r="D1341" t="s">
        <v>27</v>
      </c>
      <c r="E1341" s="2">
        <v>44334</v>
      </c>
      <c r="F1341" s="3">
        <v>11018</v>
      </c>
      <c r="G1341" s="4">
        <v>69</v>
      </c>
      <c r="H1341">
        <v>441</v>
      </c>
    </row>
    <row r="1342" spans="2:8" hidden="1" x14ac:dyDescent="0.3">
      <c r="B1342" t="s">
        <v>57</v>
      </c>
      <c r="C1342" t="s">
        <v>26</v>
      </c>
      <c r="D1342" t="s">
        <v>50</v>
      </c>
      <c r="E1342" s="2">
        <v>44334</v>
      </c>
      <c r="F1342" s="3">
        <v>5040</v>
      </c>
      <c r="G1342" s="4">
        <v>144</v>
      </c>
      <c r="H1342">
        <v>336</v>
      </c>
    </row>
    <row r="1343" spans="2:8" hidden="1" x14ac:dyDescent="0.3">
      <c r="B1343" t="s">
        <v>11</v>
      </c>
      <c r="C1343" t="s">
        <v>21</v>
      </c>
      <c r="D1343" t="s">
        <v>51</v>
      </c>
      <c r="E1343" s="2">
        <v>44335</v>
      </c>
      <c r="F1343" s="3">
        <v>10220</v>
      </c>
      <c r="G1343" s="4">
        <v>71</v>
      </c>
      <c r="H1343">
        <v>445</v>
      </c>
    </row>
    <row r="1344" spans="2:8" hidden="1" x14ac:dyDescent="0.3">
      <c r="B1344" t="s">
        <v>28</v>
      </c>
      <c r="C1344" t="s">
        <v>12</v>
      </c>
      <c r="D1344" t="s">
        <v>51</v>
      </c>
      <c r="E1344" s="2">
        <v>44335</v>
      </c>
      <c r="F1344" s="3">
        <v>8995</v>
      </c>
      <c r="G1344" s="4">
        <v>238</v>
      </c>
      <c r="H1344">
        <v>450</v>
      </c>
    </row>
    <row r="1345" spans="2:8" hidden="1" x14ac:dyDescent="0.3">
      <c r="B1345" t="s">
        <v>52</v>
      </c>
      <c r="C1345" t="s">
        <v>24</v>
      </c>
      <c r="D1345" t="s">
        <v>40</v>
      </c>
      <c r="E1345" s="2">
        <v>44335</v>
      </c>
      <c r="F1345" s="3">
        <v>3738</v>
      </c>
      <c r="G1345" s="4">
        <v>12</v>
      </c>
      <c r="H1345">
        <v>187</v>
      </c>
    </row>
    <row r="1346" spans="2:8" hidden="1" x14ac:dyDescent="0.3">
      <c r="B1346" t="s">
        <v>18</v>
      </c>
      <c r="C1346" t="s">
        <v>9</v>
      </c>
      <c r="D1346" t="s">
        <v>29</v>
      </c>
      <c r="E1346" s="2">
        <v>44335</v>
      </c>
      <c r="F1346" s="3">
        <v>7749</v>
      </c>
      <c r="G1346" s="4">
        <v>186</v>
      </c>
      <c r="H1346">
        <v>259</v>
      </c>
    </row>
    <row r="1347" spans="2:8" hidden="1" x14ac:dyDescent="0.3">
      <c r="B1347" t="s">
        <v>56</v>
      </c>
      <c r="C1347" t="s">
        <v>26</v>
      </c>
      <c r="D1347" t="s">
        <v>27</v>
      </c>
      <c r="E1347" s="2">
        <v>44335</v>
      </c>
      <c r="F1347" s="3">
        <v>868</v>
      </c>
      <c r="G1347" s="4">
        <v>351</v>
      </c>
      <c r="H1347">
        <v>33</v>
      </c>
    </row>
    <row r="1348" spans="2:8" hidden="1" x14ac:dyDescent="0.3">
      <c r="B1348" t="s">
        <v>56</v>
      </c>
      <c r="C1348" t="s">
        <v>24</v>
      </c>
      <c r="D1348" t="s">
        <v>19</v>
      </c>
      <c r="E1348" s="2">
        <v>44335</v>
      </c>
      <c r="F1348" s="3">
        <v>2338</v>
      </c>
      <c r="G1348" s="4">
        <v>183</v>
      </c>
      <c r="H1348">
        <v>74</v>
      </c>
    </row>
    <row r="1349" spans="2:8" hidden="1" x14ac:dyDescent="0.3">
      <c r="B1349" t="s">
        <v>53</v>
      </c>
      <c r="C1349" t="s">
        <v>26</v>
      </c>
      <c r="D1349" t="s">
        <v>46</v>
      </c>
      <c r="E1349" s="2">
        <v>44335</v>
      </c>
      <c r="F1349" s="3">
        <v>12754</v>
      </c>
      <c r="G1349" s="4">
        <v>151</v>
      </c>
      <c r="H1349">
        <v>751</v>
      </c>
    </row>
    <row r="1350" spans="2:8" hidden="1" x14ac:dyDescent="0.3">
      <c r="B1350" t="s">
        <v>58</v>
      </c>
      <c r="C1350" t="s">
        <v>15</v>
      </c>
      <c r="D1350" t="s">
        <v>38</v>
      </c>
      <c r="E1350" s="2">
        <v>44335</v>
      </c>
      <c r="F1350" s="3">
        <v>15148</v>
      </c>
      <c r="G1350" s="4">
        <v>5</v>
      </c>
      <c r="H1350">
        <v>489</v>
      </c>
    </row>
    <row r="1351" spans="2:8" hidden="1" x14ac:dyDescent="0.3">
      <c r="B1351" t="s">
        <v>23</v>
      </c>
      <c r="C1351" t="s">
        <v>12</v>
      </c>
      <c r="D1351" t="s">
        <v>22</v>
      </c>
      <c r="E1351" s="2">
        <v>44335</v>
      </c>
      <c r="F1351" s="3">
        <v>1666</v>
      </c>
      <c r="G1351" s="4">
        <v>12</v>
      </c>
      <c r="H1351">
        <v>98</v>
      </c>
    </row>
    <row r="1352" spans="2:8" hidden="1" x14ac:dyDescent="0.3">
      <c r="B1352" t="s">
        <v>56</v>
      </c>
      <c r="C1352" t="s">
        <v>12</v>
      </c>
      <c r="D1352" t="s">
        <v>17</v>
      </c>
      <c r="E1352" s="2">
        <v>44335</v>
      </c>
      <c r="F1352" s="3">
        <v>595</v>
      </c>
      <c r="G1352" s="4">
        <v>43</v>
      </c>
      <c r="H1352">
        <v>55</v>
      </c>
    </row>
    <row r="1353" spans="2:8" hidden="1" x14ac:dyDescent="0.3">
      <c r="B1353" t="s">
        <v>14</v>
      </c>
      <c r="C1353" t="s">
        <v>26</v>
      </c>
      <c r="D1353" t="s">
        <v>19</v>
      </c>
      <c r="E1353" s="2">
        <v>44335</v>
      </c>
      <c r="F1353" s="3">
        <v>10486</v>
      </c>
      <c r="G1353" s="4">
        <v>175</v>
      </c>
      <c r="H1353">
        <v>328</v>
      </c>
    </row>
    <row r="1354" spans="2:8" hidden="1" x14ac:dyDescent="0.3">
      <c r="B1354" t="s">
        <v>52</v>
      </c>
      <c r="C1354" t="s">
        <v>12</v>
      </c>
      <c r="D1354" t="s">
        <v>13</v>
      </c>
      <c r="E1354" s="2">
        <v>44335</v>
      </c>
      <c r="F1354" s="3">
        <v>6860</v>
      </c>
      <c r="G1354" s="4">
        <v>132</v>
      </c>
      <c r="H1354">
        <v>490</v>
      </c>
    </row>
    <row r="1355" spans="2:8" hidden="1" x14ac:dyDescent="0.3">
      <c r="B1355" t="s">
        <v>25</v>
      </c>
      <c r="C1355" t="s">
        <v>24</v>
      </c>
      <c r="D1355" t="s">
        <v>50</v>
      </c>
      <c r="E1355" s="2">
        <v>44335</v>
      </c>
      <c r="F1355" s="3">
        <v>9639</v>
      </c>
      <c r="G1355" s="4">
        <v>130</v>
      </c>
      <c r="H1355">
        <v>964</v>
      </c>
    </row>
    <row r="1356" spans="2:8" hidden="1" x14ac:dyDescent="0.3">
      <c r="B1356" t="s">
        <v>30</v>
      </c>
      <c r="C1356" t="s">
        <v>12</v>
      </c>
      <c r="D1356" t="s">
        <v>27</v>
      </c>
      <c r="E1356" s="2">
        <v>44335</v>
      </c>
      <c r="F1356" s="3">
        <v>4557</v>
      </c>
      <c r="G1356" s="4">
        <v>9</v>
      </c>
      <c r="H1356">
        <v>176</v>
      </c>
    </row>
    <row r="1357" spans="2:8" hidden="1" x14ac:dyDescent="0.3">
      <c r="B1357" t="s">
        <v>20</v>
      </c>
      <c r="C1357" t="s">
        <v>21</v>
      </c>
      <c r="D1357" t="s">
        <v>55</v>
      </c>
      <c r="E1357" s="2">
        <v>44335</v>
      </c>
      <c r="F1357" s="3">
        <v>9786</v>
      </c>
      <c r="G1357" s="4">
        <v>251</v>
      </c>
      <c r="H1357">
        <v>576</v>
      </c>
    </row>
    <row r="1358" spans="2:8" hidden="1" x14ac:dyDescent="0.3">
      <c r="B1358" t="s">
        <v>18</v>
      </c>
      <c r="C1358" t="s">
        <v>21</v>
      </c>
      <c r="D1358" t="s">
        <v>49</v>
      </c>
      <c r="E1358" s="2">
        <v>44335</v>
      </c>
      <c r="F1358" s="3">
        <v>3948</v>
      </c>
      <c r="G1358" s="4">
        <v>137</v>
      </c>
      <c r="H1358">
        <v>359</v>
      </c>
    </row>
    <row r="1359" spans="2:8" hidden="1" x14ac:dyDescent="0.3">
      <c r="B1359" t="s">
        <v>54</v>
      </c>
      <c r="C1359" t="s">
        <v>24</v>
      </c>
      <c r="D1359" t="s">
        <v>13</v>
      </c>
      <c r="E1359" s="2">
        <v>44335</v>
      </c>
      <c r="F1359" s="3">
        <v>4893</v>
      </c>
      <c r="G1359" s="4">
        <v>253</v>
      </c>
      <c r="H1359">
        <v>377</v>
      </c>
    </row>
    <row r="1360" spans="2:8" hidden="1" x14ac:dyDescent="0.3">
      <c r="B1360" t="s">
        <v>39</v>
      </c>
      <c r="C1360" t="s">
        <v>9</v>
      </c>
      <c r="D1360" t="s">
        <v>16</v>
      </c>
      <c r="E1360" s="2">
        <v>44336</v>
      </c>
      <c r="F1360" s="3">
        <v>7441</v>
      </c>
      <c r="G1360" s="4">
        <v>74</v>
      </c>
      <c r="H1360">
        <v>414</v>
      </c>
    </row>
    <row r="1361" spans="2:8" hidden="1" x14ac:dyDescent="0.3">
      <c r="B1361" t="s">
        <v>23</v>
      </c>
      <c r="C1361" t="s">
        <v>26</v>
      </c>
      <c r="D1361" t="s">
        <v>13</v>
      </c>
      <c r="E1361" s="2">
        <v>44336</v>
      </c>
      <c r="F1361" s="3">
        <v>9079</v>
      </c>
      <c r="G1361" s="4">
        <v>167</v>
      </c>
      <c r="H1361">
        <v>535</v>
      </c>
    </row>
    <row r="1362" spans="2:8" hidden="1" x14ac:dyDescent="0.3">
      <c r="B1362" t="s">
        <v>30</v>
      </c>
      <c r="C1362" t="s">
        <v>26</v>
      </c>
      <c r="D1362" t="s">
        <v>38</v>
      </c>
      <c r="E1362" s="2">
        <v>44337</v>
      </c>
      <c r="F1362" s="3">
        <v>3962</v>
      </c>
      <c r="G1362" s="4">
        <v>198</v>
      </c>
      <c r="H1362">
        <v>133</v>
      </c>
    </row>
    <row r="1363" spans="2:8" hidden="1" x14ac:dyDescent="0.3">
      <c r="B1363" t="s">
        <v>25</v>
      </c>
      <c r="C1363" t="s">
        <v>21</v>
      </c>
      <c r="D1363" t="s">
        <v>16</v>
      </c>
      <c r="E1363" s="2">
        <v>44337</v>
      </c>
      <c r="F1363" s="3">
        <v>6111</v>
      </c>
      <c r="G1363" s="4">
        <v>57</v>
      </c>
      <c r="H1363">
        <v>382</v>
      </c>
    </row>
    <row r="1364" spans="2:8" hidden="1" x14ac:dyDescent="0.3">
      <c r="B1364" t="s">
        <v>8</v>
      </c>
      <c r="C1364" t="s">
        <v>15</v>
      </c>
      <c r="D1364" t="s">
        <v>42</v>
      </c>
      <c r="E1364" s="2">
        <v>44337</v>
      </c>
      <c r="F1364" s="3">
        <v>1414</v>
      </c>
      <c r="G1364" s="4">
        <v>122</v>
      </c>
      <c r="H1364">
        <v>49</v>
      </c>
    </row>
    <row r="1365" spans="2:8" hidden="1" x14ac:dyDescent="0.3">
      <c r="B1365" t="s">
        <v>11</v>
      </c>
      <c r="C1365" t="s">
        <v>12</v>
      </c>
      <c r="D1365" t="s">
        <v>46</v>
      </c>
      <c r="E1365" s="2">
        <v>44337</v>
      </c>
      <c r="F1365" s="3">
        <v>812</v>
      </c>
      <c r="G1365" s="4">
        <v>20</v>
      </c>
      <c r="H1365">
        <v>51</v>
      </c>
    </row>
    <row r="1366" spans="2:8" hidden="1" x14ac:dyDescent="0.3">
      <c r="B1366" t="s">
        <v>39</v>
      </c>
      <c r="C1366" t="s">
        <v>26</v>
      </c>
      <c r="D1366" t="s">
        <v>16</v>
      </c>
      <c r="E1366" s="2">
        <v>44337</v>
      </c>
      <c r="F1366" s="3">
        <v>7084</v>
      </c>
      <c r="G1366" s="4">
        <v>4</v>
      </c>
      <c r="H1366">
        <v>394</v>
      </c>
    </row>
    <row r="1367" spans="2:8" hidden="1" x14ac:dyDescent="0.3">
      <c r="B1367" t="s">
        <v>48</v>
      </c>
      <c r="C1367" t="s">
        <v>26</v>
      </c>
      <c r="D1367" t="s">
        <v>19</v>
      </c>
      <c r="E1367" s="2">
        <v>44337</v>
      </c>
      <c r="F1367" s="3">
        <v>18942</v>
      </c>
      <c r="G1367" s="4">
        <v>357</v>
      </c>
      <c r="H1367">
        <v>702</v>
      </c>
    </row>
    <row r="1368" spans="2:8" hidden="1" x14ac:dyDescent="0.3">
      <c r="B1368" t="s">
        <v>30</v>
      </c>
      <c r="C1368" t="s">
        <v>9</v>
      </c>
      <c r="D1368" t="s">
        <v>35</v>
      </c>
      <c r="E1368" s="2">
        <v>44337</v>
      </c>
      <c r="F1368" s="3">
        <v>7154</v>
      </c>
      <c r="G1368" s="4">
        <v>124</v>
      </c>
      <c r="H1368">
        <v>421</v>
      </c>
    </row>
    <row r="1369" spans="2:8" hidden="1" x14ac:dyDescent="0.3">
      <c r="B1369" t="s">
        <v>48</v>
      </c>
      <c r="C1369" t="s">
        <v>21</v>
      </c>
      <c r="D1369" t="s">
        <v>49</v>
      </c>
      <c r="E1369" s="2">
        <v>44337</v>
      </c>
      <c r="F1369" s="3">
        <v>1225</v>
      </c>
      <c r="G1369" s="4">
        <v>131</v>
      </c>
      <c r="H1369">
        <v>103</v>
      </c>
    </row>
    <row r="1370" spans="2:8" hidden="1" x14ac:dyDescent="0.3">
      <c r="B1370" t="s">
        <v>44</v>
      </c>
      <c r="C1370" t="s">
        <v>9</v>
      </c>
      <c r="D1370" t="s">
        <v>17</v>
      </c>
      <c r="E1370" s="2">
        <v>44337</v>
      </c>
      <c r="F1370" s="3">
        <v>8211</v>
      </c>
      <c r="G1370" s="4">
        <v>136</v>
      </c>
      <c r="H1370">
        <v>747</v>
      </c>
    </row>
    <row r="1371" spans="2:8" hidden="1" x14ac:dyDescent="0.3">
      <c r="B1371" t="s">
        <v>56</v>
      </c>
      <c r="C1371" t="s">
        <v>26</v>
      </c>
      <c r="D1371" t="s">
        <v>35</v>
      </c>
      <c r="E1371" s="2">
        <v>44337</v>
      </c>
      <c r="F1371" s="3">
        <v>10465</v>
      </c>
      <c r="G1371" s="4">
        <v>185</v>
      </c>
      <c r="H1371">
        <v>524</v>
      </c>
    </row>
    <row r="1372" spans="2:8" hidden="1" x14ac:dyDescent="0.3">
      <c r="B1372" t="s">
        <v>58</v>
      </c>
      <c r="C1372" t="s">
        <v>15</v>
      </c>
      <c r="D1372" t="s">
        <v>46</v>
      </c>
      <c r="E1372" s="2">
        <v>44337</v>
      </c>
      <c r="F1372" s="3">
        <v>6181</v>
      </c>
      <c r="G1372" s="4">
        <v>334</v>
      </c>
      <c r="H1372">
        <v>619</v>
      </c>
    </row>
    <row r="1373" spans="2:8" hidden="1" x14ac:dyDescent="0.3">
      <c r="B1373" t="s">
        <v>56</v>
      </c>
      <c r="C1373" t="s">
        <v>15</v>
      </c>
      <c r="D1373" t="s">
        <v>49</v>
      </c>
      <c r="E1373" s="2">
        <v>44337</v>
      </c>
      <c r="F1373" s="3">
        <v>2695</v>
      </c>
      <c r="G1373" s="4">
        <v>232</v>
      </c>
      <c r="H1373">
        <v>193</v>
      </c>
    </row>
    <row r="1374" spans="2:8" hidden="1" x14ac:dyDescent="0.3">
      <c r="B1374" t="s">
        <v>30</v>
      </c>
      <c r="C1374" t="s">
        <v>21</v>
      </c>
      <c r="D1374" t="s">
        <v>36</v>
      </c>
      <c r="E1374" s="2">
        <v>44337</v>
      </c>
      <c r="F1374" s="3">
        <v>17451</v>
      </c>
      <c r="G1374" s="4">
        <v>135</v>
      </c>
      <c r="H1374">
        <v>2909</v>
      </c>
    </row>
    <row r="1375" spans="2:8" hidden="1" x14ac:dyDescent="0.3">
      <c r="B1375" t="s">
        <v>41</v>
      </c>
      <c r="C1375" t="s">
        <v>24</v>
      </c>
      <c r="D1375" t="s">
        <v>37</v>
      </c>
      <c r="E1375" s="2">
        <v>44337</v>
      </c>
      <c r="F1375" s="3">
        <v>6790</v>
      </c>
      <c r="G1375" s="4">
        <v>131</v>
      </c>
      <c r="H1375">
        <v>425</v>
      </c>
    </row>
    <row r="1376" spans="2:8" hidden="1" x14ac:dyDescent="0.3">
      <c r="B1376" t="s">
        <v>25</v>
      </c>
      <c r="C1376" t="s">
        <v>26</v>
      </c>
      <c r="D1376" t="s">
        <v>40</v>
      </c>
      <c r="E1376" s="2">
        <v>44340</v>
      </c>
      <c r="F1376" s="3">
        <v>9226</v>
      </c>
      <c r="G1376" s="4">
        <v>541</v>
      </c>
      <c r="H1376">
        <v>330</v>
      </c>
    </row>
    <row r="1377" spans="2:8" hidden="1" x14ac:dyDescent="0.3">
      <c r="B1377" t="s">
        <v>23</v>
      </c>
      <c r="C1377" t="s">
        <v>15</v>
      </c>
      <c r="D1377" t="s">
        <v>13</v>
      </c>
      <c r="E1377" s="2">
        <v>44340</v>
      </c>
      <c r="F1377" s="3">
        <v>9884</v>
      </c>
      <c r="G1377" s="4">
        <v>104</v>
      </c>
      <c r="H1377">
        <v>899</v>
      </c>
    </row>
    <row r="1378" spans="2:8" hidden="1" x14ac:dyDescent="0.3">
      <c r="B1378" t="s">
        <v>28</v>
      </c>
      <c r="C1378" t="s">
        <v>24</v>
      </c>
      <c r="D1378" t="s">
        <v>55</v>
      </c>
      <c r="E1378" s="2">
        <v>44340</v>
      </c>
      <c r="F1378" s="3">
        <v>2821</v>
      </c>
      <c r="G1378" s="4">
        <v>70</v>
      </c>
      <c r="H1378">
        <v>202</v>
      </c>
    </row>
    <row r="1379" spans="2:8" hidden="1" x14ac:dyDescent="0.3">
      <c r="B1379" t="s">
        <v>57</v>
      </c>
      <c r="C1379" t="s">
        <v>9</v>
      </c>
      <c r="D1379" t="s">
        <v>17</v>
      </c>
      <c r="E1379" s="2">
        <v>44340</v>
      </c>
      <c r="F1379" s="3">
        <v>665</v>
      </c>
      <c r="G1379" s="4">
        <v>243</v>
      </c>
      <c r="H1379">
        <v>84</v>
      </c>
    </row>
    <row r="1380" spans="2:8" hidden="1" x14ac:dyDescent="0.3">
      <c r="B1380" t="s">
        <v>14</v>
      </c>
      <c r="C1380" t="s">
        <v>15</v>
      </c>
      <c r="D1380" t="s">
        <v>50</v>
      </c>
      <c r="E1380" s="2">
        <v>44340</v>
      </c>
      <c r="F1380" s="3">
        <v>8526</v>
      </c>
      <c r="G1380" s="4">
        <v>209</v>
      </c>
      <c r="H1380">
        <v>609</v>
      </c>
    </row>
    <row r="1381" spans="2:8" hidden="1" x14ac:dyDescent="0.3">
      <c r="B1381" t="s">
        <v>59</v>
      </c>
      <c r="C1381" t="s">
        <v>24</v>
      </c>
      <c r="D1381" t="s">
        <v>50</v>
      </c>
      <c r="E1381" s="2">
        <v>44340</v>
      </c>
      <c r="F1381" s="3">
        <v>9436</v>
      </c>
      <c r="G1381" s="4">
        <v>247</v>
      </c>
      <c r="H1381">
        <v>787</v>
      </c>
    </row>
    <row r="1382" spans="2:8" hidden="1" x14ac:dyDescent="0.3">
      <c r="B1382" t="s">
        <v>60</v>
      </c>
      <c r="C1382" t="s">
        <v>15</v>
      </c>
      <c r="D1382" t="s">
        <v>40</v>
      </c>
      <c r="E1382" s="2">
        <v>44340</v>
      </c>
      <c r="F1382" s="3">
        <v>217</v>
      </c>
      <c r="G1382" s="4">
        <v>81</v>
      </c>
      <c r="H1382">
        <v>11</v>
      </c>
    </row>
    <row r="1383" spans="2:8" hidden="1" x14ac:dyDescent="0.3">
      <c r="B1383" t="s">
        <v>53</v>
      </c>
      <c r="C1383" t="s">
        <v>9</v>
      </c>
      <c r="D1383" t="s">
        <v>49</v>
      </c>
      <c r="E1383" s="2">
        <v>44340</v>
      </c>
      <c r="F1383" s="3">
        <v>4865</v>
      </c>
      <c r="G1383" s="4">
        <v>46</v>
      </c>
      <c r="H1383">
        <v>487</v>
      </c>
    </row>
    <row r="1384" spans="2:8" hidden="1" x14ac:dyDescent="0.3">
      <c r="B1384" t="s">
        <v>23</v>
      </c>
      <c r="C1384" t="s">
        <v>9</v>
      </c>
      <c r="D1384" t="s">
        <v>35</v>
      </c>
      <c r="E1384" s="2">
        <v>44340</v>
      </c>
      <c r="F1384" s="3">
        <v>10451</v>
      </c>
      <c r="G1384" s="4">
        <v>105</v>
      </c>
      <c r="H1384">
        <v>551</v>
      </c>
    </row>
    <row r="1385" spans="2:8" hidden="1" x14ac:dyDescent="0.3">
      <c r="B1385" t="s">
        <v>30</v>
      </c>
      <c r="C1385" t="s">
        <v>12</v>
      </c>
      <c r="D1385" t="s">
        <v>31</v>
      </c>
      <c r="E1385" s="2">
        <v>44340</v>
      </c>
      <c r="F1385" s="3">
        <v>9093</v>
      </c>
      <c r="G1385" s="4">
        <v>28</v>
      </c>
      <c r="H1385">
        <v>304</v>
      </c>
    </row>
    <row r="1386" spans="2:8" hidden="1" x14ac:dyDescent="0.3">
      <c r="B1386" t="s">
        <v>60</v>
      </c>
      <c r="C1386" t="s">
        <v>26</v>
      </c>
      <c r="D1386" t="s">
        <v>49</v>
      </c>
      <c r="E1386" s="2">
        <v>44340</v>
      </c>
      <c r="F1386" s="3">
        <v>1638</v>
      </c>
      <c r="G1386" s="4">
        <v>282</v>
      </c>
      <c r="H1386">
        <v>103</v>
      </c>
    </row>
    <row r="1387" spans="2:8" hidden="1" x14ac:dyDescent="0.3">
      <c r="B1387" t="s">
        <v>11</v>
      </c>
      <c r="C1387" t="s">
        <v>12</v>
      </c>
      <c r="D1387" t="s">
        <v>31</v>
      </c>
      <c r="E1387" s="2">
        <v>44340</v>
      </c>
      <c r="F1387" s="3">
        <v>8610</v>
      </c>
      <c r="G1387" s="4">
        <v>47</v>
      </c>
      <c r="H1387">
        <v>278</v>
      </c>
    </row>
    <row r="1388" spans="2:8" hidden="1" x14ac:dyDescent="0.3">
      <c r="B1388" t="s">
        <v>8</v>
      </c>
      <c r="C1388" t="s">
        <v>12</v>
      </c>
      <c r="D1388" t="s">
        <v>37</v>
      </c>
      <c r="E1388" s="2">
        <v>44340</v>
      </c>
      <c r="F1388" s="3">
        <v>1351</v>
      </c>
      <c r="G1388" s="4">
        <v>58</v>
      </c>
      <c r="H1388">
        <v>72</v>
      </c>
    </row>
    <row r="1389" spans="2:8" hidden="1" x14ac:dyDescent="0.3">
      <c r="B1389" t="s">
        <v>58</v>
      </c>
      <c r="C1389" t="s">
        <v>21</v>
      </c>
      <c r="D1389" t="s">
        <v>51</v>
      </c>
      <c r="E1389" s="2">
        <v>44340</v>
      </c>
      <c r="F1389" s="3">
        <v>11102</v>
      </c>
      <c r="G1389" s="4">
        <v>50</v>
      </c>
      <c r="H1389">
        <v>505</v>
      </c>
    </row>
    <row r="1390" spans="2:8" hidden="1" x14ac:dyDescent="0.3">
      <c r="B1390" t="s">
        <v>52</v>
      </c>
      <c r="C1390" t="s">
        <v>21</v>
      </c>
      <c r="D1390" t="s">
        <v>50</v>
      </c>
      <c r="E1390" s="2">
        <v>44340</v>
      </c>
      <c r="F1390" s="3">
        <v>4711</v>
      </c>
      <c r="G1390" s="4">
        <v>29</v>
      </c>
      <c r="H1390">
        <v>429</v>
      </c>
    </row>
    <row r="1391" spans="2:8" hidden="1" x14ac:dyDescent="0.3">
      <c r="B1391" t="s">
        <v>30</v>
      </c>
      <c r="C1391" t="s">
        <v>26</v>
      </c>
      <c r="D1391" t="s">
        <v>22</v>
      </c>
      <c r="E1391" s="2">
        <v>44340</v>
      </c>
      <c r="F1391" s="3">
        <v>903</v>
      </c>
      <c r="G1391" s="4">
        <v>49</v>
      </c>
      <c r="H1391">
        <v>43</v>
      </c>
    </row>
    <row r="1392" spans="2:8" hidden="1" x14ac:dyDescent="0.3">
      <c r="B1392" t="s">
        <v>30</v>
      </c>
      <c r="C1392" t="s">
        <v>12</v>
      </c>
      <c r="D1392" t="s">
        <v>35</v>
      </c>
      <c r="E1392" s="2">
        <v>44340</v>
      </c>
      <c r="F1392" s="3">
        <v>1295</v>
      </c>
      <c r="G1392" s="4">
        <v>112</v>
      </c>
      <c r="H1392">
        <v>81</v>
      </c>
    </row>
    <row r="1393" spans="2:8" hidden="1" x14ac:dyDescent="0.3">
      <c r="B1393" t="s">
        <v>59</v>
      </c>
      <c r="C1393" t="s">
        <v>24</v>
      </c>
      <c r="D1393" t="s">
        <v>38</v>
      </c>
      <c r="E1393" s="2">
        <v>44340</v>
      </c>
      <c r="F1393" s="3">
        <v>14574</v>
      </c>
      <c r="G1393" s="4">
        <v>118</v>
      </c>
      <c r="H1393">
        <v>561</v>
      </c>
    </row>
    <row r="1394" spans="2:8" hidden="1" x14ac:dyDescent="0.3">
      <c r="B1394" t="s">
        <v>14</v>
      </c>
      <c r="C1394" t="s">
        <v>21</v>
      </c>
      <c r="D1394" t="s">
        <v>17</v>
      </c>
      <c r="E1394" s="2">
        <v>44340</v>
      </c>
      <c r="F1394" s="3">
        <v>3318</v>
      </c>
      <c r="G1394" s="4">
        <v>34</v>
      </c>
      <c r="H1394">
        <v>277</v>
      </c>
    </row>
    <row r="1395" spans="2:8" hidden="1" x14ac:dyDescent="0.3">
      <c r="B1395" t="s">
        <v>23</v>
      </c>
      <c r="C1395" t="s">
        <v>12</v>
      </c>
      <c r="D1395" t="s">
        <v>46</v>
      </c>
      <c r="E1395" s="2">
        <v>44340</v>
      </c>
      <c r="F1395" s="3">
        <v>3262</v>
      </c>
      <c r="G1395" s="4">
        <v>487</v>
      </c>
      <c r="H1395">
        <v>297</v>
      </c>
    </row>
    <row r="1396" spans="2:8" hidden="1" x14ac:dyDescent="0.3">
      <c r="B1396" t="s">
        <v>11</v>
      </c>
      <c r="C1396" t="s">
        <v>15</v>
      </c>
      <c r="D1396" t="s">
        <v>35</v>
      </c>
      <c r="E1396" s="2">
        <v>44340</v>
      </c>
      <c r="F1396" s="3">
        <v>1036</v>
      </c>
      <c r="G1396" s="4">
        <v>59</v>
      </c>
      <c r="H1396">
        <v>55</v>
      </c>
    </row>
    <row r="1397" spans="2:8" hidden="1" x14ac:dyDescent="0.3">
      <c r="B1397" t="s">
        <v>14</v>
      </c>
      <c r="C1397" t="s">
        <v>21</v>
      </c>
      <c r="D1397" t="s">
        <v>10</v>
      </c>
      <c r="E1397" s="2">
        <v>44340</v>
      </c>
      <c r="F1397" s="3">
        <v>5285</v>
      </c>
      <c r="G1397" s="4">
        <v>213</v>
      </c>
      <c r="H1397">
        <v>378</v>
      </c>
    </row>
    <row r="1398" spans="2:8" hidden="1" x14ac:dyDescent="0.3">
      <c r="B1398" t="s">
        <v>33</v>
      </c>
      <c r="C1398" t="s">
        <v>15</v>
      </c>
      <c r="D1398" t="s">
        <v>49</v>
      </c>
      <c r="E1398" s="2">
        <v>44340</v>
      </c>
      <c r="F1398" s="3">
        <v>2667</v>
      </c>
      <c r="G1398" s="4">
        <v>428</v>
      </c>
      <c r="H1398">
        <v>267</v>
      </c>
    </row>
    <row r="1399" spans="2:8" hidden="1" x14ac:dyDescent="0.3">
      <c r="B1399" t="s">
        <v>59</v>
      </c>
      <c r="C1399" t="s">
        <v>15</v>
      </c>
      <c r="D1399" t="s">
        <v>43</v>
      </c>
      <c r="E1399" s="2">
        <v>44340</v>
      </c>
      <c r="F1399" s="3">
        <v>6097</v>
      </c>
      <c r="G1399" s="4">
        <v>84</v>
      </c>
      <c r="H1399">
        <v>244</v>
      </c>
    </row>
    <row r="1400" spans="2:8" hidden="1" x14ac:dyDescent="0.3">
      <c r="B1400" t="s">
        <v>57</v>
      </c>
      <c r="C1400" t="s">
        <v>15</v>
      </c>
      <c r="D1400" t="s">
        <v>49</v>
      </c>
      <c r="E1400" s="2">
        <v>44340</v>
      </c>
      <c r="F1400" s="3">
        <v>11550</v>
      </c>
      <c r="G1400" s="4">
        <v>93</v>
      </c>
      <c r="H1400">
        <v>770</v>
      </c>
    </row>
    <row r="1401" spans="2:8" hidden="1" x14ac:dyDescent="0.3">
      <c r="B1401" t="s">
        <v>44</v>
      </c>
      <c r="C1401" t="s">
        <v>15</v>
      </c>
      <c r="D1401" t="s">
        <v>36</v>
      </c>
      <c r="E1401" s="2">
        <v>44340</v>
      </c>
      <c r="F1401" s="3">
        <v>1589</v>
      </c>
      <c r="G1401" s="4">
        <v>62</v>
      </c>
      <c r="H1401">
        <v>159</v>
      </c>
    </row>
    <row r="1402" spans="2:8" hidden="1" x14ac:dyDescent="0.3">
      <c r="B1402" t="s">
        <v>30</v>
      </c>
      <c r="C1402" t="s">
        <v>15</v>
      </c>
      <c r="D1402" t="s">
        <v>13</v>
      </c>
      <c r="E1402" s="2">
        <v>44341</v>
      </c>
      <c r="F1402" s="3">
        <v>4375</v>
      </c>
      <c r="G1402" s="4">
        <v>11</v>
      </c>
      <c r="H1402">
        <v>274</v>
      </c>
    </row>
    <row r="1403" spans="2:8" hidden="1" x14ac:dyDescent="0.3">
      <c r="B1403" t="s">
        <v>14</v>
      </c>
      <c r="C1403" t="s">
        <v>12</v>
      </c>
      <c r="D1403" t="s">
        <v>46</v>
      </c>
      <c r="E1403" s="2">
        <v>44341</v>
      </c>
      <c r="F1403" s="3">
        <v>7966</v>
      </c>
      <c r="G1403" s="4">
        <v>123</v>
      </c>
      <c r="H1403">
        <v>725</v>
      </c>
    </row>
    <row r="1404" spans="2:8" hidden="1" x14ac:dyDescent="0.3">
      <c r="B1404" t="s">
        <v>28</v>
      </c>
      <c r="C1404" t="s">
        <v>21</v>
      </c>
      <c r="D1404" t="s">
        <v>51</v>
      </c>
      <c r="E1404" s="2">
        <v>44341</v>
      </c>
      <c r="F1404" s="3">
        <v>10829</v>
      </c>
      <c r="G1404" s="4">
        <v>86</v>
      </c>
      <c r="H1404">
        <v>516</v>
      </c>
    </row>
    <row r="1405" spans="2:8" hidden="1" x14ac:dyDescent="0.3">
      <c r="B1405" t="s">
        <v>39</v>
      </c>
      <c r="C1405" t="s">
        <v>15</v>
      </c>
      <c r="D1405" t="s">
        <v>49</v>
      </c>
      <c r="E1405" s="2">
        <v>44341</v>
      </c>
      <c r="F1405" s="3">
        <v>22652</v>
      </c>
      <c r="G1405" s="4">
        <v>46</v>
      </c>
      <c r="H1405">
        <v>2060</v>
      </c>
    </row>
    <row r="1406" spans="2:8" hidden="1" x14ac:dyDescent="0.3">
      <c r="B1406" t="s">
        <v>14</v>
      </c>
      <c r="C1406" t="s">
        <v>9</v>
      </c>
      <c r="D1406" t="s">
        <v>27</v>
      </c>
      <c r="E1406" s="2">
        <v>44341</v>
      </c>
      <c r="F1406" s="3">
        <v>5257</v>
      </c>
      <c r="G1406" s="4">
        <v>95</v>
      </c>
      <c r="H1406">
        <v>182</v>
      </c>
    </row>
    <row r="1407" spans="2:8" hidden="1" x14ac:dyDescent="0.3">
      <c r="B1407" t="s">
        <v>48</v>
      </c>
      <c r="C1407" t="s">
        <v>12</v>
      </c>
      <c r="D1407" t="s">
        <v>10</v>
      </c>
      <c r="E1407" s="2">
        <v>44341</v>
      </c>
      <c r="F1407" s="3">
        <v>5817</v>
      </c>
      <c r="G1407" s="4">
        <v>396</v>
      </c>
      <c r="H1407">
        <v>277</v>
      </c>
    </row>
    <row r="1408" spans="2:8" hidden="1" x14ac:dyDescent="0.3">
      <c r="B1408" t="s">
        <v>14</v>
      </c>
      <c r="C1408" t="s">
        <v>15</v>
      </c>
      <c r="D1408" t="s">
        <v>55</v>
      </c>
      <c r="E1408" s="2">
        <v>44341</v>
      </c>
      <c r="F1408" s="3">
        <v>987</v>
      </c>
      <c r="G1408" s="4">
        <v>427</v>
      </c>
      <c r="H1408">
        <v>52</v>
      </c>
    </row>
    <row r="1409" spans="2:8" hidden="1" x14ac:dyDescent="0.3">
      <c r="B1409" t="s">
        <v>53</v>
      </c>
      <c r="C1409" t="s">
        <v>21</v>
      </c>
      <c r="D1409" t="s">
        <v>29</v>
      </c>
      <c r="E1409" s="2">
        <v>44341</v>
      </c>
      <c r="F1409" s="3">
        <v>2723</v>
      </c>
      <c r="G1409" s="4">
        <v>21</v>
      </c>
      <c r="H1409">
        <v>101</v>
      </c>
    </row>
    <row r="1410" spans="2:8" hidden="1" x14ac:dyDescent="0.3">
      <c r="B1410" t="s">
        <v>28</v>
      </c>
      <c r="C1410" t="s">
        <v>26</v>
      </c>
      <c r="D1410" t="s">
        <v>55</v>
      </c>
      <c r="E1410" s="2">
        <v>44341</v>
      </c>
      <c r="F1410" s="3">
        <v>6944</v>
      </c>
      <c r="G1410" s="4">
        <v>178</v>
      </c>
      <c r="H1410">
        <v>366</v>
      </c>
    </row>
    <row r="1411" spans="2:8" hidden="1" x14ac:dyDescent="0.3">
      <c r="B1411" t="s">
        <v>18</v>
      </c>
      <c r="C1411" t="s">
        <v>15</v>
      </c>
      <c r="D1411" t="s">
        <v>29</v>
      </c>
      <c r="E1411" s="2">
        <v>44341</v>
      </c>
      <c r="F1411" s="3">
        <v>7896</v>
      </c>
      <c r="G1411" s="4">
        <v>435</v>
      </c>
      <c r="H1411">
        <v>329</v>
      </c>
    </row>
    <row r="1412" spans="2:8" hidden="1" x14ac:dyDescent="0.3">
      <c r="B1412" t="s">
        <v>41</v>
      </c>
      <c r="C1412" t="s">
        <v>24</v>
      </c>
      <c r="D1412" t="s">
        <v>43</v>
      </c>
      <c r="E1412" s="2">
        <v>44341</v>
      </c>
      <c r="F1412" s="3">
        <v>13573</v>
      </c>
      <c r="G1412" s="4">
        <v>88</v>
      </c>
      <c r="H1412">
        <v>543</v>
      </c>
    </row>
    <row r="1413" spans="2:8" hidden="1" x14ac:dyDescent="0.3">
      <c r="B1413" t="s">
        <v>52</v>
      </c>
      <c r="C1413" t="s">
        <v>15</v>
      </c>
      <c r="D1413" t="s">
        <v>38</v>
      </c>
      <c r="E1413" s="2">
        <v>44341</v>
      </c>
      <c r="F1413" s="3">
        <v>9856</v>
      </c>
      <c r="G1413" s="4">
        <v>12</v>
      </c>
      <c r="H1413">
        <v>329</v>
      </c>
    </row>
    <row r="1414" spans="2:8" hidden="1" x14ac:dyDescent="0.3">
      <c r="B1414" t="s">
        <v>18</v>
      </c>
      <c r="C1414" t="s">
        <v>24</v>
      </c>
      <c r="D1414" t="s">
        <v>35</v>
      </c>
      <c r="E1414" s="2">
        <v>44341</v>
      </c>
      <c r="F1414" s="3">
        <v>14938</v>
      </c>
      <c r="G1414" s="4">
        <v>261</v>
      </c>
      <c r="H1414">
        <v>879</v>
      </c>
    </row>
    <row r="1415" spans="2:8" hidden="1" x14ac:dyDescent="0.3">
      <c r="B1415" t="s">
        <v>8</v>
      </c>
      <c r="C1415" t="s">
        <v>21</v>
      </c>
      <c r="D1415" t="s">
        <v>31</v>
      </c>
      <c r="E1415" s="2">
        <v>44341</v>
      </c>
      <c r="F1415" s="3">
        <v>1358</v>
      </c>
      <c r="G1415" s="4">
        <v>268</v>
      </c>
      <c r="H1415">
        <v>60</v>
      </c>
    </row>
    <row r="1416" spans="2:8" hidden="1" x14ac:dyDescent="0.3">
      <c r="B1416" t="s">
        <v>41</v>
      </c>
      <c r="C1416" t="s">
        <v>21</v>
      </c>
      <c r="D1416" t="s">
        <v>17</v>
      </c>
      <c r="E1416" s="2">
        <v>44341</v>
      </c>
      <c r="F1416" s="3">
        <v>3696</v>
      </c>
      <c r="G1416" s="4">
        <v>118</v>
      </c>
      <c r="H1416">
        <v>247</v>
      </c>
    </row>
    <row r="1417" spans="2:8" hidden="1" x14ac:dyDescent="0.3">
      <c r="B1417" t="s">
        <v>14</v>
      </c>
      <c r="C1417" t="s">
        <v>21</v>
      </c>
      <c r="D1417" t="s">
        <v>49</v>
      </c>
      <c r="E1417" s="2">
        <v>44341</v>
      </c>
      <c r="F1417" s="3">
        <v>2737</v>
      </c>
      <c r="G1417" s="4">
        <v>193</v>
      </c>
      <c r="H1417">
        <v>343</v>
      </c>
    </row>
    <row r="1418" spans="2:8" hidden="1" x14ac:dyDescent="0.3">
      <c r="B1418" t="s">
        <v>59</v>
      </c>
      <c r="C1418" t="s">
        <v>24</v>
      </c>
      <c r="D1418" t="s">
        <v>19</v>
      </c>
      <c r="E1418" s="2">
        <v>44341</v>
      </c>
      <c r="F1418" s="3">
        <v>6797</v>
      </c>
      <c r="G1418" s="4">
        <v>27</v>
      </c>
      <c r="H1418">
        <v>252</v>
      </c>
    </row>
    <row r="1419" spans="2:8" hidden="1" x14ac:dyDescent="0.3">
      <c r="B1419" t="s">
        <v>20</v>
      </c>
      <c r="C1419" t="s">
        <v>12</v>
      </c>
      <c r="D1419" t="s">
        <v>49</v>
      </c>
      <c r="E1419" s="2">
        <v>44341</v>
      </c>
      <c r="F1419" s="3">
        <v>2527</v>
      </c>
      <c r="G1419" s="4">
        <v>30</v>
      </c>
      <c r="H1419">
        <v>158</v>
      </c>
    </row>
    <row r="1420" spans="2:8" hidden="1" x14ac:dyDescent="0.3">
      <c r="B1420" t="s">
        <v>34</v>
      </c>
      <c r="C1420" t="s">
        <v>9</v>
      </c>
      <c r="D1420" t="s">
        <v>40</v>
      </c>
      <c r="E1420" s="2">
        <v>44341</v>
      </c>
      <c r="F1420" s="3">
        <v>392</v>
      </c>
      <c r="G1420" s="4">
        <v>43</v>
      </c>
      <c r="H1420">
        <v>20</v>
      </c>
    </row>
    <row r="1421" spans="2:8" hidden="1" x14ac:dyDescent="0.3">
      <c r="B1421" t="s">
        <v>11</v>
      </c>
      <c r="C1421" t="s">
        <v>12</v>
      </c>
      <c r="D1421" t="s">
        <v>27</v>
      </c>
      <c r="E1421" s="2">
        <v>44341</v>
      </c>
      <c r="F1421" s="3">
        <v>126</v>
      </c>
      <c r="G1421" s="4">
        <v>242</v>
      </c>
      <c r="H1421">
        <v>6</v>
      </c>
    </row>
    <row r="1422" spans="2:8" hidden="1" x14ac:dyDescent="0.3">
      <c r="B1422" t="s">
        <v>14</v>
      </c>
      <c r="C1422" t="s">
        <v>12</v>
      </c>
      <c r="D1422" t="s">
        <v>35</v>
      </c>
      <c r="E1422" s="2">
        <v>44341</v>
      </c>
      <c r="F1422" s="3">
        <v>11522</v>
      </c>
      <c r="G1422" s="4">
        <v>235</v>
      </c>
      <c r="H1422">
        <v>721</v>
      </c>
    </row>
    <row r="1423" spans="2:8" hidden="1" x14ac:dyDescent="0.3">
      <c r="B1423" t="s">
        <v>18</v>
      </c>
      <c r="C1423" t="s">
        <v>12</v>
      </c>
      <c r="D1423" t="s">
        <v>55</v>
      </c>
      <c r="E1423" s="2">
        <v>44342</v>
      </c>
      <c r="F1423" s="3">
        <v>8498</v>
      </c>
      <c r="G1423" s="4">
        <v>182</v>
      </c>
      <c r="H1423">
        <v>532</v>
      </c>
    </row>
    <row r="1424" spans="2:8" hidden="1" x14ac:dyDescent="0.3">
      <c r="B1424" t="s">
        <v>32</v>
      </c>
      <c r="C1424" t="s">
        <v>12</v>
      </c>
      <c r="D1424" t="s">
        <v>43</v>
      </c>
      <c r="E1424" s="2">
        <v>44342</v>
      </c>
      <c r="F1424" s="3">
        <v>1113</v>
      </c>
      <c r="G1424" s="4">
        <v>33</v>
      </c>
      <c r="H1424">
        <v>53</v>
      </c>
    </row>
    <row r="1425" spans="2:8" hidden="1" x14ac:dyDescent="0.3">
      <c r="B1425" t="s">
        <v>44</v>
      </c>
      <c r="C1425" t="s">
        <v>21</v>
      </c>
      <c r="D1425" t="s">
        <v>40</v>
      </c>
      <c r="E1425" s="2">
        <v>44342</v>
      </c>
      <c r="F1425" s="3">
        <v>5614</v>
      </c>
      <c r="G1425" s="4">
        <v>223</v>
      </c>
      <c r="H1425">
        <v>216</v>
      </c>
    </row>
    <row r="1426" spans="2:8" hidden="1" x14ac:dyDescent="0.3">
      <c r="B1426" t="s">
        <v>32</v>
      </c>
      <c r="C1426" t="s">
        <v>21</v>
      </c>
      <c r="D1426" t="s">
        <v>29</v>
      </c>
      <c r="E1426" s="2">
        <v>44342</v>
      </c>
      <c r="F1426" s="3">
        <v>4410</v>
      </c>
      <c r="G1426" s="4">
        <v>156</v>
      </c>
      <c r="H1426">
        <v>153</v>
      </c>
    </row>
    <row r="1427" spans="2:8" hidden="1" x14ac:dyDescent="0.3">
      <c r="B1427" t="s">
        <v>53</v>
      </c>
      <c r="C1427" t="s">
        <v>15</v>
      </c>
      <c r="D1427" t="s">
        <v>27</v>
      </c>
      <c r="E1427" s="2">
        <v>44342</v>
      </c>
      <c r="F1427" s="3">
        <v>9163</v>
      </c>
      <c r="G1427" s="4">
        <v>151</v>
      </c>
      <c r="H1427">
        <v>340</v>
      </c>
    </row>
    <row r="1428" spans="2:8" hidden="1" x14ac:dyDescent="0.3">
      <c r="B1428" t="s">
        <v>23</v>
      </c>
      <c r="C1428" t="s">
        <v>15</v>
      </c>
      <c r="D1428" t="s">
        <v>19</v>
      </c>
      <c r="E1428" s="2">
        <v>44343</v>
      </c>
      <c r="F1428" s="3">
        <v>2590</v>
      </c>
      <c r="G1428" s="4">
        <v>202</v>
      </c>
      <c r="H1428">
        <v>84</v>
      </c>
    </row>
    <row r="1429" spans="2:8" hidden="1" x14ac:dyDescent="0.3">
      <c r="B1429" t="s">
        <v>39</v>
      </c>
      <c r="C1429" t="s">
        <v>15</v>
      </c>
      <c r="D1429" t="s">
        <v>22</v>
      </c>
      <c r="E1429" s="2">
        <v>44343</v>
      </c>
      <c r="F1429" s="3">
        <v>3745</v>
      </c>
      <c r="G1429" s="4">
        <v>127</v>
      </c>
      <c r="H1429">
        <v>198</v>
      </c>
    </row>
    <row r="1430" spans="2:8" hidden="1" x14ac:dyDescent="0.3">
      <c r="B1430" t="s">
        <v>28</v>
      </c>
      <c r="C1430" t="s">
        <v>26</v>
      </c>
      <c r="D1430" t="s">
        <v>27</v>
      </c>
      <c r="E1430" s="2">
        <v>44343</v>
      </c>
      <c r="F1430" s="3">
        <v>8337</v>
      </c>
      <c r="G1430" s="4">
        <v>14</v>
      </c>
      <c r="H1430">
        <v>288</v>
      </c>
    </row>
    <row r="1431" spans="2:8" hidden="1" x14ac:dyDescent="0.3">
      <c r="B1431" t="s">
        <v>59</v>
      </c>
      <c r="C1431" t="s">
        <v>26</v>
      </c>
      <c r="D1431" t="s">
        <v>36</v>
      </c>
      <c r="E1431" s="2">
        <v>44343</v>
      </c>
      <c r="F1431" s="3">
        <v>4522</v>
      </c>
      <c r="G1431" s="4">
        <v>42</v>
      </c>
      <c r="H1431">
        <v>566</v>
      </c>
    </row>
    <row r="1432" spans="2:8" hidden="1" x14ac:dyDescent="0.3">
      <c r="B1432" t="s">
        <v>11</v>
      </c>
      <c r="C1432" t="s">
        <v>24</v>
      </c>
      <c r="D1432" t="s">
        <v>42</v>
      </c>
      <c r="E1432" s="2">
        <v>44343</v>
      </c>
      <c r="F1432" s="3">
        <v>2625</v>
      </c>
      <c r="G1432" s="4">
        <v>580</v>
      </c>
      <c r="H1432">
        <v>120</v>
      </c>
    </row>
    <row r="1433" spans="2:8" hidden="1" x14ac:dyDescent="0.3">
      <c r="B1433" t="s">
        <v>58</v>
      </c>
      <c r="C1433" t="s">
        <v>12</v>
      </c>
      <c r="D1433" t="s">
        <v>19</v>
      </c>
      <c r="E1433" s="2">
        <v>44344</v>
      </c>
      <c r="F1433" s="3">
        <v>441</v>
      </c>
      <c r="G1433" s="4">
        <v>171</v>
      </c>
      <c r="H1433">
        <v>16</v>
      </c>
    </row>
    <row r="1434" spans="2:8" hidden="1" x14ac:dyDescent="0.3">
      <c r="B1434" t="s">
        <v>48</v>
      </c>
      <c r="C1434" t="s">
        <v>26</v>
      </c>
      <c r="D1434" t="s">
        <v>29</v>
      </c>
      <c r="E1434" s="2">
        <v>44344</v>
      </c>
      <c r="F1434" s="3">
        <v>3311</v>
      </c>
      <c r="G1434" s="4">
        <v>92</v>
      </c>
      <c r="H1434">
        <v>128</v>
      </c>
    </row>
    <row r="1435" spans="2:8" hidden="1" x14ac:dyDescent="0.3">
      <c r="B1435" t="s">
        <v>59</v>
      </c>
      <c r="C1435" t="s">
        <v>12</v>
      </c>
      <c r="D1435" t="s">
        <v>27</v>
      </c>
      <c r="E1435" s="2">
        <v>44344</v>
      </c>
      <c r="F1435" s="3">
        <v>6650</v>
      </c>
      <c r="G1435" s="4">
        <v>22</v>
      </c>
      <c r="H1435">
        <v>266</v>
      </c>
    </row>
    <row r="1436" spans="2:8" hidden="1" x14ac:dyDescent="0.3">
      <c r="B1436" t="s">
        <v>39</v>
      </c>
      <c r="C1436" t="s">
        <v>21</v>
      </c>
      <c r="D1436" t="s">
        <v>17</v>
      </c>
      <c r="E1436" s="2">
        <v>44344</v>
      </c>
      <c r="F1436" s="3">
        <v>3871</v>
      </c>
      <c r="G1436" s="4">
        <v>503</v>
      </c>
      <c r="H1436">
        <v>352</v>
      </c>
    </row>
    <row r="1437" spans="2:8" hidden="1" x14ac:dyDescent="0.3">
      <c r="B1437" t="s">
        <v>20</v>
      </c>
      <c r="C1437" t="s">
        <v>15</v>
      </c>
      <c r="D1437" t="s">
        <v>17</v>
      </c>
      <c r="E1437" s="2">
        <v>44344</v>
      </c>
      <c r="F1437" s="3">
        <v>637</v>
      </c>
      <c r="G1437" s="4">
        <v>61</v>
      </c>
      <c r="H1437">
        <v>49</v>
      </c>
    </row>
    <row r="1438" spans="2:8" hidden="1" x14ac:dyDescent="0.3">
      <c r="B1438" t="s">
        <v>53</v>
      </c>
      <c r="C1438" t="s">
        <v>21</v>
      </c>
      <c r="D1438" t="s">
        <v>35</v>
      </c>
      <c r="E1438" s="2">
        <v>44344</v>
      </c>
      <c r="F1438" s="3">
        <v>10696</v>
      </c>
      <c r="G1438" s="4">
        <v>47</v>
      </c>
      <c r="H1438">
        <v>823</v>
      </c>
    </row>
    <row r="1439" spans="2:8" hidden="1" x14ac:dyDescent="0.3">
      <c r="B1439" t="s">
        <v>39</v>
      </c>
      <c r="C1439" t="s">
        <v>9</v>
      </c>
      <c r="D1439" t="s">
        <v>27</v>
      </c>
      <c r="E1439" s="2">
        <v>44344</v>
      </c>
      <c r="F1439" s="3">
        <v>8701</v>
      </c>
      <c r="G1439" s="4">
        <v>12</v>
      </c>
      <c r="H1439">
        <v>349</v>
      </c>
    </row>
    <row r="1440" spans="2:8" hidden="1" x14ac:dyDescent="0.3">
      <c r="B1440" t="s">
        <v>20</v>
      </c>
      <c r="C1440" t="s">
        <v>21</v>
      </c>
      <c r="D1440" t="s">
        <v>37</v>
      </c>
      <c r="E1440" s="2">
        <v>44344</v>
      </c>
      <c r="F1440" s="3">
        <v>2590</v>
      </c>
      <c r="G1440" s="4">
        <v>120</v>
      </c>
      <c r="H1440">
        <v>162</v>
      </c>
    </row>
    <row r="1441" spans="2:8" hidden="1" x14ac:dyDescent="0.3">
      <c r="B1441" t="s">
        <v>56</v>
      </c>
      <c r="C1441" t="s">
        <v>26</v>
      </c>
      <c r="D1441" t="s">
        <v>38</v>
      </c>
      <c r="E1441" s="2">
        <v>44344</v>
      </c>
      <c r="F1441" s="3">
        <v>10850</v>
      </c>
      <c r="G1441" s="4">
        <v>226</v>
      </c>
      <c r="H1441">
        <v>402</v>
      </c>
    </row>
    <row r="1442" spans="2:8" hidden="1" x14ac:dyDescent="0.3">
      <c r="B1442" t="s">
        <v>56</v>
      </c>
      <c r="C1442" t="s">
        <v>12</v>
      </c>
      <c r="D1442" t="s">
        <v>45</v>
      </c>
      <c r="E1442" s="2">
        <v>44344</v>
      </c>
      <c r="F1442" s="3">
        <v>2870</v>
      </c>
      <c r="G1442" s="4">
        <v>290</v>
      </c>
      <c r="H1442">
        <v>152</v>
      </c>
    </row>
    <row r="1443" spans="2:8" hidden="1" x14ac:dyDescent="0.3">
      <c r="B1443" t="s">
        <v>14</v>
      </c>
      <c r="C1443" t="s">
        <v>9</v>
      </c>
      <c r="D1443" t="s">
        <v>43</v>
      </c>
      <c r="E1443" s="2">
        <v>44344</v>
      </c>
      <c r="F1443" s="3">
        <v>13650</v>
      </c>
      <c r="G1443" s="4">
        <v>256</v>
      </c>
      <c r="H1443">
        <v>719</v>
      </c>
    </row>
    <row r="1444" spans="2:8" hidden="1" x14ac:dyDescent="0.3">
      <c r="B1444" t="s">
        <v>20</v>
      </c>
      <c r="C1444" t="s">
        <v>9</v>
      </c>
      <c r="D1444" t="s">
        <v>38</v>
      </c>
      <c r="E1444" s="2">
        <v>44344</v>
      </c>
      <c r="F1444" s="3">
        <v>12425</v>
      </c>
      <c r="G1444" s="4">
        <v>230</v>
      </c>
      <c r="H1444">
        <v>429</v>
      </c>
    </row>
    <row r="1445" spans="2:8" hidden="1" x14ac:dyDescent="0.3">
      <c r="B1445" t="s">
        <v>44</v>
      </c>
      <c r="C1445" t="s">
        <v>21</v>
      </c>
      <c r="D1445" t="s">
        <v>31</v>
      </c>
      <c r="E1445" s="2">
        <v>44347</v>
      </c>
      <c r="F1445" s="3">
        <v>2114</v>
      </c>
      <c r="G1445" s="4">
        <v>80</v>
      </c>
      <c r="H1445">
        <v>89</v>
      </c>
    </row>
    <row r="1446" spans="2:8" hidden="1" x14ac:dyDescent="0.3">
      <c r="B1446" t="s">
        <v>58</v>
      </c>
      <c r="C1446" t="s">
        <v>15</v>
      </c>
      <c r="D1446" t="s">
        <v>27</v>
      </c>
      <c r="E1446" s="2">
        <v>44347</v>
      </c>
      <c r="F1446" s="3">
        <v>3290</v>
      </c>
      <c r="G1446" s="4">
        <v>16</v>
      </c>
      <c r="H1446">
        <v>118</v>
      </c>
    </row>
    <row r="1447" spans="2:8" hidden="1" x14ac:dyDescent="0.3">
      <c r="B1447" t="s">
        <v>54</v>
      </c>
      <c r="C1447" t="s">
        <v>15</v>
      </c>
      <c r="D1447" t="s">
        <v>35</v>
      </c>
      <c r="E1447" s="2">
        <v>44347</v>
      </c>
      <c r="F1447" s="3">
        <v>1463</v>
      </c>
      <c r="G1447" s="4">
        <v>51</v>
      </c>
      <c r="H1447">
        <v>77</v>
      </c>
    </row>
    <row r="1448" spans="2:8" hidden="1" x14ac:dyDescent="0.3">
      <c r="B1448" t="s">
        <v>33</v>
      </c>
      <c r="C1448" t="s">
        <v>26</v>
      </c>
      <c r="D1448" t="s">
        <v>40</v>
      </c>
      <c r="E1448" s="2">
        <v>44347</v>
      </c>
      <c r="F1448" s="3">
        <v>9436</v>
      </c>
      <c r="G1448" s="4">
        <v>64</v>
      </c>
      <c r="H1448">
        <v>350</v>
      </c>
    </row>
    <row r="1449" spans="2:8" hidden="1" x14ac:dyDescent="0.3">
      <c r="B1449" t="s">
        <v>52</v>
      </c>
      <c r="C1449" t="s">
        <v>24</v>
      </c>
      <c r="D1449" t="s">
        <v>19</v>
      </c>
      <c r="E1449" s="2">
        <v>44347</v>
      </c>
      <c r="F1449" s="3">
        <v>8162</v>
      </c>
      <c r="G1449" s="4">
        <v>69</v>
      </c>
      <c r="H1449">
        <v>327</v>
      </c>
    </row>
    <row r="1450" spans="2:8" hidden="1" x14ac:dyDescent="0.3">
      <c r="B1450" t="s">
        <v>20</v>
      </c>
      <c r="C1450" t="s">
        <v>12</v>
      </c>
      <c r="D1450" t="s">
        <v>29</v>
      </c>
      <c r="E1450" s="2">
        <v>44347</v>
      </c>
      <c r="F1450" s="3">
        <v>9310</v>
      </c>
      <c r="G1450" s="4">
        <v>351</v>
      </c>
      <c r="H1450">
        <v>333</v>
      </c>
    </row>
    <row r="1451" spans="2:8" hidden="1" x14ac:dyDescent="0.3">
      <c r="B1451" t="s">
        <v>28</v>
      </c>
      <c r="C1451" t="s">
        <v>15</v>
      </c>
      <c r="D1451" t="s">
        <v>10</v>
      </c>
      <c r="E1451" s="2">
        <v>44347</v>
      </c>
      <c r="F1451" s="3">
        <v>8155</v>
      </c>
      <c r="G1451" s="4">
        <v>17</v>
      </c>
      <c r="H1451">
        <v>389</v>
      </c>
    </row>
    <row r="1452" spans="2:8" hidden="1" x14ac:dyDescent="0.3">
      <c r="B1452" t="s">
        <v>20</v>
      </c>
      <c r="C1452" t="s">
        <v>26</v>
      </c>
      <c r="D1452" t="s">
        <v>51</v>
      </c>
      <c r="E1452" s="2">
        <v>44347</v>
      </c>
      <c r="F1452" s="3">
        <v>7588</v>
      </c>
      <c r="G1452" s="4">
        <v>68</v>
      </c>
      <c r="H1452">
        <v>330</v>
      </c>
    </row>
    <row r="1453" spans="2:8" hidden="1" x14ac:dyDescent="0.3">
      <c r="B1453" t="s">
        <v>30</v>
      </c>
      <c r="C1453" t="s">
        <v>12</v>
      </c>
      <c r="D1453" t="s">
        <v>37</v>
      </c>
      <c r="E1453" s="2">
        <v>44347</v>
      </c>
      <c r="F1453" s="3">
        <v>4879</v>
      </c>
      <c r="G1453" s="4">
        <v>50</v>
      </c>
      <c r="H1453">
        <v>244</v>
      </c>
    </row>
    <row r="1454" spans="2:8" hidden="1" x14ac:dyDescent="0.3">
      <c r="B1454" t="s">
        <v>48</v>
      </c>
      <c r="C1454" t="s">
        <v>26</v>
      </c>
      <c r="D1454" t="s">
        <v>10</v>
      </c>
      <c r="E1454" s="2">
        <v>44347</v>
      </c>
      <c r="F1454" s="3">
        <v>602</v>
      </c>
      <c r="G1454" s="4">
        <v>118</v>
      </c>
      <c r="H1454">
        <v>28</v>
      </c>
    </row>
    <row r="1455" spans="2:8" hidden="1" x14ac:dyDescent="0.3">
      <c r="B1455" t="s">
        <v>34</v>
      </c>
      <c r="C1455" t="s">
        <v>15</v>
      </c>
      <c r="D1455" t="s">
        <v>49</v>
      </c>
      <c r="E1455" s="2">
        <v>44347</v>
      </c>
      <c r="F1455" s="3">
        <v>2037</v>
      </c>
      <c r="G1455" s="4">
        <v>61</v>
      </c>
      <c r="H1455">
        <v>136</v>
      </c>
    </row>
    <row r="1456" spans="2:8" hidden="1" x14ac:dyDescent="0.3">
      <c r="B1456" t="s">
        <v>44</v>
      </c>
      <c r="C1456" t="s">
        <v>24</v>
      </c>
      <c r="D1456" t="s">
        <v>31</v>
      </c>
      <c r="E1456" s="2">
        <v>44347</v>
      </c>
      <c r="F1456" s="3">
        <v>15400</v>
      </c>
      <c r="G1456" s="4">
        <v>387</v>
      </c>
      <c r="H1456">
        <v>497</v>
      </c>
    </row>
    <row r="1457" spans="2:8" hidden="1" x14ac:dyDescent="0.3">
      <c r="B1457" t="s">
        <v>20</v>
      </c>
      <c r="C1457" t="s">
        <v>9</v>
      </c>
      <c r="D1457" t="s">
        <v>22</v>
      </c>
      <c r="E1457" s="2">
        <v>44347</v>
      </c>
      <c r="F1457" s="3">
        <v>2961</v>
      </c>
      <c r="G1457" s="4">
        <v>12</v>
      </c>
      <c r="H1457">
        <v>175</v>
      </c>
    </row>
    <row r="1458" spans="2:8" hidden="1" x14ac:dyDescent="0.3">
      <c r="B1458" t="s">
        <v>8</v>
      </c>
      <c r="C1458" t="s">
        <v>24</v>
      </c>
      <c r="D1458" t="s">
        <v>27</v>
      </c>
      <c r="E1458" s="2">
        <v>44347</v>
      </c>
      <c r="F1458" s="3">
        <v>1225</v>
      </c>
      <c r="G1458" s="4">
        <v>29</v>
      </c>
      <c r="H1458">
        <v>41</v>
      </c>
    </row>
    <row r="1459" spans="2:8" hidden="1" x14ac:dyDescent="0.3">
      <c r="B1459" t="s">
        <v>8</v>
      </c>
      <c r="C1459" t="s">
        <v>12</v>
      </c>
      <c r="D1459" t="s">
        <v>35</v>
      </c>
      <c r="E1459" s="2">
        <v>44347</v>
      </c>
      <c r="F1459" s="3">
        <v>6930</v>
      </c>
      <c r="G1459" s="4">
        <v>254</v>
      </c>
      <c r="H1459">
        <v>330</v>
      </c>
    </row>
    <row r="1460" spans="2:8" hidden="1" x14ac:dyDescent="0.3">
      <c r="B1460" t="s">
        <v>47</v>
      </c>
      <c r="C1460" t="s">
        <v>12</v>
      </c>
      <c r="D1460" t="s">
        <v>38</v>
      </c>
      <c r="E1460" s="2">
        <v>44347</v>
      </c>
      <c r="F1460" s="3">
        <v>12684</v>
      </c>
      <c r="G1460" s="4">
        <v>297</v>
      </c>
      <c r="H1460">
        <v>453</v>
      </c>
    </row>
    <row r="1461" spans="2:8" hidden="1" x14ac:dyDescent="0.3">
      <c r="B1461" t="s">
        <v>54</v>
      </c>
      <c r="C1461" t="s">
        <v>21</v>
      </c>
      <c r="D1461" t="s">
        <v>42</v>
      </c>
      <c r="E1461" s="2">
        <v>44347</v>
      </c>
      <c r="F1461" s="3">
        <v>8512</v>
      </c>
      <c r="G1461" s="4">
        <v>549</v>
      </c>
      <c r="H1461">
        <v>294</v>
      </c>
    </row>
    <row r="1462" spans="2:8" hidden="1" x14ac:dyDescent="0.3">
      <c r="B1462" t="s">
        <v>59</v>
      </c>
      <c r="C1462" t="s">
        <v>9</v>
      </c>
      <c r="D1462" t="s">
        <v>46</v>
      </c>
      <c r="E1462" s="2">
        <v>44347</v>
      </c>
      <c r="F1462" s="3">
        <v>9646</v>
      </c>
      <c r="G1462" s="4">
        <v>178</v>
      </c>
      <c r="H1462">
        <v>877</v>
      </c>
    </row>
    <row r="1463" spans="2:8" hidden="1" x14ac:dyDescent="0.3">
      <c r="B1463" t="s">
        <v>47</v>
      </c>
      <c r="C1463" t="s">
        <v>9</v>
      </c>
      <c r="D1463" t="s">
        <v>50</v>
      </c>
      <c r="E1463" s="2">
        <v>44347</v>
      </c>
      <c r="F1463" s="3">
        <v>5586</v>
      </c>
      <c r="G1463" s="4">
        <v>76</v>
      </c>
      <c r="H1463">
        <v>430</v>
      </c>
    </row>
    <row r="1464" spans="2:8" hidden="1" x14ac:dyDescent="0.3">
      <c r="B1464" t="s">
        <v>32</v>
      </c>
      <c r="C1464" t="s">
        <v>26</v>
      </c>
      <c r="D1464" t="s">
        <v>51</v>
      </c>
      <c r="E1464" s="2">
        <v>44347</v>
      </c>
      <c r="F1464" s="3">
        <v>3528</v>
      </c>
      <c r="G1464" s="4">
        <v>267</v>
      </c>
      <c r="H1464">
        <v>221</v>
      </c>
    </row>
    <row r="1465" spans="2:8" hidden="1" x14ac:dyDescent="0.3">
      <c r="B1465" t="s">
        <v>11</v>
      </c>
      <c r="C1465" t="s">
        <v>9</v>
      </c>
      <c r="D1465" t="s">
        <v>13</v>
      </c>
      <c r="E1465" s="2">
        <v>44347</v>
      </c>
      <c r="F1465" s="3">
        <v>3143</v>
      </c>
      <c r="G1465" s="4">
        <v>109</v>
      </c>
      <c r="H1465">
        <v>225</v>
      </c>
    </row>
    <row r="1466" spans="2:8" hidden="1" x14ac:dyDescent="0.3">
      <c r="B1466" t="s">
        <v>28</v>
      </c>
      <c r="C1466" t="s">
        <v>9</v>
      </c>
      <c r="D1466" t="s">
        <v>29</v>
      </c>
      <c r="E1466" s="2">
        <v>44348</v>
      </c>
      <c r="F1466" s="3">
        <v>9135</v>
      </c>
      <c r="G1466" s="4">
        <v>194</v>
      </c>
      <c r="H1466">
        <v>398</v>
      </c>
    </row>
    <row r="1467" spans="2:8" hidden="1" x14ac:dyDescent="0.3">
      <c r="B1467" t="s">
        <v>57</v>
      </c>
      <c r="C1467" t="s">
        <v>24</v>
      </c>
      <c r="D1467" t="s">
        <v>17</v>
      </c>
      <c r="E1467" s="2">
        <v>44348</v>
      </c>
      <c r="F1467" s="3">
        <v>1218</v>
      </c>
      <c r="G1467" s="4">
        <v>315</v>
      </c>
      <c r="H1467">
        <v>153</v>
      </c>
    </row>
    <row r="1468" spans="2:8" hidden="1" x14ac:dyDescent="0.3">
      <c r="B1468" t="s">
        <v>57</v>
      </c>
      <c r="C1468" t="s">
        <v>24</v>
      </c>
      <c r="D1468" t="s">
        <v>19</v>
      </c>
      <c r="E1468" s="2">
        <v>44348</v>
      </c>
      <c r="F1468" s="3">
        <v>4760</v>
      </c>
      <c r="G1468" s="4">
        <v>138</v>
      </c>
      <c r="H1468">
        <v>145</v>
      </c>
    </row>
    <row r="1469" spans="2:8" hidden="1" x14ac:dyDescent="0.3">
      <c r="B1469" t="s">
        <v>54</v>
      </c>
      <c r="C1469" t="s">
        <v>9</v>
      </c>
      <c r="D1469" t="s">
        <v>51</v>
      </c>
      <c r="E1469" s="2">
        <v>44348</v>
      </c>
      <c r="F1469" s="3">
        <v>8582</v>
      </c>
      <c r="G1469" s="4">
        <v>290</v>
      </c>
      <c r="H1469">
        <v>477</v>
      </c>
    </row>
    <row r="1470" spans="2:8" hidden="1" x14ac:dyDescent="0.3">
      <c r="B1470" t="s">
        <v>18</v>
      </c>
      <c r="C1470" t="s">
        <v>21</v>
      </c>
      <c r="D1470" t="s">
        <v>36</v>
      </c>
      <c r="E1470" s="2">
        <v>44348</v>
      </c>
      <c r="F1470" s="3">
        <v>2401</v>
      </c>
      <c r="G1470" s="4">
        <v>109</v>
      </c>
      <c r="H1470">
        <v>185</v>
      </c>
    </row>
    <row r="1471" spans="2:8" hidden="1" x14ac:dyDescent="0.3">
      <c r="B1471" t="s">
        <v>53</v>
      </c>
      <c r="C1471" t="s">
        <v>12</v>
      </c>
      <c r="D1471" t="s">
        <v>51</v>
      </c>
      <c r="E1471" s="2">
        <v>44348</v>
      </c>
      <c r="F1471" s="3">
        <v>11886</v>
      </c>
      <c r="G1471" s="4">
        <v>415</v>
      </c>
      <c r="H1471">
        <v>566</v>
      </c>
    </row>
    <row r="1472" spans="2:8" hidden="1" x14ac:dyDescent="0.3">
      <c r="B1472" t="s">
        <v>58</v>
      </c>
      <c r="C1472" t="s">
        <v>24</v>
      </c>
      <c r="D1472" t="s">
        <v>10</v>
      </c>
      <c r="E1472" s="2">
        <v>44348</v>
      </c>
      <c r="F1472" s="3">
        <v>8582</v>
      </c>
      <c r="G1472" s="4">
        <v>45</v>
      </c>
      <c r="H1472">
        <v>391</v>
      </c>
    </row>
    <row r="1473" spans="2:8" hidden="1" x14ac:dyDescent="0.3">
      <c r="B1473" t="s">
        <v>8</v>
      </c>
      <c r="C1473" t="s">
        <v>21</v>
      </c>
      <c r="D1473" t="s">
        <v>10</v>
      </c>
      <c r="E1473" s="2">
        <v>44348</v>
      </c>
      <c r="F1473" s="3">
        <v>6825</v>
      </c>
      <c r="G1473" s="4">
        <v>4</v>
      </c>
      <c r="H1473">
        <v>402</v>
      </c>
    </row>
    <row r="1474" spans="2:8" hidden="1" x14ac:dyDescent="0.3">
      <c r="B1474" t="s">
        <v>30</v>
      </c>
      <c r="C1474" t="s">
        <v>24</v>
      </c>
      <c r="D1474" t="s">
        <v>40</v>
      </c>
      <c r="E1474" s="2">
        <v>44348</v>
      </c>
      <c r="F1474" s="3">
        <v>3661</v>
      </c>
      <c r="G1474" s="4">
        <v>13</v>
      </c>
      <c r="H1474">
        <v>167</v>
      </c>
    </row>
    <row r="1475" spans="2:8" hidden="1" x14ac:dyDescent="0.3">
      <c r="B1475" t="s">
        <v>48</v>
      </c>
      <c r="C1475" t="s">
        <v>12</v>
      </c>
      <c r="D1475" t="s">
        <v>31</v>
      </c>
      <c r="E1475" s="2">
        <v>44348</v>
      </c>
      <c r="F1475" s="3">
        <v>10248</v>
      </c>
      <c r="G1475" s="4">
        <v>65</v>
      </c>
      <c r="H1475">
        <v>380</v>
      </c>
    </row>
    <row r="1476" spans="2:8" hidden="1" x14ac:dyDescent="0.3">
      <c r="B1476" t="s">
        <v>20</v>
      </c>
      <c r="C1476" t="s">
        <v>15</v>
      </c>
      <c r="D1476" t="s">
        <v>29</v>
      </c>
      <c r="E1476" s="2">
        <v>44348</v>
      </c>
      <c r="F1476" s="3">
        <v>9996</v>
      </c>
      <c r="G1476" s="4">
        <v>441</v>
      </c>
      <c r="H1476">
        <v>385</v>
      </c>
    </row>
    <row r="1477" spans="2:8" hidden="1" x14ac:dyDescent="0.3">
      <c r="B1477" t="s">
        <v>56</v>
      </c>
      <c r="C1477" t="s">
        <v>26</v>
      </c>
      <c r="D1477" t="s">
        <v>45</v>
      </c>
      <c r="E1477" s="2">
        <v>44349</v>
      </c>
      <c r="F1477" s="3">
        <v>13545</v>
      </c>
      <c r="G1477" s="4">
        <v>293</v>
      </c>
      <c r="H1477">
        <v>903</v>
      </c>
    </row>
    <row r="1478" spans="2:8" hidden="1" x14ac:dyDescent="0.3">
      <c r="B1478" t="s">
        <v>30</v>
      </c>
      <c r="C1478" t="s">
        <v>9</v>
      </c>
      <c r="D1478" t="s">
        <v>49</v>
      </c>
      <c r="E1478" s="2">
        <v>44349</v>
      </c>
      <c r="F1478" s="3">
        <v>1386</v>
      </c>
      <c r="G1478" s="4">
        <v>347</v>
      </c>
      <c r="H1478">
        <v>99</v>
      </c>
    </row>
    <row r="1479" spans="2:8" hidden="1" x14ac:dyDescent="0.3">
      <c r="B1479" t="s">
        <v>58</v>
      </c>
      <c r="C1479" t="s">
        <v>12</v>
      </c>
      <c r="D1479" t="s">
        <v>51</v>
      </c>
      <c r="E1479" s="2">
        <v>44349</v>
      </c>
      <c r="F1479" s="3">
        <v>5481</v>
      </c>
      <c r="G1479" s="4">
        <v>142</v>
      </c>
      <c r="H1479">
        <v>289</v>
      </c>
    </row>
    <row r="1480" spans="2:8" hidden="1" x14ac:dyDescent="0.3">
      <c r="B1480" t="s">
        <v>47</v>
      </c>
      <c r="C1480" t="s">
        <v>21</v>
      </c>
      <c r="D1480" t="s">
        <v>17</v>
      </c>
      <c r="E1480" s="2">
        <v>44349</v>
      </c>
      <c r="F1480" s="3">
        <v>10031</v>
      </c>
      <c r="G1480" s="4">
        <v>5</v>
      </c>
      <c r="H1480">
        <v>912</v>
      </c>
    </row>
    <row r="1481" spans="2:8" hidden="1" x14ac:dyDescent="0.3">
      <c r="B1481" t="s">
        <v>8</v>
      </c>
      <c r="C1481" t="s">
        <v>24</v>
      </c>
      <c r="D1481" t="s">
        <v>17</v>
      </c>
      <c r="E1481" s="2">
        <v>44349</v>
      </c>
      <c r="F1481" s="3">
        <v>3493</v>
      </c>
      <c r="G1481" s="4">
        <v>3</v>
      </c>
      <c r="H1481">
        <v>437</v>
      </c>
    </row>
    <row r="1482" spans="2:8" hidden="1" x14ac:dyDescent="0.3">
      <c r="B1482" t="s">
        <v>47</v>
      </c>
      <c r="C1482" t="s">
        <v>26</v>
      </c>
      <c r="D1482" t="s">
        <v>36</v>
      </c>
      <c r="E1482" s="2">
        <v>44349</v>
      </c>
      <c r="F1482" s="3">
        <v>4081</v>
      </c>
      <c r="G1482" s="4">
        <v>717</v>
      </c>
      <c r="H1482">
        <v>511</v>
      </c>
    </row>
    <row r="1483" spans="2:8" hidden="1" x14ac:dyDescent="0.3">
      <c r="B1483" t="s">
        <v>59</v>
      </c>
      <c r="C1483" t="s">
        <v>26</v>
      </c>
      <c r="D1483" t="s">
        <v>42</v>
      </c>
      <c r="E1483" s="2">
        <v>44349</v>
      </c>
      <c r="F1483" s="3">
        <v>511</v>
      </c>
      <c r="G1483" s="4">
        <v>88</v>
      </c>
      <c r="H1483">
        <v>18</v>
      </c>
    </row>
    <row r="1484" spans="2:8" hidden="1" x14ac:dyDescent="0.3">
      <c r="B1484" t="s">
        <v>57</v>
      </c>
      <c r="C1484" t="s">
        <v>15</v>
      </c>
      <c r="D1484" t="s">
        <v>43</v>
      </c>
      <c r="E1484" s="2">
        <v>44349</v>
      </c>
      <c r="F1484" s="3">
        <v>6909</v>
      </c>
      <c r="G1484" s="4">
        <v>382</v>
      </c>
      <c r="H1484">
        <v>315</v>
      </c>
    </row>
    <row r="1485" spans="2:8" hidden="1" x14ac:dyDescent="0.3">
      <c r="B1485" t="s">
        <v>20</v>
      </c>
      <c r="C1485" t="s">
        <v>26</v>
      </c>
      <c r="D1485" t="s">
        <v>27</v>
      </c>
      <c r="E1485" s="2">
        <v>44349</v>
      </c>
      <c r="F1485" s="3">
        <v>9814</v>
      </c>
      <c r="G1485" s="4">
        <v>138</v>
      </c>
      <c r="H1485">
        <v>317</v>
      </c>
    </row>
    <row r="1486" spans="2:8" hidden="1" x14ac:dyDescent="0.3">
      <c r="B1486" t="s">
        <v>39</v>
      </c>
      <c r="C1486" t="s">
        <v>15</v>
      </c>
      <c r="D1486" t="s">
        <v>55</v>
      </c>
      <c r="E1486" s="2">
        <v>44349</v>
      </c>
      <c r="F1486" s="3">
        <v>6454</v>
      </c>
      <c r="G1486" s="4">
        <v>47</v>
      </c>
      <c r="H1486">
        <v>497</v>
      </c>
    </row>
    <row r="1487" spans="2:8" hidden="1" x14ac:dyDescent="0.3">
      <c r="B1487" t="s">
        <v>59</v>
      </c>
      <c r="C1487" t="s">
        <v>15</v>
      </c>
      <c r="D1487" t="s">
        <v>46</v>
      </c>
      <c r="E1487" s="2">
        <v>44349</v>
      </c>
      <c r="F1487" s="3">
        <v>10668</v>
      </c>
      <c r="G1487" s="4">
        <v>49</v>
      </c>
      <c r="H1487">
        <v>889</v>
      </c>
    </row>
    <row r="1488" spans="2:8" hidden="1" x14ac:dyDescent="0.3">
      <c r="B1488" t="s">
        <v>60</v>
      </c>
      <c r="C1488" t="s">
        <v>12</v>
      </c>
      <c r="D1488" t="s">
        <v>50</v>
      </c>
      <c r="E1488" s="2">
        <v>44349</v>
      </c>
      <c r="F1488" s="3">
        <v>14868</v>
      </c>
      <c r="G1488" s="4">
        <v>291</v>
      </c>
      <c r="H1488">
        <v>1062</v>
      </c>
    </row>
    <row r="1489" spans="2:8" hidden="1" x14ac:dyDescent="0.3">
      <c r="B1489" t="s">
        <v>54</v>
      </c>
      <c r="C1489" t="s">
        <v>21</v>
      </c>
      <c r="D1489" t="s">
        <v>38</v>
      </c>
      <c r="E1489" s="2">
        <v>44349</v>
      </c>
      <c r="F1489" s="3">
        <v>3878</v>
      </c>
      <c r="G1489" s="4">
        <v>50</v>
      </c>
      <c r="H1489">
        <v>144</v>
      </c>
    </row>
    <row r="1490" spans="2:8" hidden="1" x14ac:dyDescent="0.3">
      <c r="B1490" t="s">
        <v>57</v>
      </c>
      <c r="C1490" t="s">
        <v>9</v>
      </c>
      <c r="D1490" t="s">
        <v>45</v>
      </c>
      <c r="E1490" s="2">
        <v>44350</v>
      </c>
      <c r="F1490" s="3">
        <v>8505</v>
      </c>
      <c r="G1490" s="4">
        <v>74</v>
      </c>
      <c r="H1490">
        <v>387</v>
      </c>
    </row>
    <row r="1491" spans="2:8" hidden="1" x14ac:dyDescent="0.3">
      <c r="B1491" t="s">
        <v>33</v>
      </c>
      <c r="C1491" t="s">
        <v>24</v>
      </c>
      <c r="D1491" t="s">
        <v>45</v>
      </c>
      <c r="E1491" s="2">
        <v>44350</v>
      </c>
      <c r="F1491" s="3">
        <v>126</v>
      </c>
      <c r="G1491" s="4">
        <v>83</v>
      </c>
      <c r="H1491">
        <v>9</v>
      </c>
    </row>
    <row r="1492" spans="2:8" hidden="1" x14ac:dyDescent="0.3">
      <c r="B1492" t="s">
        <v>58</v>
      </c>
      <c r="C1492" t="s">
        <v>26</v>
      </c>
      <c r="D1492" t="s">
        <v>46</v>
      </c>
      <c r="E1492" s="2">
        <v>44350</v>
      </c>
      <c r="F1492" s="3">
        <v>10570</v>
      </c>
      <c r="G1492" s="4">
        <v>82</v>
      </c>
      <c r="H1492">
        <v>814</v>
      </c>
    </row>
    <row r="1493" spans="2:8" hidden="1" x14ac:dyDescent="0.3">
      <c r="B1493" t="s">
        <v>32</v>
      </c>
      <c r="C1493" t="s">
        <v>24</v>
      </c>
      <c r="D1493" t="s">
        <v>45</v>
      </c>
      <c r="E1493" s="2">
        <v>44350</v>
      </c>
      <c r="F1493" s="3">
        <v>1225</v>
      </c>
      <c r="G1493" s="4">
        <v>159</v>
      </c>
      <c r="H1493">
        <v>59</v>
      </c>
    </row>
    <row r="1494" spans="2:8" hidden="1" x14ac:dyDescent="0.3">
      <c r="B1494" t="s">
        <v>14</v>
      </c>
      <c r="C1494" t="s">
        <v>9</v>
      </c>
      <c r="D1494" t="s">
        <v>16</v>
      </c>
      <c r="E1494" s="2">
        <v>44350</v>
      </c>
      <c r="F1494" s="3">
        <v>3199</v>
      </c>
      <c r="G1494" s="4">
        <v>89</v>
      </c>
      <c r="H1494">
        <v>160</v>
      </c>
    </row>
    <row r="1495" spans="2:8" hidden="1" x14ac:dyDescent="0.3">
      <c r="B1495" t="s">
        <v>33</v>
      </c>
      <c r="C1495" t="s">
        <v>15</v>
      </c>
      <c r="D1495" t="s">
        <v>17</v>
      </c>
      <c r="E1495" s="2">
        <v>44350</v>
      </c>
      <c r="F1495" s="3">
        <v>441</v>
      </c>
      <c r="G1495" s="4">
        <v>9</v>
      </c>
      <c r="H1495">
        <v>37</v>
      </c>
    </row>
    <row r="1496" spans="2:8" hidden="1" x14ac:dyDescent="0.3">
      <c r="B1496" t="s">
        <v>34</v>
      </c>
      <c r="C1496" t="s">
        <v>21</v>
      </c>
      <c r="D1496" t="s">
        <v>27</v>
      </c>
      <c r="E1496" s="2">
        <v>44350</v>
      </c>
      <c r="F1496" s="3">
        <v>9009</v>
      </c>
      <c r="G1496" s="4">
        <v>83</v>
      </c>
      <c r="H1496">
        <v>392</v>
      </c>
    </row>
    <row r="1497" spans="2:8" hidden="1" x14ac:dyDescent="0.3">
      <c r="B1497" t="s">
        <v>48</v>
      </c>
      <c r="C1497" t="s">
        <v>9</v>
      </c>
      <c r="D1497" t="s">
        <v>19</v>
      </c>
      <c r="E1497" s="2">
        <v>44350</v>
      </c>
      <c r="F1497" s="3">
        <v>7595</v>
      </c>
      <c r="G1497" s="4">
        <v>349</v>
      </c>
      <c r="H1497">
        <v>238</v>
      </c>
    </row>
    <row r="1498" spans="2:8" hidden="1" x14ac:dyDescent="0.3">
      <c r="B1498" t="s">
        <v>33</v>
      </c>
      <c r="C1498" t="s">
        <v>9</v>
      </c>
      <c r="D1498" t="s">
        <v>46</v>
      </c>
      <c r="E1498" s="2">
        <v>44350</v>
      </c>
      <c r="F1498" s="3">
        <v>378</v>
      </c>
      <c r="G1498" s="4">
        <v>182</v>
      </c>
      <c r="H1498">
        <v>30</v>
      </c>
    </row>
    <row r="1499" spans="2:8" hidden="1" x14ac:dyDescent="0.3">
      <c r="B1499" t="s">
        <v>56</v>
      </c>
      <c r="C1499" t="s">
        <v>9</v>
      </c>
      <c r="D1499" t="s">
        <v>38</v>
      </c>
      <c r="E1499" s="2">
        <v>44350</v>
      </c>
      <c r="F1499" s="3">
        <v>1344</v>
      </c>
      <c r="G1499" s="4">
        <v>110</v>
      </c>
      <c r="H1499">
        <v>56</v>
      </c>
    </row>
    <row r="1500" spans="2:8" hidden="1" x14ac:dyDescent="0.3">
      <c r="B1500" t="s">
        <v>34</v>
      </c>
      <c r="C1500" t="s">
        <v>12</v>
      </c>
      <c r="D1500" t="s">
        <v>31</v>
      </c>
      <c r="E1500" s="2">
        <v>44350</v>
      </c>
      <c r="F1500" s="3">
        <v>5264</v>
      </c>
      <c r="G1500" s="4">
        <v>594</v>
      </c>
      <c r="H1500">
        <v>211</v>
      </c>
    </row>
    <row r="1501" spans="2:8" hidden="1" x14ac:dyDescent="0.3">
      <c r="B1501" t="s">
        <v>56</v>
      </c>
      <c r="C1501" t="s">
        <v>9</v>
      </c>
      <c r="D1501" t="s">
        <v>46</v>
      </c>
      <c r="E1501" s="2">
        <v>44350</v>
      </c>
      <c r="F1501" s="3">
        <v>6748</v>
      </c>
      <c r="G1501" s="4">
        <v>57</v>
      </c>
      <c r="H1501">
        <v>450</v>
      </c>
    </row>
    <row r="1502" spans="2:8" hidden="1" x14ac:dyDescent="0.3">
      <c r="B1502" t="s">
        <v>23</v>
      </c>
      <c r="C1502" t="s">
        <v>21</v>
      </c>
      <c r="D1502" t="s">
        <v>22</v>
      </c>
      <c r="E1502" s="2">
        <v>44350</v>
      </c>
      <c r="F1502" s="3">
        <v>2128</v>
      </c>
      <c r="G1502" s="4">
        <v>248</v>
      </c>
      <c r="H1502">
        <v>97</v>
      </c>
    </row>
    <row r="1503" spans="2:8" hidden="1" x14ac:dyDescent="0.3">
      <c r="B1503" t="s">
        <v>23</v>
      </c>
      <c r="C1503" t="s">
        <v>9</v>
      </c>
      <c r="D1503" t="s">
        <v>45</v>
      </c>
      <c r="E1503" s="2">
        <v>44350</v>
      </c>
      <c r="F1503" s="3">
        <v>7987</v>
      </c>
      <c r="G1503" s="4">
        <v>140</v>
      </c>
      <c r="H1503">
        <v>470</v>
      </c>
    </row>
    <row r="1504" spans="2:8" hidden="1" x14ac:dyDescent="0.3">
      <c r="B1504" t="s">
        <v>57</v>
      </c>
      <c r="C1504" t="s">
        <v>26</v>
      </c>
      <c r="D1504" t="s">
        <v>43</v>
      </c>
      <c r="E1504" s="2">
        <v>44350</v>
      </c>
      <c r="F1504" s="3">
        <v>13601</v>
      </c>
      <c r="G1504" s="4">
        <v>78</v>
      </c>
      <c r="H1504">
        <v>567</v>
      </c>
    </row>
    <row r="1505" spans="2:8" hidden="1" x14ac:dyDescent="0.3">
      <c r="B1505" t="s">
        <v>53</v>
      </c>
      <c r="C1505" t="s">
        <v>26</v>
      </c>
      <c r="D1505" t="s">
        <v>51</v>
      </c>
      <c r="E1505" s="2">
        <v>44350</v>
      </c>
      <c r="F1505" s="3">
        <v>7154</v>
      </c>
      <c r="G1505" s="4">
        <v>162</v>
      </c>
      <c r="H1505">
        <v>398</v>
      </c>
    </row>
    <row r="1506" spans="2:8" hidden="1" x14ac:dyDescent="0.3">
      <c r="B1506" t="s">
        <v>25</v>
      </c>
      <c r="C1506" t="s">
        <v>12</v>
      </c>
      <c r="D1506" t="s">
        <v>38</v>
      </c>
      <c r="E1506" s="2">
        <v>44350</v>
      </c>
      <c r="F1506" s="3">
        <v>2583</v>
      </c>
      <c r="G1506" s="4">
        <v>353</v>
      </c>
      <c r="H1506">
        <v>93</v>
      </c>
    </row>
    <row r="1507" spans="2:8" hidden="1" x14ac:dyDescent="0.3">
      <c r="B1507" t="s">
        <v>20</v>
      </c>
      <c r="C1507" t="s">
        <v>26</v>
      </c>
      <c r="D1507" t="s">
        <v>36</v>
      </c>
      <c r="E1507" s="2">
        <v>44350</v>
      </c>
      <c r="F1507" s="3">
        <v>532</v>
      </c>
      <c r="G1507" s="4">
        <v>324</v>
      </c>
      <c r="H1507">
        <v>67</v>
      </c>
    </row>
    <row r="1508" spans="2:8" hidden="1" x14ac:dyDescent="0.3">
      <c r="B1508" t="s">
        <v>20</v>
      </c>
      <c r="C1508" t="s">
        <v>12</v>
      </c>
      <c r="D1508" t="s">
        <v>50</v>
      </c>
      <c r="E1508" s="2">
        <v>44351</v>
      </c>
      <c r="F1508" s="3">
        <v>2548</v>
      </c>
      <c r="G1508" s="4">
        <v>170</v>
      </c>
      <c r="H1508">
        <v>182</v>
      </c>
    </row>
    <row r="1509" spans="2:8" hidden="1" x14ac:dyDescent="0.3">
      <c r="B1509" t="s">
        <v>11</v>
      </c>
      <c r="C1509" t="s">
        <v>15</v>
      </c>
      <c r="D1509" t="s">
        <v>27</v>
      </c>
      <c r="E1509" s="2">
        <v>44351</v>
      </c>
      <c r="F1509" s="3">
        <v>1092</v>
      </c>
      <c r="G1509" s="4">
        <v>394</v>
      </c>
      <c r="H1509">
        <v>36</v>
      </c>
    </row>
    <row r="1510" spans="2:8" hidden="1" x14ac:dyDescent="0.3">
      <c r="B1510" t="s">
        <v>57</v>
      </c>
      <c r="C1510" t="s">
        <v>15</v>
      </c>
      <c r="D1510" t="s">
        <v>50</v>
      </c>
      <c r="E1510" s="2">
        <v>44351</v>
      </c>
      <c r="F1510" s="3">
        <v>4011</v>
      </c>
      <c r="G1510" s="4">
        <v>351</v>
      </c>
      <c r="H1510">
        <v>287</v>
      </c>
    </row>
    <row r="1511" spans="2:8" hidden="1" x14ac:dyDescent="0.3">
      <c r="B1511" t="s">
        <v>58</v>
      </c>
      <c r="C1511" t="s">
        <v>21</v>
      </c>
      <c r="D1511" t="s">
        <v>45</v>
      </c>
      <c r="E1511" s="2">
        <v>44351</v>
      </c>
      <c r="F1511" s="3">
        <v>3766</v>
      </c>
      <c r="G1511" s="4">
        <v>2</v>
      </c>
      <c r="H1511">
        <v>180</v>
      </c>
    </row>
    <row r="1512" spans="2:8" hidden="1" x14ac:dyDescent="0.3">
      <c r="B1512" t="s">
        <v>34</v>
      </c>
      <c r="C1512" t="s">
        <v>24</v>
      </c>
      <c r="D1512" t="s">
        <v>46</v>
      </c>
      <c r="E1512" s="2">
        <v>44351</v>
      </c>
      <c r="F1512" s="3">
        <v>6405</v>
      </c>
      <c r="G1512" s="4">
        <v>6</v>
      </c>
      <c r="H1512">
        <v>458</v>
      </c>
    </row>
    <row r="1513" spans="2:8" hidden="1" x14ac:dyDescent="0.3">
      <c r="B1513" t="s">
        <v>59</v>
      </c>
      <c r="C1513" t="s">
        <v>21</v>
      </c>
      <c r="D1513" t="s">
        <v>35</v>
      </c>
      <c r="E1513" s="2">
        <v>44351</v>
      </c>
      <c r="F1513" s="3">
        <v>4487</v>
      </c>
      <c r="G1513" s="4">
        <v>201</v>
      </c>
      <c r="H1513">
        <v>321</v>
      </c>
    </row>
    <row r="1514" spans="2:8" hidden="1" x14ac:dyDescent="0.3">
      <c r="B1514" t="s">
        <v>28</v>
      </c>
      <c r="C1514" t="s">
        <v>9</v>
      </c>
      <c r="D1514" t="s">
        <v>31</v>
      </c>
      <c r="E1514" s="2">
        <v>44351</v>
      </c>
      <c r="F1514" s="3">
        <v>5439</v>
      </c>
      <c r="G1514" s="4">
        <v>244</v>
      </c>
      <c r="H1514">
        <v>227</v>
      </c>
    </row>
    <row r="1515" spans="2:8" hidden="1" x14ac:dyDescent="0.3">
      <c r="B1515" t="s">
        <v>30</v>
      </c>
      <c r="C1515" t="s">
        <v>12</v>
      </c>
      <c r="D1515" t="s">
        <v>29</v>
      </c>
      <c r="E1515" s="2">
        <v>44351</v>
      </c>
      <c r="F1515" s="3">
        <v>8603</v>
      </c>
      <c r="G1515" s="4">
        <v>47</v>
      </c>
      <c r="H1515">
        <v>297</v>
      </c>
    </row>
    <row r="1516" spans="2:8" hidden="1" x14ac:dyDescent="0.3">
      <c r="B1516" t="s">
        <v>18</v>
      </c>
      <c r="C1516" t="s">
        <v>12</v>
      </c>
      <c r="D1516" t="s">
        <v>19</v>
      </c>
      <c r="E1516" s="2">
        <v>44351</v>
      </c>
      <c r="F1516" s="3">
        <v>6454</v>
      </c>
      <c r="G1516" s="4">
        <v>25</v>
      </c>
      <c r="H1516">
        <v>259</v>
      </c>
    </row>
    <row r="1517" spans="2:8" hidden="1" x14ac:dyDescent="0.3">
      <c r="B1517" t="s">
        <v>41</v>
      </c>
      <c r="C1517" t="s">
        <v>21</v>
      </c>
      <c r="D1517" t="s">
        <v>38</v>
      </c>
      <c r="E1517" s="2">
        <v>44354</v>
      </c>
      <c r="F1517" s="3">
        <v>14966</v>
      </c>
      <c r="G1517" s="4">
        <v>79</v>
      </c>
      <c r="H1517">
        <v>483</v>
      </c>
    </row>
    <row r="1518" spans="2:8" hidden="1" x14ac:dyDescent="0.3">
      <c r="B1518" t="s">
        <v>44</v>
      </c>
      <c r="C1518" t="s">
        <v>24</v>
      </c>
      <c r="D1518" t="s">
        <v>43</v>
      </c>
      <c r="E1518" s="2">
        <v>44354</v>
      </c>
      <c r="F1518" s="3">
        <v>2044</v>
      </c>
      <c r="G1518" s="4">
        <v>188</v>
      </c>
      <c r="H1518">
        <v>86</v>
      </c>
    </row>
    <row r="1519" spans="2:8" hidden="1" x14ac:dyDescent="0.3">
      <c r="B1519" t="s">
        <v>32</v>
      </c>
      <c r="C1519" t="s">
        <v>24</v>
      </c>
      <c r="D1519" t="s">
        <v>19</v>
      </c>
      <c r="E1519" s="2">
        <v>44354</v>
      </c>
      <c r="F1519" s="3">
        <v>11186</v>
      </c>
      <c r="G1519" s="4">
        <v>2</v>
      </c>
      <c r="H1519">
        <v>350</v>
      </c>
    </row>
    <row r="1520" spans="2:8" hidden="1" x14ac:dyDescent="0.3">
      <c r="B1520" t="s">
        <v>39</v>
      </c>
      <c r="C1520" t="s">
        <v>21</v>
      </c>
      <c r="D1520" t="s">
        <v>50</v>
      </c>
      <c r="E1520" s="2">
        <v>44354</v>
      </c>
      <c r="F1520" s="3">
        <v>3906</v>
      </c>
      <c r="G1520" s="4">
        <v>347</v>
      </c>
      <c r="H1520">
        <v>489</v>
      </c>
    </row>
    <row r="1521" spans="2:8" hidden="1" x14ac:dyDescent="0.3">
      <c r="B1521" t="s">
        <v>39</v>
      </c>
      <c r="C1521" t="s">
        <v>15</v>
      </c>
      <c r="D1521" t="s">
        <v>17</v>
      </c>
      <c r="E1521" s="2">
        <v>44354</v>
      </c>
      <c r="F1521" s="3">
        <v>5705</v>
      </c>
      <c r="G1521" s="4">
        <v>58</v>
      </c>
      <c r="H1521">
        <v>519</v>
      </c>
    </row>
    <row r="1522" spans="2:8" hidden="1" x14ac:dyDescent="0.3">
      <c r="B1522" t="s">
        <v>23</v>
      </c>
      <c r="C1522" t="s">
        <v>12</v>
      </c>
      <c r="D1522" t="s">
        <v>35</v>
      </c>
      <c r="E1522" s="2">
        <v>44354</v>
      </c>
      <c r="F1522" s="3">
        <v>2674</v>
      </c>
      <c r="G1522" s="4">
        <v>333</v>
      </c>
      <c r="H1522">
        <v>149</v>
      </c>
    </row>
    <row r="1523" spans="2:8" hidden="1" x14ac:dyDescent="0.3">
      <c r="B1523" t="s">
        <v>53</v>
      </c>
      <c r="C1523" t="s">
        <v>15</v>
      </c>
      <c r="D1523" t="s">
        <v>51</v>
      </c>
      <c r="E1523" s="2">
        <v>44354</v>
      </c>
      <c r="F1523" s="3">
        <v>4221</v>
      </c>
      <c r="G1523" s="4">
        <v>2</v>
      </c>
      <c r="H1523">
        <v>184</v>
      </c>
    </row>
    <row r="1524" spans="2:8" hidden="1" x14ac:dyDescent="0.3">
      <c r="B1524" t="s">
        <v>8</v>
      </c>
      <c r="C1524" t="s">
        <v>21</v>
      </c>
      <c r="D1524" t="s">
        <v>37</v>
      </c>
      <c r="E1524" s="2">
        <v>44355</v>
      </c>
      <c r="F1524" s="3">
        <v>8988</v>
      </c>
      <c r="G1524" s="4">
        <v>112</v>
      </c>
      <c r="H1524">
        <v>450</v>
      </c>
    </row>
    <row r="1525" spans="2:8" hidden="1" x14ac:dyDescent="0.3">
      <c r="B1525" t="s">
        <v>53</v>
      </c>
      <c r="C1525" t="s">
        <v>15</v>
      </c>
      <c r="D1525" t="s">
        <v>29</v>
      </c>
      <c r="E1525" s="2">
        <v>44355</v>
      </c>
      <c r="F1525" s="3">
        <v>5355</v>
      </c>
      <c r="G1525" s="4">
        <v>114</v>
      </c>
      <c r="H1525">
        <v>185</v>
      </c>
    </row>
    <row r="1526" spans="2:8" hidden="1" x14ac:dyDescent="0.3">
      <c r="B1526" t="s">
        <v>11</v>
      </c>
      <c r="C1526" t="s">
        <v>26</v>
      </c>
      <c r="D1526" t="s">
        <v>38</v>
      </c>
      <c r="E1526" s="2">
        <v>44355</v>
      </c>
      <c r="F1526" s="3">
        <v>2569</v>
      </c>
      <c r="G1526" s="4">
        <v>401</v>
      </c>
      <c r="H1526">
        <v>86</v>
      </c>
    </row>
    <row r="1527" spans="2:8" hidden="1" x14ac:dyDescent="0.3">
      <c r="B1527" t="s">
        <v>18</v>
      </c>
      <c r="C1527" t="s">
        <v>24</v>
      </c>
      <c r="D1527" t="s">
        <v>31</v>
      </c>
      <c r="E1527" s="2">
        <v>44355</v>
      </c>
      <c r="F1527" s="3">
        <v>1897</v>
      </c>
      <c r="G1527" s="4">
        <v>118</v>
      </c>
      <c r="H1527">
        <v>64</v>
      </c>
    </row>
    <row r="1528" spans="2:8" hidden="1" x14ac:dyDescent="0.3">
      <c r="B1528" t="s">
        <v>52</v>
      </c>
      <c r="C1528" t="s">
        <v>9</v>
      </c>
      <c r="D1528" t="s">
        <v>35</v>
      </c>
      <c r="E1528" s="2">
        <v>44355</v>
      </c>
      <c r="F1528" s="3">
        <v>1666</v>
      </c>
      <c r="G1528" s="4">
        <v>195</v>
      </c>
      <c r="H1528">
        <v>112</v>
      </c>
    </row>
    <row r="1529" spans="2:8" hidden="1" x14ac:dyDescent="0.3">
      <c r="B1529" t="s">
        <v>32</v>
      </c>
      <c r="C1529" t="s">
        <v>9</v>
      </c>
      <c r="D1529" t="s">
        <v>50</v>
      </c>
      <c r="E1529" s="2">
        <v>44355</v>
      </c>
      <c r="F1529" s="3">
        <v>14182</v>
      </c>
      <c r="G1529" s="4">
        <v>56</v>
      </c>
      <c r="H1529">
        <v>1773</v>
      </c>
    </row>
    <row r="1530" spans="2:8" hidden="1" x14ac:dyDescent="0.3">
      <c r="B1530" t="s">
        <v>33</v>
      </c>
      <c r="C1530" t="s">
        <v>15</v>
      </c>
      <c r="D1530" t="s">
        <v>35</v>
      </c>
      <c r="E1530" s="2">
        <v>44355</v>
      </c>
      <c r="F1530" s="3">
        <v>14798</v>
      </c>
      <c r="G1530" s="4">
        <v>260</v>
      </c>
      <c r="H1530">
        <v>740</v>
      </c>
    </row>
    <row r="1531" spans="2:8" hidden="1" x14ac:dyDescent="0.3">
      <c r="B1531" t="s">
        <v>32</v>
      </c>
      <c r="C1531" t="s">
        <v>26</v>
      </c>
      <c r="D1531" t="s">
        <v>19</v>
      </c>
      <c r="E1531" s="2">
        <v>44356</v>
      </c>
      <c r="F1531" s="3">
        <v>819</v>
      </c>
      <c r="G1531" s="4">
        <v>277</v>
      </c>
      <c r="H1531">
        <v>28</v>
      </c>
    </row>
    <row r="1532" spans="2:8" hidden="1" x14ac:dyDescent="0.3">
      <c r="B1532" t="s">
        <v>41</v>
      </c>
      <c r="C1532" t="s">
        <v>9</v>
      </c>
      <c r="D1532" t="s">
        <v>10</v>
      </c>
      <c r="E1532" s="2">
        <v>44356</v>
      </c>
      <c r="F1532" s="3">
        <v>7252</v>
      </c>
      <c r="G1532" s="4">
        <v>5</v>
      </c>
      <c r="H1532">
        <v>363</v>
      </c>
    </row>
    <row r="1533" spans="2:8" hidden="1" x14ac:dyDescent="0.3">
      <c r="B1533" t="s">
        <v>34</v>
      </c>
      <c r="C1533" t="s">
        <v>21</v>
      </c>
      <c r="D1533" t="s">
        <v>37</v>
      </c>
      <c r="E1533" s="2">
        <v>44356</v>
      </c>
      <c r="F1533" s="3">
        <v>3332</v>
      </c>
      <c r="G1533" s="4">
        <v>13</v>
      </c>
      <c r="H1533">
        <v>159</v>
      </c>
    </row>
    <row r="1534" spans="2:8" hidden="1" x14ac:dyDescent="0.3">
      <c r="B1534" t="s">
        <v>57</v>
      </c>
      <c r="C1534" t="s">
        <v>12</v>
      </c>
      <c r="D1534" t="s">
        <v>16</v>
      </c>
      <c r="E1534" s="2">
        <v>44356</v>
      </c>
      <c r="F1534" s="3">
        <v>7525</v>
      </c>
      <c r="G1534" s="4">
        <v>60</v>
      </c>
      <c r="H1534">
        <v>397</v>
      </c>
    </row>
    <row r="1535" spans="2:8" hidden="1" x14ac:dyDescent="0.3">
      <c r="B1535" t="s">
        <v>20</v>
      </c>
      <c r="C1535" t="s">
        <v>15</v>
      </c>
      <c r="D1535" t="s">
        <v>42</v>
      </c>
      <c r="E1535" s="2">
        <v>44356</v>
      </c>
      <c r="F1535" s="3">
        <v>4893</v>
      </c>
      <c r="G1535" s="4">
        <v>218</v>
      </c>
      <c r="H1535">
        <v>164</v>
      </c>
    </row>
    <row r="1536" spans="2:8" hidden="1" x14ac:dyDescent="0.3">
      <c r="B1536" t="s">
        <v>14</v>
      </c>
      <c r="C1536" t="s">
        <v>15</v>
      </c>
      <c r="D1536" t="s">
        <v>43</v>
      </c>
      <c r="E1536" s="2">
        <v>44356</v>
      </c>
      <c r="F1536" s="3">
        <v>3444</v>
      </c>
      <c r="G1536" s="4">
        <v>116</v>
      </c>
      <c r="H1536">
        <v>133</v>
      </c>
    </row>
    <row r="1537" spans="2:8" hidden="1" x14ac:dyDescent="0.3">
      <c r="B1537" t="s">
        <v>54</v>
      </c>
      <c r="C1537" t="s">
        <v>21</v>
      </c>
      <c r="D1537" t="s">
        <v>31</v>
      </c>
      <c r="E1537" s="2">
        <v>44356</v>
      </c>
      <c r="F1537" s="3">
        <v>2156</v>
      </c>
      <c r="G1537" s="4">
        <v>34</v>
      </c>
      <c r="H1537">
        <v>87</v>
      </c>
    </row>
    <row r="1538" spans="2:8" hidden="1" x14ac:dyDescent="0.3">
      <c r="B1538" t="s">
        <v>58</v>
      </c>
      <c r="C1538" t="s">
        <v>26</v>
      </c>
      <c r="D1538" t="s">
        <v>50</v>
      </c>
      <c r="E1538" s="2">
        <v>44356</v>
      </c>
      <c r="F1538" s="3">
        <v>1596</v>
      </c>
      <c r="G1538" s="4">
        <v>176</v>
      </c>
      <c r="H1538">
        <v>200</v>
      </c>
    </row>
    <row r="1539" spans="2:8" hidden="1" x14ac:dyDescent="0.3">
      <c r="B1539" t="s">
        <v>41</v>
      </c>
      <c r="C1539" t="s">
        <v>26</v>
      </c>
      <c r="D1539" t="s">
        <v>35</v>
      </c>
      <c r="E1539" s="2">
        <v>44357</v>
      </c>
      <c r="F1539" s="3">
        <v>8834</v>
      </c>
      <c r="G1539" s="4">
        <v>149</v>
      </c>
      <c r="H1539">
        <v>631</v>
      </c>
    </row>
    <row r="1540" spans="2:8" hidden="1" x14ac:dyDescent="0.3">
      <c r="B1540" t="s">
        <v>59</v>
      </c>
      <c r="C1540" t="s">
        <v>21</v>
      </c>
      <c r="D1540" t="s">
        <v>46</v>
      </c>
      <c r="E1540" s="2">
        <v>44357</v>
      </c>
      <c r="F1540" s="3">
        <v>3948</v>
      </c>
      <c r="G1540" s="4">
        <v>172</v>
      </c>
      <c r="H1540">
        <v>329</v>
      </c>
    </row>
    <row r="1541" spans="2:8" hidden="1" x14ac:dyDescent="0.3">
      <c r="B1541" t="s">
        <v>47</v>
      </c>
      <c r="C1541" t="s">
        <v>9</v>
      </c>
      <c r="D1541" t="s">
        <v>17</v>
      </c>
      <c r="E1541" s="2">
        <v>44357</v>
      </c>
      <c r="F1541" s="3">
        <v>3605</v>
      </c>
      <c r="G1541" s="4">
        <v>172</v>
      </c>
      <c r="H1541">
        <v>241</v>
      </c>
    </row>
    <row r="1542" spans="2:8" hidden="1" x14ac:dyDescent="0.3">
      <c r="B1542" t="s">
        <v>48</v>
      </c>
      <c r="C1542" t="s">
        <v>21</v>
      </c>
      <c r="D1542" t="s">
        <v>35</v>
      </c>
      <c r="E1542" s="2">
        <v>44358</v>
      </c>
      <c r="F1542" s="3">
        <v>1876</v>
      </c>
      <c r="G1542" s="4">
        <v>193</v>
      </c>
      <c r="H1542">
        <v>118</v>
      </c>
    </row>
    <row r="1543" spans="2:8" hidden="1" x14ac:dyDescent="0.3">
      <c r="B1543" t="s">
        <v>18</v>
      </c>
      <c r="C1543" t="s">
        <v>24</v>
      </c>
      <c r="D1543" t="s">
        <v>38</v>
      </c>
      <c r="E1543" s="2">
        <v>44358</v>
      </c>
      <c r="F1543" s="3">
        <v>1302</v>
      </c>
      <c r="G1543" s="4">
        <v>19</v>
      </c>
      <c r="H1543">
        <v>45</v>
      </c>
    </row>
    <row r="1544" spans="2:8" hidden="1" x14ac:dyDescent="0.3">
      <c r="B1544" t="s">
        <v>32</v>
      </c>
      <c r="C1544" t="s">
        <v>9</v>
      </c>
      <c r="D1544" t="s">
        <v>38</v>
      </c>
      <c r="E1544" s="2">
        <v>44358</v>
      </c>
      <c r="F1544" s="3">
        <v>616</v>
      </c>
      <c r="G1544" s="4">
        <v>3</v>
      </c>
      <c r="H1544">
        <v>21</v>
      </c>
    </row>
    <row r="1545" spans="2:8" hidden="1" x14ac:dyDescent="0.3">
      <c r="B1545" t="s">
        <v>54</v>
      </c>
      <c r="C1545" t="s">
        <v>26</v>
      </c>
      <c r="D1545" t="s">
        <v>29</v>
      </c>
      <c r="E1545" s="2">
        <v>44358</v>
      </c>
      <c r="F1545" s="3">
        <v>4935</v>
      </c>
      <c r="G1545" s="4">
        <v>141</v>
      </c>
      <c r="H1545">
        <v>183</v>
      </c>
    </row>
    <row r="1546" spans="2:8" hidden="1" x14ac:dyDescent="0.3">
      <c r="B1546" t="s">
        <v>32</v>
      </c>
      <c r="C1546" t="s">
        <v>12</v>
      </c>
      <c r="D1546" t="s">
        <v>22</v>
      </c>
      <c r="E1546" s="2">
        <v>44358</v>
      </c>
      <c r="F1546" s="3">
        <v>5887</v>
      </c>
      <c r="G1546" s="4">
        <v>51</v>
      </c>
      <c r="H1546">
        <v>310</v>
      </c>
    </row>
    <row r="1547" spans="2:8" hidden="1" x14ac:dyDescent="0.3">
      <c r="B1547" t="s">
        <v>58</v>
      </c>
      <c r="C1547" t="s">
        <v>21</v>
      </c>
      <c r="D1547" t="s">
        <v>50</v>
      </c>
      <c r="E1547" s="2">
        <v>44358</v>
      </c>
      <c r="F1547" s="3">
        <v>1785</v>
      </c>
      <c r="G1547" s="4">
        <v>181</v>
      </c>
      <c r="H1547">
        <v>149</v>
      </c>
    </row>
    <row r="1548" spans="2:8" hidden="1" x14ac:dyDescent="0.3">
      <c r="B1548" t="s">
        <v>52</v>
      </c>
      <c r="C1548" t="s">
        <v>24</v>
      </c>
      <c r="D1548" t="s">
        <v>37</v>
      </c>
      <c r="E1548" s="2">
        <v>44358</v>
      </c>
      <c r="F1548" s="3">
        <v>4816</v>
      </c>
      <c r="G1548" s="4">
        <v>153</v>
      </c>
      <c r="H1548">
        <v>322</v>
      </c>
    </row>
    <row r="1549" spans="2:8" hidden="1" x14ac:dyDescent="0.3">
      <c r="B1549" t="s">
        <v>20</v>
      </c>
      <c r="C1549" t="s">
        <v>24</v>
      </c>
      <c r="D1549" t="s">
        <v>35</v>
      </c>
      <c r="E1549" s="2">
        <v>44358</v>
      </c>
      <c r="F1549" s="3">
        <v>504</v>
      </c>
      <c r="G1549" s="4">
        <v>266</v>
      </c>
      <c r="H1549">
        <v>24</v>
      </c>
    </row>
    <row r="1550" spans="2:8" hidden="1" x14ac:dyDescent="0.3">
      <c r="B1550" t="s">
        <v>32</v>
      </c>
      <c r="C1550" t="s">
        <v>26</v>
      </c>
      <c r="D1550" t="s">
        <v>27</v>
      </c>
      <c r="E1550" s="2">
        <v>44358</v>
      </c>
      <c r="F1550" s="3">
        <v>973</v>
      </c>
      <c r="G1550" s="4">
        <v>258</v>
      </c>
      <c r="H1550">
        <v>39</v>
      </c>
    </row>
    <row r="1551" spans="2:8" hidden="1" x14ac:dyDescent="0.3">
      <c r="B1551" t="s">
        <v>32</v>
      </c>
      <c r="C1551" t="s">
        <v>9</v>
      </c>
      <c r="D1551" t="s">
        <v>29</v>
      </c>
      <c r="E1551" s="2">
        <v>44358</v>
      </c>
      <c r="F1551" s="3">
        <v>8330</v>
      </c>
      <c r="G1551" s="4">
        <v>320</v>
      </c>
      <c r="H1551">
        <v>379</v>
      </c>
    </row>
    <row r="1552" spans="2:8" hidden="1" x14ac:dyDescent="0.3">
      <c r="B1552" t="s">
        <v>53</v>
      </c>
      <c r="C1552" t="s">
        <v>12</v>
      </c>
      <c r="D1552" t="s">
        <v>31</v>
      </c>
      <c r="E1552" s="2">
        <v>44358</v>
      </c>
      <c r="F1552" s="3">
        <v>5502</v>
      </c>
      <c r="G1552" s="4">
        <v>18</v>
      </c>
      <c r="H1552">
        <v>240</v>
      </c>
    </row>
    <row r="1553" spans="2:8" hidden="1" x14ac:dyDescent="0.3">
      <c r="B1553" t="s">
        <v>33</v>
      </c>
      <c r="C1553" t="s">
        <v>26</v>
      </c>
      <c r="D1553" t="s">
        <v>29</v>
      </c>
      <c r="E1553" s="2">
        <v>44361</v>
      </c>
      <c r="F1553" s="3">
        <v>6202</v>
      </c>
      <c r="G1553" s="4">
        <v>75</v>
      </c>
      <c r="H1553">
        <v>222</v>
      </c>
    </row>
    <row r="1554" spans="2:8" hidden="1" x14ac:dyDescent="0.3">
      <c r="B1554" t="s">
        <v>18</v>
      </c>
      <c r="C1554" t="s">
        <v>21</v>
      </c>
      <c r="D1554" t="s">
        <v>19</v>
      </c>
      <c r="E1554" s="2">
        <v>44361</v>
      </c>
      <c r="F1554" s="3">
        <v>6118</v>
      </c>
      <c r="G1554" s="4">
        <v>129</v>
      </c>
      <c r="H1554">
        <v>236</v>
      </c>
    </row>
    <row r="1555" spans="2:8" hidden="1" x14ac:dyDescent="0.3">
      <c r="B1555" t="s">
        <v>28</v>
      </c>
      <c r="C1555" t="s">
        <v>15</v>
      </c>
      <c r="D1555" t="s">
        <v>37</v>
      </c>
      <c r="E1555" s="2">
        <v>44361</v>
      </c>
      <c r="F1555" s="3">
        <v>1771</v>
      </c>
      <c r="G1555" s="4">
        <v>255</v>
      </c>
      <c r="H1555">
        <v>111</v>
      </c>
    </row>
    <row r="1556" spans="2:8" hidden="1" x14ac:dyDescent="0.3">
      <c r="B1556" t="s">
        <v>34</v>
      </c>
      <c r="C1556" t="s">
        <v>26</v>
      </c>
      <c r="D1556" t="s">
        <v>17</v>
      </c>
      <c r="E1556" s="2">
        <v>44361</v>
      </c>
      <c r="F1556" s="3">
        <v>4494</v>
      </c>
      <c r="G1556" s="4">
        <v>297</v>
      </c>
      <c r="H1556">
        <v>300</v>
      </c>
    </row>
    <row r="1557" spans="2:8" hidden="1" x14ac:dyDescent="0.3">
      <c r="B1557" t="s">
        <v>33</v>
      </c>
      <c r="C1557" t="s">
        <v>12</v>
      </c>
      <c r="D1557" t="s">
        <v>45</v>
      </c>
      <c r="E1557" s="2">
        <v>44361</v>
      </c>
      <c r="F1557" s="3">
        <v>1057</v>
      </c>
      <c r="G1557" s="4">
        <v>226</v>
      </c>
      <c r="H1557">
        <v>76</v>
      </c>
    </row>
    <row r="1558" spans="2:8" hidden="1" x14ac:dyDescent="0.3">
      <c r="B1558" t="s">
        <v>56</v>
      </c>
      <c r="C1558" t="s">
        <v>12</v>
      </c>
      <c r="D1558" t="s">
        <v>13</v>
      </c>
      <c r="E1558" s="2">
        <v>44361</v>
      </c>
      <c r="F1558" s="3">
        <v>13286</v>
      </c>
      <c r="G1558" s="4">
        <v>55</v>
      </c>
      <c r="H1558">
        <v>1477</v>
      </c>
    </row>
    <row r="1559" spans="2:8" hidden="1" x14ac:dyDescent="0.3">
      <c r="B1559" t="s">
        <v>44</v>
      </c>
      <c r="C1559" t="s">
        <v>26</v>
      </c>
      <c r="D1559" t="s">
        <v>31</v>
      </c>
      <c r="E1559" s="2">
        <v>44361</v>
      </c>
      <c r="F1559" s="3">
        <v>4760</v>
      </c>
      <c r="G1559" s="4">
        <v>249</v>
      </c>
      <c r="H1559">
        <v>154</v>
      </c>
    </row>
    <row r="1560" spans="2:8" hidden="1" x14ac:dyDescent="0.3">
      <c r="B1560" t="s">
        <v>34</v>
      </c>
      <c r="C1560" t="s">
        <v>24</v>
      </c>
      <c r="D1560" t="s">
        <v>49</v>
      </c>
      <c r="E1560" s="2">
        <v>44361</v>
      </c>
      <c r="F1560" s="3">
        <v>3010</v>
      </c>
      <c r="G1560" s="4">
        <v>372</v>
      </c>
      <c r="H1560">
        <v>377</v>
      </c>
    </row>
    <row r="1561" spans="2:8" hidden="1" x14ac:dyDescent="0.3">
      <c r="B1561" t="s">
        <v>44</v>
      </c>
      <c r="C1561" t="s">
        <v>15</v>
      </c>
      <c r="D1561" t="s">
        <v>31</v>
      </c>
      <c r="E1561" s="2">
        <v>44361</v>
      </c>
      <c r="F1561" s="3">
        <v>7448</v>
      </c>
      <c r="G1561" s="4">
        <v>183</v>
      </c>
      <c r="H1561">
        <v>266</v>
      </c>
    </row>
    <row r="1562" spans="2:8" hidden="1" x14ac:dyDescent="0.3">
      <c r="B1562" t="s">
        <v>56</v>
      </c>
      <c r="C1562" t="s">
        <v>15</v>
      </c>
      <c r="D1562" t="s">
        <v>19</v>
      </c>
      <c r="E1562" s="2">
        <v>44361</v>
      </c>
      <c r="F1562" s="3">
        <v>1617</v>
      </c>
      <c r="G1562" s="4">
        <v>57</v>
      </c>
      <c r="H1562">
        <v>49</v>
      </c>
    </row>
    <row r="1563" spans="2:8" hidden="1" x14ac:dyDescent="0.3">
      <c r="B1563" t="s">
        <v>18</v>
      </c>
      <c r="C1563" t="s">
        <v>12</v>
      </c>
      <c r="D1563" t="s">
        <v>42</v>
      </c>
      <c r="E1563" s="2">
        <v>44361</v>
      </c>
      <c r="F1563" s="3">
        <v>840</v>
      </c>
      <c r="G1563" s="4">
        <v>2</v>
      </c>
      <c r="H1563">
        <v>35</v>
      </c>
    </row>
    <row r="1564" spans="2:8" hidden="1" x14ac:dyDescent="0.3">
      <c r="B1564" t="s">
        <v>56</v>
      </c>
      <c r="C1564" t="s">
        <v>15</v>
      </c>
      <c r="D1564" t="s">
        <v>51</v>
      </c>
      <c r="E1564" s="2">
        <v>44361</v>
      </c>
      <c r="F1564" s="3">
        <v>7042</v>
      </c>
      <c r="G1564" s="4">
        <v>294</v>
      </c>
      <c r="H1564">
        <v>441</v>
      </c>
    </row>
    <row r="1565" spans="2:8" hidden="1" x14ac:dyDescent="0.3">
      <c r="B1565" t="s">
        <v>8</v>
      </c>
      <c r="C1565" t="s">
        <v>26</v>
      </c>
      <c r="D1565" t="s">
        <v>16</v>
      </c>
      <c r="E1565" s="2">
        <v>44362</v>
      </c>
      <c r="F1565" s="3">
        <v>9247</v>
      </c>
      <c r="G1565" s="4">
        <v>527</v>
      </c>
      <c r="H1565">
        <v>487</v>
      </c>
    </row>
    <row r="1566" spans="2:8" hidden="1" x14ac:dyDescent="0.3">
      <c r="B1566" t="s">
        <v>57</v>
      </c>
      <c r="C1566" t="s">
        <v>12</v>
      </c>
      <c r="D1566" t="s">
        <v>31</v>
      </c>
      <c r="E1566" s="2">
        <v>44362</v>
      </c>
      <c r="F1566" s="3">
        <v>1799</v>
      </c>
      <c r="G1566" s="4">
        <v>76</v>
      </c>
      <c r="H1566">
        <v>60</v>
      </c>
    </row>
    <row r="1567" spans="2:8" hidden="1" x14ac:dyDescent="0.3">
      <c r="B1567" t="s">
        <v>47</v>
      </c>
      <c r="C1567" t="s">
        <v>9</v>
      </c>
      <c r="D1567" t="s">
        <v>46</v>
      </c>
      <c r="E1567" s="2">
        <v>44362</v>
      </c>
      <c r="F1567" s="3">
        <v>644</v>
      </c>
      <c r="G1567" s="4">
        <v>135</v>
      </c>
      <c r="H1567">
        <v>38</v>
      </c>
    </row>
    <row r="1568" spans="2:8" hidden="1" x14ac:dyDescent="0.3">
      <c r="B1568" t="s">
        <v>47</v>
      </c>
      <c r="C1568" t="s">
        <v>9</v>
      </c>
      <c r="D1568" t="s">
        <v>49</v>
      </c>
      <c r="E1568" s="2">
        <v>44363</v>
      </c>
      <c r="F1568" s="3">
        <v>11172</v>
      </c>
      <c r="G1568" s="4">
        <v>109</v>
      </c>
      <c r="H1568">
        <v>1397</v>
      </c>
    </row>
    <row r="1569" spans="2:8" hidden="1" x14ac:dyDescent="0.3">
      <c r="B1569" t="s">
        <v>47</v>
      </c>
      <c r="C1569" t="s">
        <v>12</v>
      </c>
      <c r="D1569" t="s">
        <v>50</v>
      </c>
      <c r="E1569" s="2">
        <v>44363</v>
      </c>
      <c r="F1569" s="3">
        <v>9191</v>
      </c>
      <c r="G1569" s="4">
        <v>240</v>
      </c>
      <c r="H1569">
        <v>766</v>
      </c>
    </row>
    <row r="1570" spans="2:8" hidden="1" x14ac:dyDescent="0.3">
      <c r="B1570" t="s">
        <v>59</v>
      </c>
      <c r="C1570" t="s">
        <v>12</v>
      </c>
      <c r="D1570" t="s">
        <v>45</v>
      </c>
      <c r="E1570" s="2">
        <v>44363</v>
      </c>
      <c r="F1570" s="3">
        <v>14889</v>
      </c>
      <c r="G1570" s="4">
        <v>132</v>
      </c>
      <c r="H1570">
        <v>828</v>
      </c>
    </row>
    <row r="1571" spans="2:8" hidden="1" x14ac:dyDescent="0.3">
      <c r="B1571" t="s">
        <v>52</v>
      </c>
      <c r="C1571" t="s">
        <v>26</v>
      </c>
      <c r="D1571" t="s">
        <v>19</v>
      </c>
      <c r="E1571" s="2">
        <v>44363</v>
      </c>
      <c r="F1571" s="3">
        <v>5670</v>
      </c>
      <c r="G1571" s="4">
        <v>57</v>
      </c>
      <c r="H1571">
        <v>189</v>
      </c>
    </row>
    <row r="1572" spans="2:8" hidden="1" x14ac:dyDescent="0.3">
      <c r="B1572" t="s">
        <v>59</v>
      </c>
      <c r="C1572" t="s">
        <v>12</v>
      </c>
      <c r="D1572" t="s">
        <v>36</v>
      </c>
      <c r="E1572" s="2">
        <v>44363</v>
      </c>
      <c r="F1572" s="3">
        <v>693</v>
      </c>
      <c r="G1572" s="4">
        <v>3</v>
      </c>
      <c r="H1572">
        <v>58</v>
      </c>
    </row>
    <row r="1573" spans="2:8" hidden="1" x14ac:dyDescent="0.3">
      <c r="B1573" t="s">
        <v>48</v>
      </c>
      <c r="C1573" t="s">
        <v>12</v>
      </c>
      <c r="D1573" t="s">
        <v>29</v>
      </c>
      <c r="E1573" s="2">
        <v>44363</v>
      </c>
      <c r="F1573" s="3">
        <v>12642</v>
      </c>
      <c r="G1573" s="4">
        <v>19</v>
      </c>
      <c r="H1573">
        <v>575</v>
      </c>
    </row>
    <row r="1574" spans="2:8" hidden="1" x14ac:dyDescent="0.3">
      <c r="B1574" t="s">
        <v>32</v>
      </c>
      <c r="C1574" t="s">
        <v>15</v>
      </c>
      <c r="D1574" t="s">
        <v>42</v>
      </c>
      <c r="E1574" s="2">
        <v>44363</v>
      </c>
      <c r="F1574" s="3">
        <v>8414</v>
      </c>
      <c r="G1574" s="4">
        <v>257</v>
      </c>
      <c r="H1574">
        <v>312</v>
      </c>
    </row>
    <row r="1575" spans="2:8" hidden="1" x14ac:dyDescent="0.3">
      <c r="B1575" t="s">
        <v>25</v>
      </c>
      <c r="C1575" t="s">
        <v>12</v>
      </c>
      <c r="D1575" t="s">
        <v>36</v>
      </c>
      <c r="E1575" s="2">
        <v>44363</v>
      </c>
      <c r="F1575" s="3">
        <v>15162</v>
      </c>
      <c r="G1575" s="4">
        <v>2</v>
      </c>
      <c r="H1575">
        <v>1896</v>
      </c>
    </row>
    <row r="1576" spans="2:8" hidden="1" x14ac:dyDescent="0.3">
      <c r="B1576" t="s">
        <v>41</v>
      </c>
      <c r="C1576" t="s">
        <v>15</v>
      </c>
      <c r="D1576" t="s">
        <v>13</v>
      </c>
      <c r="E1576" s="2">
        <v>44363</v>
      </c>
      <c r="F1576" s="3">
        <v>9135</v>
      </c>
      <c r="G1576" s="4">
        <v>35</v>
      </c>
      <c r="H1576">
        <v>762</v>
      </c>
    </row>
    <row r="1577" spans="2:8" hidden="1" x14ac:dyDescent="0.3">
      <c r="B1577" t="s">
        <v>39</v>
      </c>
      <c r="C1577" t="s">
        <v>24</v>
      </c>
      <c r="D1577" t="s">
        <v>42</v>
      </c>
      <c r="E1577" s="2">
        <v>44363</v>
      </c>
      <c r="F1577" s="3">
        <v>4375</v>
      </c>
      <c r="G1577" s="4">
        <v>90</v>
      </c>
      <c r="H1577">
        <v>146</v>
      </c>
    </row>
    <row r="1578" spans="2:8" hidden="1" x14ac:dyDescent="0.3">
      <c r="B1578" t="s">
        <v>25</v>
      </c>
      <c r="C1578" t="s">
        <v>15</v>
      </c>
      <c r="D1578" t="s">
        <v>16</v>
      </c>
      <c r="E1578" s="2">
        <v>44364</v>
      </c>
      <c r="F1578" s="3">
        <v>3493</v>
      </c>
      <c r="G1578" s="4">
        <v>7</v>
      </c>
      <c r="H1578">
        <v>146</v>
      </c>
    </row>
    <row r="1579" spans="2:8" hidden="1" x14ac:dyDescent="0.3">
      <c r="B1579" t="s">
        <v>52</v>
      </c>
      <c r="C1579" t="s">
        <v>24</v>
      </c>
      <c r="D1579" t="s">
        <v>51</v>
      </c>
      <c r="E1579" s="2">
        <v>44364</v>
      </c>
      <c r="F1579" s="3">
        <v>3157</v>
      </c>
      <c r="G1579" s="4">
        <v>47</v>
      </c>
      <c r="H1579">
        <v>186</v>
      </c>
    </row>
    <row r="1580" spans="2:8" hidden="1" x14ac:dyDescent="0.3">
      <c r="B1580" t="s">
        <v>39</v>
      </c>
      <c r="C1580" t="s">
        <v>15</v>
      </c>
      <c r="D1580" t="s">
        <v>19</v>
      </c>
      <c r="E1580" s="2">
        <v>44364</v>
      </c>
      <c r="F1580" s="3">
        <v>9884</v>
      </c>
      <c r="G1580" s="4">
        <v>163</v>
      </c>
      <c r="H1580">
        <v>300</v>
      </c>
    </row>
    <row r="1581" spans="2:8" hidden="1" x14ac:dyDescent="0.3">
      <c r="B1581" t="s">
        <v>48</v>
      </c>
      <c r="C1581" t="s">
        <v>26</v>
      </c>
      <c r="D1581" t="s">
        <v>45</v>
      </c>
      <c r="E1581" s="2">
        <v>44364</v>
      </c>
      <c r="F1581" s="3">
        <v>8029</v>
      </c>
      <c r="G1581" s="4">
        <v>35</v>
      </c>
      <c r="H1581">
        <v>473</v>
      </c>
    </row>
    <row r="1582" spans="2:8" hidden="1" x14ac:dyDescent="0.3">
      <c r="B1582" t="s">
        <v>56</v>
      </c>
      <c r="C1582" t="s">
        <v>26</v>
      </c>
      <c r="D1582" t="s">
        <v>40</v>
      </c>
      <c r="E1582" s="2">
        <v>44364</v>
      </c>
      <c r="F1582" s="3">
        <v>2002</v>
      </c>
      <c r="G1582" s="4">
        <v>96</v>
      </c>
      <c r="H1582">
        <v>72</v>
      </c>
    </row>
    <row r="1583" spans="2:8" hidden="1" x14ac:dyDescent="0.3">
      <c r="B1583" t="s">
        <v>47</v>
      </c>
      <c r="C1583" t="s">
        <v>24</v>
      </c>
      <c r="D1583" t="s">
        <v>37</v>
      </c>
      <c r="E1583" s="2">
        <v>44364</v>
      </c>
      <c r="F1583" s="3">
        <v>8589</v>
      </c>
      <c r="G1583" s="4">
        <v>54</v>
      </c>
      <c r="H1583">
        <v>537</v>
      </c>
    </row>
    <row r="1584" spans="2:8" hidden="1" x14ac:dyDescent="0.3">
      <c r="B1584" t="s">
        <v>8</v>
      </c>
      <c r="C1584" t="s">
        <v>26</v>
      </c>
      <c r="D1584" t="s">
        <v>35</v>
      </c>
      <c r="E1584" s="2">
        <v>44364</v>
      </c>
      <c r="F1584" s="3">
        <v>1554</v>
      </c>
      <c r="G1584" s="4">
        <v>49</v>
      </c>
      <c r="H1584">
        <v>120</v>
      </c>
    </row>
    <row r="1585" spans="2:8" hidden="1" x14ac:dyDescent="0.3">
      <c r="B1585" t="s">
        <v>23</v>
      </c>
      <c r="C1585" t="s">
        <v>12</v>
      </c>
      <c r="D1585" t="s">
        <v>49</v>
      </c>
      <c r="E1585" s="2">
        <v>44364</v>
      </c>
      <c r="F1585" s="3">
        <v>8792</v>
      </c>
      <c r="G1585" s="4">
        <v>378</v>
      </c>
      <c r="H1585">
        <v>677</v>
      </c>
    </row>
    <row r="1586" spans="2:8" hidden="1" x14ac:dyDescent="0.3">
      <c r="B1586" t="s">
        <v>48</v>
      </c>
      <c r="C1586" t="s">
        <v>26</v>
      </c>
      <c r="D1586" t="s">
        <v>35</v>
      </c>
      <c r="E1586" s="2">
        <v>44364</v>
      </c>
      <c r="F1586" s="3">
        <v>2415</v>
      </c>
      <c r="G1586" s="4">
        <v>25</v>
      </c>
      <c r="H1586">
        <v>128</v>
      </c>
    </row>
    <row r="1587" spans="2:8" hidden="1" x14ac:dyDescent="0.3">
      <c r="B1587" t="s">
        <v>59</v>
      </c>
      <c r="C1587" t="s">
        <v>21</v>
      </c>
      <c r="D1587" t="s">
        <v>37</v>
      </c>
      <c r="E1587" s="2">
        <v>44364</v>
      </c>
      <c r="F1587" s="3">
        <v>266</v>
      </c>
      <c r="G1587" s="4">
        <v>101</v>
      </c>
      <c r="H1587">
        <v>16</v>
      </c>
    </row>
    <row r="1588" spans="2:8" hidden="1" x14ac:dyDescent="0.3">
      <c r="B1588" t="s">
        <v>44</v>
      </c>
      <c r="C1588" t="s">
        <v>21</v>
      </c>
      <c r="D1588" t="s">
        <v>35</v>
      </c>
      <c r="E1588" s="2">
        <v>44364</v>
      </c>
      <c r="F1588" s="3">
        <v>3381</v>
      </c>
      <c r="G1588" s="4">
        <v>186</v>
      </c>
      <c r="H1588">
        <v>226</v>
      </c>
    </row>
    <row r="1589" spans="2:8" hidden="1" x14ac:dyDescent="0.3">
      <c r="B1589" t="s">
        <v>30</v>
      </c>
      <c r="C1589" t="s">
        <v>12</v>
      </c>
      <c r="D1589" t="s">
        <v>50</v>
      </c>
      <c r="E1589" s="2">
        <v>44364</v>
      </c>
      <c r="F1589" s="3">
        <v>1505</v>
      </c>
      <c r="G1589" s="4">
        <v>33</v>
      </c>
      <c r="H1589">
        <v>116</v>
      </c>
    </row>
    <row r="1590" spans="2:8" hidden="1" x14ac:dyDescent="0.3">
      <c r="B1590" t="s">
        <v>57</v>
      </c>
      <c r="C1590" t="s">
        <v>24</v>
      </c>
      <c r="D1590" t="s">
        <v>27</v>
      </c>
      <c r="E1590" s="2">
        <v>44364</v>
      </c>
      <c r="F1590" s="3">
        <v>1708</v>
      </c>
      <c r="G1590" s="4">
        <v>81</v>
      </c>
      <c r="H1590">
        <v>61</v>
      </c>
    </row>
    <row r="1591" spans="2:8" hidden="1" x14ac:dyDescent="0.3">
      <c r="B1591" t="s">
        <v>48</v>
      </c>
      <c r="C1591" t="s">
        <v>15</v>
      </c>
      <c r="D1591" t="s">
        <v>38</v>
      </c>
      <c r="E1591" s="2">
        <v>44364</v>
      </c>
      <c r="F1591" s="3">
        <v>3857</v>
      </c>
      <c r="G1591" s="4">
        <v>89</v>
      </c>
      <c r="H1591">
        <v>155</v>
      </c>
    </row>
    <row r="1592" spans="2:8" hidden="1" x14ac:dyDescent="0.3">
      <c r="B1592" t="s">
        <v>39</v>
      </c>
      <c r="C1592" t="s">
        <v>9</v>
      </c>
      <c r="D1592" t="s">
        <v>45</v>
      </c>
      <c r="E1592" s="2">
        <v>44364</v>
      </c>
      <c r="F1592" s="3">
        <v>1141</v>
      </c>
      <c r="G1592" s="4">
        <v>249</v>
      </c>
      <c r="H1592">
        <v>58</v>
      </c>
    </row>
    <row r="1593" spans="2:8" hidden="1" x14ac:dyDescent="0.3">
      <c r="B1593" t="s">
        <v>60</v>
      </c>
      <c r="C1593" t="s">
        <v>26</v>
      </c>
      <c r="D1593" t="s">
        <v>45</v>
      </c>
      <c r="E1593" s="2">
        <v>44364</v>
      </c>
      <c r="F1593" s="3">
        <v>11844</v>
      </c>
      <c r="G1593" s="4">
        <v>132</v>
      </c>
      <c r="H1593">
        <v>790</v>
      </c>
    </row>
    <row r="1594" spans="2:8" hidden="1" x14ac:dyDescent="0.3">
      <c r="B1594" t="s">
        <v>41</v>
      </c>
      <c r="C1594" t="s">
        <v>26</v>
      </c>
      <c r="D1594" t="s">
        <v>43</v>
      </c>
      <c r="E1594" s="2">
        <v>44364</v>
      </c>
      <c r="F1594" s="3">
        <v>7294</v>
      </c>
      <c r="G1594" s="4">
        <v>174</v>
      </c>
      <c r="H1594">
        <v>348</v>
      </c>
    </row>
    <row r="1595" spans="2:8" hidden="1" x14ac:dyDescent="0.3">
      <c r="B1595" t="s">
        <v>18</v>
      </c>
      <c r="C1595" t="s">
        <v>26</v>
      </c>
      <c r="D1595" t="s">
        <v>40</v>
      </c>
      <c r="E1595" s="2">
        <v>44364</v>
      </c>
      <c r="F1595" s="3">
        <v>5516</v>
      </c>
      <c r="G1595" s="4">
        <v>228</v>
      </c>
      <c r="H1595">
        <v>205</v>
      </c>
    </row>
    <row r="1596" spans="2:8" hidden="1" x14ac:dyDescent="0.3">
      <c r="B1596" t="s">
        <v>11</v>
      </c>
      <c r="C1596" t="s">
        <v>15</v>
      </c>
      <c r="D1596" t="s">
        <v>36</v>
      </c>
      <c r="E1596" s="2">
        <v>44365</v>
      </c>
      <c r="F1596" s="3">
        <v>3598</v>
      </c>
      <c r="G1596" s="4">
        <v>34</v>
      </c>
      <c r="H1596">
        <v>450</v>
      </c>
    </row>
    <row r="1597" spans="2:8" hidden="1" x14ac:dyDescent="0.3">
      <c r="B1597" t="s">
        <v>33</v>
      </c>
      <c r="C1597" t="s">
        <v>26</v>
      </c>
      <c r="D1597" t="s">
        <v>50</v>
      </c>
      <c r="E1597" s="2">
        <v>44365</v>
      </c>
      <c r="F1597" s="3">
        <v>4795</v>
      </c>
      <c r="G1597" s="4">
        <v>76</v>
      </c>
      <c r="H1597">
        <v>320</v>
      </c>
    </row>
    <row r="1598" spans="2:8" hidden="1" x14ac:dyDescent="0.3">
      <c r="B1598" t="s">
        <v>60</v>
      </c>
      <c r="C1598" t="s">
        <v>15</v>
      </c>
      <c r="D1598" t="s">
        <v>38</v>
      </c>
      <c r="E1598" s="2">
        <v>44365</v>
      </c>
      <c r="F1598" s="3">
        <v>6657</v>
      </c>
      <c r="G1598" s="4">
        <v>296</v>
      </c>
      <c r="H1598">
        <v>222</v>
      </c>
    </row>
    <row r="1599" spans="2:8" hidden="1" x14ac:dyDescent="0.3">
      <c r="B1599" t="s">
        <v>23</v>
      </c>
      <c r="C1599" t="s">
        <v>24</v>
      </c>
      <c r="D1599" t="s">
        <v>51</v>
      </c>
      <c r="E1599" s="2">
        <v>44365</v>
      </c>
      <c r="F1599" s="3">
        <v>8071</v>
      </c>
      <c r="G1599" s="4">
        <v>37</v>
      </c>
      <c r="H1599">
        <v>367</v>
      </c>
    </row>
    <row r="1600" spans="2:8" hidden="1" x14ac:dyDescent="0.3">
      <c r="B1600" t="s">
        <v>34</v>
      </c>
      <c r="C1600" t="s">
        <v>24</v>
      </c>
      <c r="D1600" t="s">
        <v>29</v>
      </c>
      <c r="E1600" s="2">
        <v>44365</v>
      </c>
      <c r="F1600" s="3">
        <v>16548</v>
      </c>
      <c r="G1600" s="4">
        <v>246</v>
      </c>
      <c r="H1600">
        <v>613</v>
      </c>
    </row>
    <row r="1601" spans="2:8" hidden="1" x14ac:dyDescent="0.3">
      <c r="B1601" t="s">
        <v>56</v>
      </c>
      <c r="C1601" t="s">
        <v>24</v>
      </c>
      <c r="D1601" t="s">
        <v>29</v>
      </c>
      <c r="E1601" s="2">
        <v>44365</v>
      </c>
      <c r="F1601" s="3">
        <v>1393</v>
      </c>
      <c r="G1601" s="4">
        <v>207</v>
      </c>
      <c r="H1601">
        <v>61</v>
      </c>
    </row>
    <row r="1602" spans="2:8" hidden="1" x14ac:dyDescent="0.3">
      <c r="B1602" t="s">
        <v>56</v>
      </c>
      <c r="C1602" t="s">
        <v>21</v>
      </c>
      <c r="D1602" t="s">
        <v>17</v>
      </c>
      <c r="E1602" s="2">
        <v>44365</v>
      </c>
      <c r="F1602" s="3">
        <v>3731</v>
      </c>
      <c r="G1602" s="4">
        <v>155</v>
      </c>
      <c r="H1602">
        <v>249</v>
      </c>
    </row>
    <row r="1603" spans="2:8" hidden="1" x14ac:dyDescent="0.3">
      <c r="B1603" t="s">
        <v>59</v>
      </c>
      <c r="C1603" t="s">
        <v>9</v>
      </c>
      <c r="D1603" t="s">
        <v>31</v>
      </c>
      <c r="E1603" s="2">
        <v>44365</v>
      </c>
      <c r="F1603" s="3">
        <v>7322</v>
      </c>
      <c r="G1603" s="4">
        <v>232</v>
      </c>
      <c r="H1603">
        <v>293</v>
      </c>
    </row>
    <row r="1604" spans="2:8" hidden="1" x14ac:dyDescent="0.3">
      <c r="B1604" t="s">
        <v>48</v>
      </c>
      <c r="C1604" t="s">
        <v>15</v>
      </c>
      <c r="D1604" t="s">
        <v>10</v>
      </c>
      <c r="E1604" s="2">
        <v>44365</v>
      </c>
      <c r="F1604" s="3">
        <v>3367</v>
      </c>
      <c r="G1604" s="4">
        <v>164</v>
      </c>
      <c r="H1604">
        <v>154</v>
      </c>
    </row>
    <row r="1605" spans="2:8" hidden="1" x14ac:dyDescent="0.3">
      <c r="B1605" t="s">
        <v>32</v>
      </c>
      <c r="C1605" t="s">
        <v>9</v>
      </c>
      <c r="D1605" t="s">
        <v>10</v>
      </c>
      <c r="E1605" s="2">
        <v>44365</v>
      </c>
      <c r="F1605" s="3">
        <v>3752</v>
      </c>
      <c r="G1605" s="4">
        <v>252</v>
      </c>
      <c r="H1605">
        <v>188</v>
      </c>
    </row>
    <row r="1606" spans="2:8" hidden="1" x14ac:dyDescent="0.3">
      <c r="B1606" t="s">
        <v>53</v>
      </c>
      <c r="C1606" t="s">
        <v>24</v>
      </c>
      <c r="D1606" t="s">
        <v>22</v>
      </c>
      <c r="E1606" s="2">
        <v>44365</v>
      </c>
      <c r="F1606" s="3">
        <v>3080</v>
      </c>
      <c r="G1606" s="4">
        <v>141</v>
      </c>
      <c r="H1606">
        <v>182</v>
      </c>
    </row>
    <row r="1607" spans="2:8" hidden="1" x14ac:dyDescent="0.3">
      <c r="B1607" t="s">
        <v>34</v>
      </c>
      <c r="C1607" t="s">
        <v>15</v>
      </c>
      <c r="D1607" t="s">
        <v>38</v>
      </c>
      <c r="E1607" s="2">
        <v>44365</v>
      </c>
      <c r="F1607" s="3">
        <v>9534</v>
      </c>
      <c r="G1607" s="4">
        <v>103</v>
      </c>
      <c r="H1607">
        <v>318</v>
      </c>
    </row>
    <row r="1608" spans="2:8" hidden="1" x14ac:dyDescent="0.3">
      <c r="B1608" t="s">
        <v>57</v>
      </c>
      <c r="C1608" t="s">
        <v>24</v>
      </c>
      <c r="D1608" t="s">
        <v>40</v>
      </c>
      <c r="E1608" s="2">
        <v>44365</v>
      </c>
      <c r="F1608" s="3">
        <v>5166</v>
      </c>
      <c r="G1608" s="4">
        <v>150</v>
      </c>
      <c r="H1608">
        <v>216</v>
      </c>
    </row>
    <row r="1609" spans="2:8" hidden="1" x14ac:dyDescent="0.3">
      <c r="B1609" t="s">
        <v>25</v>
      </c>
      <c r="C1609" t="s">
        <v>21</v>
      </c>
      <c r="D1609" t="s">
        <v>55</v>
      </c>
      <c r="E1609" s="2">
        <v>44365</v>
      </c>
      <c r="F1609" s="3">
        <v>4018</v>
      </c>
      <c r="G1609" s="4">
        <v>229</v>
      </c>
      <c r="H1609">
        <v>237</v>
      </c>
    </row>
    <row r="1610" spans="2:8" hidden="1" x14ac:dyDescent="0.3">
      <c r="B1610" t="s">
        <v>8</v>
      </c>
      <c r="C1610" t="s">
        <v>12</v>
      </c>
      <c r="D1610" t="s">
        <v>16</v>
      </c>
      <c r="E1610" s="2">
        <v>44365</v>
      </c>
      <c r="F1610" s="3">
        <v>5376</v>
      </c>
      <c r="G1610" s="4">
        <v>69</v>
      </c>
      <c r="H1610">
        <v>336</v>
      </c>
    </row>
    <row r="1611" spans="2:8" hidden="1" x14ac:dyDescent="0.3">
      <c r="B1611" t="s">
        <v>20</v>
      </c>
      <c r="C1611" t="s">
        <v>12</v>
      </c>
      <c r="D1611" t="s">
        <v>43</v>
      </c>
      <c r="E1611" s="2">
        <v>44365</v>
      </c>
      <c r="F1611" s="3">
        <v>2884</v>
      </c>
      <c r="G1611" s="4">
        <v>101</v>
      </c>
      <c r="H1611">
        <v>138</v>
      </c>
    </row>
    <row r="1612" spans="2:8" hidden="1" x14ac:dyDescent="0.3">
      <c r="B1612" t="s">
        <v>39</v>
      </c>
      <c r="C1612" t="s">
        <v>9</v>
      </c>
      <c r="D1612" t="s">
        <v>29</v>
      </c>
      <c r="E1612" s="2">
        <v>44365</v>
      </c>
      <c r="F1612" s="3">
        <v>7588</v>
      </c>
      <c r="G1612" s="4">
        <v>72</v>
      </c>
      <c r="H1612">
        <v>253</v>
      </c>
    </row>
    <row r="1613" spans="2:8" hidden="1" x14ac:dyDescent="0.3">
      <c r="B1613" t="s">
        <v>47</v>
      </c>
      <c r="C1613" t="s">
        <v>21</v>
      </c>
      <c r="D1613" t="s">
        <v>16</v>
      </c>
      <c r="E1613" s="2">
        <v>44365</v>
      </c>
      <c r="F1613" s="3">
        <v>12341</v>
      </c>
      <c r="G1613" s="4">
        <v>303</v>
      </c>
      <c r="H1613">
        <v>561</v>
      </c>
    </row>
    <row r="1614" spans="2:8" hidden="1" x14ac:dyDescent="0.3">
      <c r="B1614" t="s">
        <v>58</v>
      </c>
      <c r="C1614" t="s">
        <v>26</v>
      </c>
      <c r="D1614" t="s">
        <v>36</v>
      </c>
      <c r="E1614" s="2">
        <v>44365</v>
      </c>
      <c r="F1614" s="3">
        <v>7392</v>
      </c>
      <c r="G1614" s="4">
        <v>53</v>
      </c>
      <c r="H1614">
        <v>822</v>
      </c>
    </row>
    <row r="1615" spans="2:8" hidden="1" x14ac:dyDescent="0.3">
      <c r="B1615" t="s">
        <v>44</v>
      </c>
      <c r="C1615" t="s">
        <v>9</v>
      </c>
      <c r="D1615" t="s">
        <v>51</v>
      </c>
      <c r="E1615" s="2">
        <v>44368</v>
      </c>
      <c r="F1615" s="3">
        <v>9247</v>
      </c>
      <c r="G1615" s="4">
        <v>204</v>
      </c>
      <c r="H1615">
        <v>421</v>
      </c>
    </row>
    <row r="1616" spans="2:8" hidden="1" x14ac:dyDescent="0.3">
      <c r="B1616" t="s">
        <v>44</v>
      </c>
      <c r="C1616" t="s">
        <v>21</v>
      </c>
      <c r="D1616" t="s">
        <v>29</v>
      </c>
      <c r="E1616" s="2">
        <v>44368</v>
      </c>
      <c r="F1616" s="3">
        <v>14035</v>
      </c>
      <c r="G1616" s="4">
        <v>66</v>
      </c>
      <c r="H1616">
        <v>540</v>
      </c>
    </row>
    <row r="1617" spans="2:8" hidden="1" x14ac:dyDescent="0.3">
      <c r="B1617" t="s">
        <v>53</v>
      </c>
      <c r="C1617" t="s">
        <v>24</v>
      </c>
      <c r="D1617" t="s">
        <v>49</v>
      </c>
      <c r="E1617" s="2">
        <v>44368</v>
      </c>
      <c r="F1617" s="3">
        <v>1890</v>
      </c>
      <c r="G1617" s="4">
        <v>20</v>
      </c>
      <c r="H1617">
        <v>146</v>
      </c>
    </row>
    <row r="1618" spans="2:8" hidden="1" x14ac:dyDescent="0.3">
      <c r="B1618" t="s">
        <v>54</v>
      </c>
      <c r="C1618" t="s">
        <v>9</v>
      </c>
      <c r="D1618" t="s">
        <v>38</v>
      </c>
      <c r="E1618" s="2">
        <v>44368</v>
      </c>
      <c r="F1618" s="3">
        <v>3738</v>
      </c>
      <c r="G1618" s="4">
        <v>98</v>
      </c>
      <c r="H1618">
        <v>134</v>
      </c>
    </row>
    <row r="1619" spans="2:8" hidden="1" x14ac:dyDescent="0.3">
      <c r="B1619" t="s">
        <v>41</v>
      </c>
      <c r="C1619" t="s">
        <v>26</v>
      </c>
      <c r="D1619" t="s">
        <v>49</v>
      </c>
      <c r="E1619" s="2">
        <v>44369</v>
      </c>
      <c r="F1619" s="3">
        <v>2940</v>
      </c>
      <c r="G1619" s="4">
        <v>46</v>
      </c>
      <c r="H1619">
        <v>294</v>
      </c>
    </row>
    <row r="1620" spans="2:8" hidden="1" x14ac:dyDescent="0.3">
      <c r="B1620" t="s">
        <v>39</v>
      </c>
      <c r="C1620" t="s">
        <v>12</v>
      </c>
      <c r="D1620" t="s">
        <v>37</v>
      </c>
      <c r="E1620" s="2">
        <v>44369</v>
      </c>
      <c r="F1620" s="3">
        <v>5145</v>
      </c>
      <c r="G1620" s="4">
        <v>325</v>
      </c>
      <c r="H1620">
        <v>396</v>
      </c>
    </row>
    <row r="1621" spans="2:8" hidden="1" x14ac:dyDescent="0.3">
      <c r="B1621" t="s">
        <v>30</v>
      </c>
      <c r="C1621" t="s">
        <v>24</v>
      </c>
      <c r="D1621" t="s">
        <v>36</v>
      </c>
      <c r="E1621" s="2">
        <v>44369</v>
      </c>
      <c r="F1621" s="3">
        <v>3031</v>
      </c>
      <c r="G1621" s="4">
        <v>316</v>
      </c>
      <c r="H1621">
        <v>337</v>
      </c>
    </row>
    <row r="1622" spans="2:8" hidden="1" x14ac:dyDescent="0.3">
      <c r="B1622" t="s">
        <v>28</v>
      </c>
      <c r="C1622" t="s">
        <v>9</v>
      </c>
      <c r="D1622" t="s">
        <v>27</v>
      </c>
      <c r="E1622" s="2">
        <v>44369</v>
      </c>
      <c r="F1622" s="3">
        <v>2317</v>
      </c>
      <c r="G1622" s="4">
        <v>82</v>
      </c>
      <c r="H1622">
        <v>101</v>
      </c>
    </row>
    <row r="1623" spans="2:8" hidden="1" x14ac:dyDescent="0.3">
      <c r="B1623" t="s">
        <v>39</v>
      </c>
      <c r="C1623" t="s">
        <v>15</v>
      </c>
      <c r="D1623" t="s">
        <v>43</v>
      </c>
      <c r="E1623" s="2">
        <v>44369</v>
      </c>
      <c r="F1623" s="3">
        <v>5327</v>
      </c>
      <c r="G1623" s="4">
        <v>168</v>
      </c>
      <c r="H1623">
        <v>214</v>
      </c>
    </row>
    <row r="1624" spans="2:8" hidden="1" x14ac:dyDescent="0.3">
      <c r="B1624" t="s">
        <v>39</v>
      </c>
      <c r="C1624" t="s">
        <v>15</v>
      </c>
      <c r="D1624" t="s">
        <v>35</v>
      </c>
      <c r="E1624" s="2">
        <v>44369</v>
      </c>
      <c r="F1624" s="3">
        <v>7301</v>
      </c>
      <c r="G1624" s="4">
        <v>288</v>
      </c>
      <c r="H1624">
        <v>457</v>
      </c>
    </row>
    <row r="1625" spans="2:8" hidden="1" x14ac:dyDescent="0.3">
      <c r="B1625" t="s">
        <v>25</v>
      </c>
      <c r="C1625" t="s">
        <v>26</v>
      </c>
      <c r="D1625" t="s">
        <v>43</v>
      </c>
      <c r="E1625" s="2">
        <v>44369</v>
      </c>
      <c r="F1625" s="3">
        <v>12880</v>
      </c>
      <c r="G1625" s="4">
        <v>195</v>
      </c>
      <c r="H1625">
        <v>644</v>
      </c>
    </row>
    <row r="1626" spans="2:8" hidden="1" x14ac:dyDescent="0.3">
      <c r="B1626" t="s">
        <v>20</v>
      </c>
      <c r="C1626" t="s">
        <v>24</v>
      </c>
      <c r="D1626" t="s">
        <v>42</v>
      </c>
      <c r="E1626" s="2">
        <v>44369</v>
      </c>
      <c r="F1626" s="3">
        <v>11221</v>
      </c>
      <c r="G1626" s="4">
        <v>2</v>
      </c>
      <c r="H1626">
        <v>511</v>
      </c>
    </row>
    <row r="1627" spans="2:8" hidden="1" x14ac:dyDescent="0.3">
      <c r="B1627" t="s">
        <v>39</v>
      </c>
      <c r="C1627" t="s">
        <v>21</v>
      </c>
      <c r="D1627" t="s">
        <v>38</v>
      </c>
      <c r="E1627" s="2">
        <v>44370</v>
      </c>
      <c r="F1627" s="3">
        <v>4599</v>
      </c>
      <c r="G1627" s="4">
        <v>50</v>
      </c>
      <c r="H1627">
        <v>184</v>
      </c>
    </row>
    <row r="1628" spans="2:8" hidden="1" x14ac:dyDescent="0.3">
      <c r="B1628" t="s">
        <v>23</v>
      </c>
      <c r="C1628" t="s">
        <v>15</v>
      </c>
      <c r="D1628" t="s">
        <v>29</v>
      </c>
      <c r="E1628" s="2">
        <v>44370</v>
      </c>
      <c r="F1628" s="3">
        <v>1981</v>
      </c>
      <c r="G1628" s="4">
        <v>208</v>
      </c>
      <c r="H1628">
        <v>77</v>
      </c>
    </row>
    <row r="1629" spans="2:8" hidden="1" x14ac:dyDescent="0.3">
      <c r="B1629" t="s">
        <v>48</v>
      </c>
      <c r="C1629" t="s">
        <v>15</v>
      </c>
      <c r="D1629" t="s">
        <v>43</v>
      </c>
      <c r="E1629" s="2">
        <v>44370</v>
      </c>
      <c r="F1629" s="3">
        <v>784</v>
      </c>
      <c r="G1629" s="4">
        <v>510</v>
      </c>
      <c r="H1629">
        <v>33</v>
      </c>
    </row>
    <row r="1630" spans="2:8" hidden="1" x14ac:dyDescent="0.3">
      <c r="B1630" t="s">
        <v>11</v>
      </c>
      <c r="C1630" t="s">
        <v>24</v>
      </c>
      <c r="D1630" t="s">
        <v>51</v>
      </c>
      <c r="E1630" s="2">
        <v>44370</v>
      </c>
      <c r="F1630" s="3">
        <v>3171</v>
      </c>
      <c r="G1630" s="4">
        <v>40</v>
      </c>
      <c r="H1630">
        <v>151</v>
      </c>
    </row>
    <row r="1631" spans="2:8" hidden="1" x14ac:dyDescent="0.3">
      <c r="B1631" t="s">
        <v>44</v>
      </c>
      <c r="C1631" t="s">
        <v>12</v>
      </c>
      <c r="D1631" t="s">
        <v>50</v>
      </c>
      <c r="E1631" s="2">
        <v>44370</v>
      </c>
      <c r="F1631" s="3">
        <v>6853</v>
      </c>
      <c r="G1631" s="4">
        <v>147</v>
      </c>
      <c r="H1631">
        <v>762</v>
      </c>
    </row>
    <row r="1632" spans="2:8" hidden="1" x14ac:dyDescent="0.3">
      <c r="B1632" t="s">
        <v>60</v>
      </c>
      <c r="C1632" t="s">
        <v>26</v>
      </c>
      <c r="D1632" t="s">
        <v>40</v>
      </c>
      <c r="E1632" s="2">
        <v>44371</v>
      </c>
      <c r="F1632" s="3">
        <v>4648</v>
      </c>
      <c r="G1632" s="4">
        <v>147</v>
      </c>
      <c r="H1632">
        <v>194</v>
      </c>
    </row>
    <row r="1633" spans="2:8" hidden="1" x14ac:dyDescent="0.3">
      <c r="B1633" t="s">
        <v>41</v>
      </c>
      <c r="C1633" t="s">
        <v>21</v>
      </c>
      <c r="D1633" t="s">
        <v>55</v>
      </c>
      <c r="E1633" s="2">
        <v>44371</v>
      </c>
      <c r="F1633" s="3">
        <v>10493</v>
      </c>
      <c r="G1633" s="4">
        <v>20</v>
      </c>
      <c r="H1633">
        <v>656</v>
      </c>
    </row>
    <row r="1634" spans="2:8" hidden="1" x14ac:dyDescent="0.3">
      <c r="B1634" t="s">
        <v>11</v>
      </c>
      <c r="C1634" t="s">
        <v>9</v>
      </c>
      <c r="D1634" t="s">
        <v>29</v>
      </c>
      <c r="E1634" s="2">
        <v>44371</v>
      </c>
      <c r="F1634" s="3">
        <v>1456</v>
      </c>
      <c r="G1634" s="4">
        <v>49</v>
      </c>
      <c r="H1634">
        <v>54</v>
      </c>
    </row>
    <row r="1635" spans="2:8" hidden="1" x14ac:dyDescent="0.3">
      <c r="B1635" t="s">
        <v>59</v>
      </c>
      <c r="C1635" t="s">
        <v>15</v>
      </c>
      <c r="D1635" t="s">
        <v>19</v>
      </c>
      <c r="E1635" s="2">
        <v>44371</v>
      </c>
      <c r="F1635" s="3">
        <v>9296</v>
      </c>
      <c r="G1635" s="4">
        <v>341</v>
      </c>
      <c r="H1635">
        <v>345</v>
      </c>
    </row>
    <row r="1636" spans="2:8" hidden="1" x14ac:dyDescent="0.3">
      <c r="B1636" t="s">
        <v>20</v>
      </c>
      <c r="C1636" t="s">
        <v>21</v>
      </c>
      <c r="D1636" t="s">
        <v>17</v>
      </c>
      <c r="E1636" s="2">
        <v>44371</v>
      </c>
      <c r="F1636" s="3">
        <v>9723</v>
      </c>
      <c r="G1636" s="4">
        <v>122</v>
      </c>
      <c r="H1636">
        <v>973</v>
      </c>
    </row>
    <row r="1637" spans="2:8" hidden="1" x14ac:dyDescent="0.3">
      <c r="B1637" t="s">
        <v>52</v>
      </c>
      <c r="C1637" t="s">
        <v>26</v>
      </c>
      <c r="D1637" t="s">
        <v>29</v>
      </c>
      <c r="E1637" s="2">
        <v>44371</v>
      </c>
      <c r="F1637" s="3">
        <v>483</v>
      </c>
      <c r="G1637" s="4">
        <v>595</v>
      </c>
      <c r="H1637">
        <v>20</v>
      </c>
    </row>
    <row r="1638" spans="2:8" hidden="1" x14ac:dyDescent="0.3">
      <c r="B1638" t="s">
        <v>20</v>
      </c>
      <c r="C1638" t="s">
        <v>21</v>
      </c>
      <c r="D1638" t="s">
        <v>50</v>
      </c>
      <c r="E1638" s="2">
        <v>44371</v>
      </c>
      <c r="F1638" s="3">
        <v>1869</v>
      </c>
      <c r="G1638" s="4">
        <v>46</v>
      </c>
      <c r="H1638">
        <v>144</v>
      </c>
    </row>
    <row r="1639" spans="2:8" hidden="1" x14ac:dyDescent="0.3">
      <c r="B1639" t="s">
        <v>11</v>
      </c>
      <c r="C1639" t="s">
        <v>21</v>
      </c>
      <c r="D1639" t="s">
        <v>36</v>
      </c>
      <c r="E1639" s="2">
        <v>44371</v>
      </c>
      <c r="F1639" s="3">
        <v>6951</v>
      </c>
      <c r="G1639" s="4">
        <v>290</v>
      </c>
      <c r="H1639">
        <v>696</v>
      </c>
    </row>
    <row r="1640" spans="2:8" hidden="1" x14ac:dyDescent="0.3">
      <c r="B1640" t="s">
        <v>18</v>
      </c>
      <c r="C1640" t="s">
        <v>24</v>
      </c>
      <c r="D1640" t="s">
        <v>45</v>
      </c>
      <c r="E1640" s="2">
        <v>44371</v>
      </c>
      <c r="F1640" s="3">
        <v>4466</v>
      </c>
      <c r="G1640" s="4">
        <v>279</v>
      </c>
      <c r="H1640">
        <v>236</v>
      </c>
    </row>
    <row r="1641" spans="2:8" hidden="1" x14ac:dyDescent="0.3">
      <c r="B1641" t="s">
        <v>41</v>
      </c>
      <c r="C1641" t="s">
        <v>24</v>
      </c>
      <c r="D1641" t="s">
        <v>51</v>
      </c>
      <c r="E1641" s="2">
        <v>44371</v>
      </c>
      <c r="F1641" s="3">
        <v>3199</v>
      </c>
      <c r="G1641" s="4">
        <v>98</v>
      </c>
      <c r="H1641">
        <v>178</v>
      </c>
    </row>
    <row r="1642" spans="2:8" hidden="1" x14ac:dyDescent="0.3">
      <c r="B1642" t="s">
        <v>58</v>
      </c>
      <c r="C1642" t="s">
        <v>15</v>
      </c>
      <c r="D1642" t="s">
        <v>16</v>
      </c>
      <c r="E1642" s="2">
        <v>44371</v>
      </c>
      <c r="F1642" s="3">
        <v>11270</v>
      </c>
      <c r="G1642" s="4">
        <v>179</v>
      </c>
      <c r="H1642">
        <v>537</v>
      </c>
    </row>
    <row r="1643" spans="2:8" hidden="1" x14ac:dyDescent="0.3">
      <c r="B1643" t="s">
        <v>14</v>
      </c>
      <c r="C1643" t="s">
        <v>24</v>
      </c>
      <c r="D1643" t="s">
        <v>46</v>
      </c>
      <c r="E1643" s="2">
        <v>44371</v>
      </c>
      <c r="F1643" s="3">
        <v>11641</v>
      </c>
      <c r="G1643" s="4">
        <v>244</v>
      </c>
      <c r="H1643">
        <v>728</v>
      </c>
    </row>
    <row r="1644" spans="2:8" hidden="1" x14ac:dyDescent="0.3">
      <c r="B1644" t="s">
        <v>48</v>
      </c>
      <c r="C1644" t="s">
        <v>24</v>
      </c>
      <c r="D1644" t="s">
        <v>29</v>
      </c>
      <c r="E1644" s="2">
        <v>44371</v>
      </c>
      <c r="F1644" s="3">
        <v>11809</v>
      </c>
      <c r="G1644" s="4">
        <v>217</v>
      </c>
      <c r="H1644">
        <v>473</v>
      </c>
    </row>
    <row r="1645" spans="2:8" hidden="1" x14ac:dyDescent="0.3">
      <c r="B1645" t="s">
        <v>52</v>
      </c>
      <c r="C1645" t="s">
        <v>9</v>
      </c>
      <c r="D1645" t="s">
        <v>16</v>
      </c>
      <c r="E1645" s="2">
        <v>44371</v>
      </c>
      <c r="F1645" s="3">
        <v>22484</v>
      </c>
      <c r="G1645" s="4">
        <v>38</v>
      </c>
      <c r="H1645">
        <v>978</v>
      </c>
    </row>
    <row r="1646" spans="2:8" hidden="1" x14ac:dyDescent="0.3">
      <c r="B1646" t="s">
        <v>23</v>
      </c>
      <c r="C1646" t="s">
        <v>9</v>
      </c>
      <c r="D1646" t="s">
        <v>49</v>
      </c>
      <c r="E1646" s="2">
        <v>44371</v>
      </c>
      <c r="F1646" s="3">
        <v>4130</v>
      </c>
      <c r="G1646" s="4">
        <v>33</v>
      </c>
      <c r="H1646">
        <v>276</v>
      </c>
    </row>
    <row r="1647" spans="2:8" hidden="1" x14ac:dyDescent="0.3">
      <c r="B1647" t="s">
        <v>60</v>
      </c>
      <c r="C1647" t="s">
        <v>12</v>
      </c>
      <c r="D1647" t="s">
        <v>22</v>
      </c>
      <c r="E1647" s="2">
        <v>44371</v>
      </c>
      <c r="F1647" s="3">
        <v>14420</v>
      </c>
      <c r="G1647" s="4">
        <v>163</v>
      </c>
      <c r="H1647">
        <v>721</v>
      </c>
    </row>
    <row r="1648" spans="2:8" hidden="1" x14ac:dyDescent="0.3">
      <c r="B1648" t="s">
        <v>52</v>
      </c>
      <c r="C1648" t="s">
        <v>12</v>
      </c>
      <c r="D1648" t="s">
        <v>40</v>
      </c>
      <c r="E1648" s="2">
        <v>44371</v>
      </c>
      <c r="F1648" s="3">
        <v>3220</v>
      </c>
      <c r="G1648" s="4">
        <v>12</v>
      </c>
      <c r="H1648">
        <v>135</v>
      </c>
    </row>
    <row r="1649" spans="2:8" hidden="1" x14ac:dyDescent="0.3">
      <c r="B1649" t="s">
        <v>58</v>
      </c>
      <c r="C1649" t="s">
        <v>24</v>
      </c>
      <c r="D1649" t="s">
        <v>42</v>
      </c>
      <c r="E1649" s="2">
        <v>44372</v>
      </c>
      <c r="F1649" s="3">
        <v>6293</v>
      </c>
      <c r="G1649" s="4">
        <v>248</v>
      </c>
      <c r="H1649">
        <v>243</v>
      </c>
    </row>
    <row r="1650" spans="2:8" hidden="1" x14ac:dyDescent="0.3">
      <c r="B1650" t="s">
        <v>53</v>
      </c>
      <c r="C1650" t="s">
        <v>9</v>
      </c>
      <c r="D1650" t="s">
        <v>46</v>
      </c>
      <c r="E1650" s="2">
        <v>44372</v>
      </c>
      <c r="F1650" s="3">
        <v>15365</v>
      </c>
      <c r="G1650" s="4">
        <v>338</v>
      </c>
      <c r="H1650">
        <v>1281</v>
      </c>
    </row>
    <row r="1651" spans="2:8" hidden="1" x14ac:dyDescent="0.3">
      <c r="B1651" t="s">
        <v>59</v>
      </c>
      <c r="C1651" t="s">
        <v>24</v>
      </c>
      <c r="D1651" t="s">
        <v>43</v>
      </c>
      <c r="E1651" s="2">
        <v>44372</v>
      </c>
      <c r="F1651" s="3">
        <v>8897</v>
      </c>
      <c r="G1651" s="4">
        <v>131</v>
      </c>
      <c r="H1651">
        <v>495</v>
      </c>
    </row>
    <row r="1652" spans="2:8" hidden="1" x14ac:dyDescent="0.3">
      <c r="B1652" t="s">
        <v>48</v>
      </c>
      <c r="C1652" t="s">
        <v>9</v>
      </c>
      <c r="D1652" t="s">
        <v>13</v>
      </c>
      <c r="E1652" s="2">
        <v>44372</v>
      </c>
      <c r="F1652" s="3">
        <v>5215</v>
      </c>
      <c r="G1652" s="4">
        <v>437</v>
      </c>
      <c r="H1652">
        <v>348</v>
      </c>
    </row>
    <row r="1653" spans="2:8" hidden="1" x14ac:dyDescent="0.3">
      <c r="B1653" t="s">
        <v>23</v>
      </c>
      <c r="C1653" t="s">
        <v>26</v>
      </c>
      <c r="D1653" t="s">
        <v>10</v>
      </c>
      <c r="E1653" s="2">
        <v>44372</v>
      </c>
      <c r="F1653" s="3">
        <v>12180</v>
      </c>
      <c r="G1653" s="4">
        <v>68</v>
      </c>
      <c r="H1653">
        <v>609</v>
      </c>
    </row>
    <row r="1654" spans="2:8" hidden="1" x14ac:dyDescent="0.3">
      <c r="B1654" t="s">
        <v>48</v>
      </c>
      <c r="C1654" t="s">
        <v>15</v>
      </c>
      <c r="D1654" t="s">
        <v>40</v>
      </c>
      <c r="E1654" s="2">
        <v>44372</v>
      </c>
      <c r="F1654" s="3">
        <v>6741</v>
      </c>
      <c r="G1654" s="4">
        <v>87</v>
      </c>
      <c r="H1654">
        <v>281</v>
      </c>
    </row>
    <row r="1655" spans="2:8" hidden="1" x14ac:dyDescent="0.3">
      <c r="B1655" t="s">
        <v>41</v>
      </c>
      <c r="C1655" t="s">
        <v>12</v>
      </c>
      <c r="D1655" t="s">
        <v>31</v>
      </c>
      <c r="E1655" s="2">
        <v>44372</v>
      </c>
      <c r="F1655" s="3">
        <v>2856</v>
      </c>
      <c r="G1655" s="4">
        <v>197</v>
      </c>
      <c r="H1655">
        <v>99</v>
      </c>
    </row>
    <row r="1656" spans="2:8" hidden="1" x14ac:dyDescent="0.3">
      <c r="B1656" t="s">
        <v>44</v>
      </c>
      <c r="C1656" t="s">
        <v>15</v>
      </c>
      <c r="D1656" t="s">
        <v>22</v>
      </c>
      <c r="E1656" s="2">
        <v>44372</v>
      </c>
      <c r="F1656" s="3">
        <v>2758</v>
      </c>
      <c r="G1656" s="4">
        <v>5</v>
      </c>
      <c r="H1656">
        <v>163</v>
      </c>
    </row>
    <row r="1657" spans="2:8" hidden="1" x14ac:dyDescent="0.3">
      <c r="B1657" t="s">
        <v>41</v>
      </c>
      <c r="C1657" t="s">
        <v>9</v>
      </c>
      <c r="D1657" t="s">
        <v>50</v>
      </c>
      <c r="E1657" s="2">
        <v>44372</v>
      </c>
      <c r="F1657" s="3">
        <v>9660</v>
      </c>
      <c r="G1657" s="4">
        <v>29</v>
      </c>
      <c r="H1657">
        <v>805</v>
      </c>
    </row>
    <row r="1658" spans="2:8" hidden="1" x14ac:dyDescent="0.3">
      <c r="B1658" t="s">
        <v>33</v>
      </c>
      <c r="C1658" t="s">
        <v>9</v>
      </c>
      <c r="D1658" t="s">
        <v>38</v>
      </c>
      <c r="E1658" s="2">
        <v>44372</v>
      </c>
      <c r="F1658" s="3">
        <v>49</v>
      </c>
      <c r="G1658" s="4">
        <v>445</v>
      </c>
      <c r="H1658">
        <v>2</v>
      </c>
    </row>
    <row r="1659" spans="2:8" hidden="1" x14ac:dyDescent="0.3">
      <c r="B1659" t="s">
        <v>23</v>
      </c>
      <c r="C1659" t="s">
        <v>15</v>
      </c>
      <c r="D1659" t="s">
        <v>31</v>
      </c>
      <c r="E1659" s="2">
        <v>44372</v>
      </c>
      <c r="F1659" s="3">
        <v>6258</v>
      </c>
      <c r="G1659" s="4">
        <v>338</v>
      </c>
      <c r="H1659">
        <v>202</v>
      </c>
    </row>
    <row r="1660" spans="2:8" hidden="1" x14ac:dyDescent="0.3">
      <c r="B1660" t="s">
        <v>41</v>
      </c>
      <c r="C1660" t="s">
        <v>21</v>
      </c>
      <c r="D1660" t="s">
        <v>31</v>
      </c>
      <c r="E1660" s="2">
        <v>44372</v>
      </c>
      <c r="F1660" s="3">
        <v>28</v>
      </c>
      <c r="G1660" s="4">
        <v>274</v>
      </c>
      <c r="H1660">
        <v>2</v>
      </c>
    </row>
    <row r="1661" spans="2:8" hidden="1" x14ac:dyDescent="0.3">
      <c r="B1661" t="s">
        <v>33</v>
      </c>
      <c r="C1661" t="s">
        <v>12</v>
      </c>
      <c r="D1661" t="s">
        <v>55</v>
      </c>
      <c r="E1661" s="2">
        <v>44372</v>
      </c>
      <c r="F1661" s="3">
        <v>4452</v>
      </c>
      <c r="G1661" s="4">
        <v>309</v>
      </c>
      <c r="H1661">
        <v>212</v>
      </c>
    </row>
    <row r="1662" spans="2:8" hidden="1" x14ac:dyDescent="0.3">
      <c r="B1662" t="s">
        <v>11</v>
      </c>
      <c r="C1662" t="s">
        <v>26</v>
      </c>
      <c r="D1662" t="s">
        <v>40</v>
      </c>
      <c r="E1662" s="2">
        <v>44372</v>
      </c>
      <c r="F1662" s="3">
        <v>2716</v>
      </c>
      <c r="G1662" s="4">
        <v>240</v>
      </c>
      <c r="H1662">
        <v>105</v>
      </c>
    </row>
    <row r="1663" spans="2:8" hidden="1" x14ac:dyDescent="0.3">
      <c r="B1663" t="s">
        <v>32</v>
      </c>
      <c r="C1663" t="s">
        <v>24</v>
      </c>
      <c r="D1663" t="s">
        <v>40</v>
      </c>
      <c r="E1663" s="2">
        <v>44372</v>
      </c>
      <c r="F1663" s="3">
        <v>12495</v>
      </c>
      <c r="G1663" s="4">
        <v>23</v>
      </c>
      <c r="H1663">
        <v>481</v>
      </c>
    </row>
    <row r="1664" spans="2:8" hidden="1" x14ac:dyDescent="0.3">
      <c r="B1664" t="s">
        <v>8</v>
      </c>
      <c r="C1664" t="s">
        <v>12</v>
      </c>
      <c r="D1664" t="s">
        <v>19</v>
      </c>
      <c r="E1664" s="2">
        <v>44372</v>
      </c>
      <c r="F1664" s="3">
        <v>9737</v>
      </c>
      <c r="G1664" s="4">
        <v>212</v>
      </c>
      <c r="H1664">
        <v>296</v>
      </c>
    </row>
    <row r="1665" spans="2:8" hidden="1" x14ac:dyDescent="0.3">
      <c r="B1665" t="s">
        <v>34</v>
      </c>
      <c r="C1665" t="s">
        <v>26</v>
      </c>
      <c r="D1665" t="s">
        <v>49</v>
      </c>
      <c r="E1665" s="2">
        <v>44372</v>
      </c>
      <c r="F1665" s="3">
        <v>3241</v>
      </c>
      <c r="G1665" s="4">
        <v>232</v>
      </c>
      <c r="H1665">
        <v>325</v>
      </c>
    </row>
    <row r="1666" spans="2:8" hidden="1" x14ac:dyDescent="0.3">
      <c r="B1666" t="s">
        <v>28</v>
      </c>
      <c r="C1666" t="s">
        <v>15</v>
      </c>
      <c r="D1666" t="s">
        <v>51</v>
      </c>
      <c r="E1666" s="2">
        <v>44372</v>
      </c>
      <c r="F1666" s="3">
        <v>9716</v>
      </c>
      <c r="G1666" s="4">
        <v>33</v>
      </c>
      <c r="H1666">
        <v>608</v>
      </c>
    </row>
    <row r="1667" spans="2:8" hidden="1" x14ac:dyDescent="0.3">
      <c r="B1667" t="s">
        <v>54</v>
      </c>
      <c r="C1667" t="s">
        <v>12</v>
      </c>
      <c r="D1667" t="s">
        <v>22</v>
      </c>
      <c r="E1667" s="2">
        <v>44372</v>
      </c>
      <c r="F1667" s="3">
        <v>6461</v>
      </c>
      <c r="G1667" s="4">
        <v>178</v>
      </c>
      <c r="H1667">
        <v>404</v>
      </c>
    </row>
    <row r="1668" spans="2:8" hidden="1" x14ac:dyDescent="0.3">
      <c r="B1668" t="s">
        <v>20</v>
      </c>
      <c r="C1668" t="s">
        <v>26</v>
      </c>
      <c r="D1668" t="s">
        <v>19</v>
      </c>
      <c r="E1668" s="2">
        <v>44372</v>
      </c>
      <c r="F1668" s="3">
        <v>420</v>
      </c>
      <c r="G1668" s="4">
        <v>52</v>
      </c>
      <c r="H1668">
        <v>14</v>
      </c>
    </row>
    <row r="1669" spans="2:8" hidden="1" x14ac:dyDescent="0.3">
      <c r="B1669" t="s">
        <v>53</v>
      </c>
      <c r="C1669" t="s">
        <v>9</v>
      </c>
      <c r="D1669" t="s">
        <v>37</v>
      </c>
      <c r="E1669" s="2">
        <v>44372</v>
      </c>
      <c r="F1669" s="3">
        <v>3906</v>
      </c>
      <c r="G1669" s="4">
        <v>170</v>
      </c>
      <c r="H1669">
        <v>279</v>
      </c>
    </row>
    <row r="1670" spans="2:8" hidden="1" x14ac:dyDescent="0.3">
      <c r="B1670" t="s">
        <v>60</v>
      </c>
      <c r="C1670" t="s">
        <v>12</v>
      </c>
      <c r="D1670" t="s">
        <v>31</v>
      </c>
      <c r="E1670" s="2">
        <v>44375</v>
      </c>
      <c r="F1670" s="3">
        <v>3129</v>
      </c>
      <c r="G1670" s="4">
        <v>177</v>
      </c>
      <c r="H1670">
        <v>126</v>
      </c>
    </row>
    <row r="1671" spans="2:8" hidden="1" x14ac:dyDescent="0.3">
      <c r="B1671" t="s">
        <v>56</v>
      </c>
      <c r="C1671" t="s">
        <v>15</v>
      </c>
      <c r="D1671" t="s">
        <v>22</v>
      </c>
      <c r="E1671" s="2">
        <v>44375</v>
      </c>
      <c r="F1671" s="3">
        <v>2604</v>
      </c>
      <c r="G1671" s="4">
        <v>368</v>
      </c>
      <c r="H1671">
        <v>114</v>
      </c>
    </row>
    <row r="1672" spans="2:8" hidden="1" x14ac:dyDescent="0.3">
      <c r="B1672" t="s">
        <v>57</v>
      </c>
      <c r="C1672" t="s">
        <v>24</v>
      </c>
      <c r="D1672" t="s">
        <v>36</v>
      </c>
      <c r="E1672" s="2">
        <v>44375</v>
      </c>
      <c r="F1672" s="3">
        <v>2009</v>
      </c>
      <c r="G1672" s="4">
        <v>265</v>
      </c>
      <c r="H1672">
        <v>144</v>
      </c>
    </row>
    <row r="1673" spans="2:8" hidden="1" x14ac:dyDescent="0.3">
      <c r="B1673" t="s">
        <v>28</v>
      </c>
      <c r="C1673" t="s">
        <v>15</v>
      </c>
      <c r="D1673" t="s">
        <v>29</v>
      </c>
      <c r="E1673" s="2">
        <v>44375</v>
      </c>
      <c r="F1673" s="3">
        <v>3339</v>
      </c>
      <c r="G1673" s="4">
        <v>92</v>
      </c>
      <c r="H1673">
        <v>129</v>
      </c>
    </row>
    <row r="1674" spans="2:8" hidden="1" x14ac:dyDescent="0.3">
      <c r="B1674" t="s">
        <v>59</v>
      </c>
      <c r="C1674" t="s">
        <v>26</v>
      </c>
      <c r="D1674" t="s">
        <v>35</v>
      </c>
      <c r="E1674" s="2">
        <v>44375</v>
      </c>
      <c r="F1674" s="3">
        <v>3871</v>
      </c>
      <c r="G1674" s="4">
        <v>107</v>
      </c>
      <c r="H1674">
        <v>204</v>
      </c>
    </row>
    <row r="1675" spans="2:8" hidden="1" x14ac:dyDescent="0.3">
      <c r="B1675" t="s">
        <v>58</v>
      </c>
      <c r="C1675" t="s">
        <v>26</v>
      </c>
      <c r="D1675" t="s">
        <v>43</v>
      </c>
      <c r="E1675" s="2">
        <v>44375</v>
      </c>
      <c r="F1675" s="3">
        <v>1120</v>
      </c>
      <c r="G1675" s="4">
        <v>301</v>
      </c>
      <c r="H1675">
        <v>44</v>
      </c>
    </row>
    <row r="1676" spans="2:8" hidden="1" x14ac:dyDescent="0.3">
      <c r="B1676" t="s">
        <v>28</v>
      </c>
      <c r="C1676" t="s">
        <v>15</v>
      </c>
      <c r="D1676" t="s">
        <v>43</v>
      </c>
      <c r="E1676" s="2">
        <v>44375</v>
      </c>
      <c r="F1676" s="3">
        <v>4529</v>
      </c>
      <c r="G1676" s="4">
        <v>109</v>
      </c>
      <c r="H1676">
        <v>227</v>
      </c>
    </row>
    <row r="1677" spans="2:8" hidden="1" x14ac:dyDescent="0.3">
      <c r="B1677" t="s">
        <v>28</v>
      </c>
      <c r="C1677" t="s">
        <v>21</v>
      </c>
      <c r="D1677" t="s">
        <v>50</v>
      </c>
      <c r="E1677" s="2">
        <v>44375</v>
      </c>
      <c r="F1677" s="3">
        <v>3115</v>
      </c>
      <c r="G1677" s="4">
        <v>22</v>
      </c>
      <c r="H1677">
        <v>284</v>
      </c>
    </row>
    <row r="1678" spans="2:8" hidden="1" x14ac:dyDescent="0.3">
      <c r="B1678" t="s">
        <v>32</v>
      </c>
      <c r="C1678" t="s">
        <v>9</v>
      </c>
      <c r="D1678" t="s">
        <v>22</v>
      </c>
      <c r="E1678" s="2">
        <v>44375</v>
      </c>
      <c r="F1678" s="3">
        <v>6111</v>
      </c>
      <c r="G1678" s="4">
        <v>115</v>
      </c>
      <c r="H1678">
        <v>322</v>
      </c>
    </row>
    <row r="1679" spans="2:8" hidden="1" x14ac:dyDescent="0.3">
      <c r="B1679" t="s">
        <v>30</v>
      </c>
      <c r="C1679" t="s">
        <v>15</v>
      </c>
      <c r="D1679" t="s">
        <v>51</v>
      </c>
      <c r="E1679" s="2">
        <v>44375</v>
      </c>
      <c r="F1679" s="3">
        <v>7476</v>
      </c>
      <c r="G1679" s="4">
        <v>232</v>
      </c>
      <c r="H1679">
        <v>440</v>
      </c>
    </row>
    <row r="1680" spans="2:8" hidden="1" x14ac:dyDescent="0.3">
      <c r="B1680" t="s">
        <v>18</v>
      </c>
      <c r="C1680" t="s">
        <v>12</v>
      </c>
      <c r="D1680" t="s">
        <v>35</v>
      </c>
      <c r="E1680" s="2">
        <v>44375</v>
      </c>
      <c r="F1680" s="3">
        <v>1925</v>
      </c>
      <c r="G1680" s="4">
        <v>256</v>
      </c>
      <c r="H1680">
        <v>92</v>
      </c>
    </row>
    <row r="1681" spans="2:8" hidden="1" x14ac:dyDescent="0.3">
      <c r="B1681" t="s">
        <v>28</v>
      </c>
      <c r="C1681" t="s">
        <v>15</v>
      </c>
      <c r="D1681" t="s">
        <v>42</v>
      </c>
      <c r="E1681" s="2">
        <v>44375</v>
      </c>
      <c r="F1681" s="3">
        <v>4760</v>
      </c>
      <c r="G1681" s="4">
        <v>157</v>
      </c>
      <c r="H1681">
        <v>207</v>
      </c>
    </row>
    <row r="1682" spans="2:8" hidden="1" x14ac:dyDescent="0.3">
      <c r="B1682" t="s">
        <v>34</v>
      </c>
      <c r="C1682" t="s">
        <v>24</v>
      </c>
      <c r="D1682" t="s">
        <v>45</v>
      </c>
      <c r="E1682" s="2">
        <v>44375</v>
      </c>
      <c r="F1682" s="3">
        <v>17724</v>
      </c>
      <c r="G1682" s="4">
        <v>63</v>
      </c>
      <c r="H1682">
        <v>1182</v>
      </c>
    </row>
    <row r="1683" spans="2:8" hidden="1" x14ac:dyDescent="0.3">
      <c r="B1683" t="s">
        <v>30</v>
      </c>
      <c r="C1683" t="s">
        <v>21</v>
      </c>
      <c r="D1683" t="s">
        <v>35</v>
      </c>
      <c r="E1683" s="2">
        <v>44375</v>
      </c>
      <c r="F1683" s="3">
        <v>3731</v>
      </c>
      <c r="G1683" s="4">
        <v>89</v>
      </c>
      <c r="H1683">
        <v>220</v>
      </c>
    </row>
    <row r="1684" spans="2:8" hidden="1" x14ac:dyDescent="0.3">
      <c r="B1684" t="s">
        <v>41</v>
      </c>
      <c r="C1684" t="s">
        <v>26</v>
      </c>
      <c r="D1684" t="s">
        <v>50</v>
      </c>
      <c r="E1684" s="2">
        <v>44375</v>
      </c>
      <c r="F1684" s="3">
        <v>7574</v>
      </c>
      <c r="G1684" s="4">
        <v>99</v>
      </c>
      <c r="H1684">
        <v>583</v>
      </c>
    </row>
    <row r="1685" spans="2:8" hidden="1" x14ac:dyDescent="0.3">
      <c r="B1685" t="s">
        <v>53</v>
      </c>
      <c r="C1685" t="s">
        <v>26</v>
      </c>
      <c r="D1685" t="s">
        <v>13</v>
      </c>
      <c r="E1685" s="2">
        <v>44375</v>
      </c>
      <c r="F1685" s="3">
        <v>4137</v>
      </c>
      <c r="G1685" s="4">
        <v>34</v>
      </c>
      <c r="H1685">
        <v>345</v>
      </c>
    </row>
    <row r="1686" spans="2:8" hidden="1" x14ac:dyDescent="0.3">
      <c r="B1686" t="s">
        <v>41</v>
      </c>
      <c r="C1686" t="s">
        <v>21</v>
      </c>
      <c r="D1686" t="s">
        <v>29</v>
      </c>
      <c r="E1686" s="2">
        <v>44375</v>
      </c>
      <c r="F1686" s="3">
        <v>13076</v>
      </c>
      <c r="G1686" s="4">
        <v>120</v>
      </c>
      <c r="H1686">
        <v>436</v>
      </c>
    </row>
    <row r="1687" spans="2:8" hidden="1" x14ac:dyDescent="0.3">
      <c r="B1687" t="s">
        <v>20</v>
      </c>
      <c r="C1687" t="s">
        <v>12</v>
      </c>
      <c r="D1687" t="s">
        <v>35</v>
      </c>
      <c r="E1687" s="2">
        <v>44376</v>
      </c>
      <c r="F1687" s="3">
        <v>4403</v>
      </c>
      <c r="G1687" s="4">
        <v>66</v>
      </c>
      <c r="H1687">
        <v>339</v>
      </c>
    </row>
    <row r="1688" spans="2:8" hidden="1" x14ac:dyDescent="0.3">
      <c r="B1688" t="s">
        <v>60</v>
      </c>
      <c r="C1688" t="s">
        <v>12</v>
      </c>
      <c r="D1688" t="s">
        <v>43</v>
      </c>
      <c r="E1688" s="2">
        <v>44376</v>
      </c>
      <c r="F1688" s="3">
        <v>2478</v>
      </c>
      <c r="G1688" s="4">
        <v>396</v>
      </c>
      <c r="H1688">
        <v>108</v>
      </c>
    </row>
    <row r="1689" spans="2:8" hidden="1" x14ac:dyDescent="0.3">
      <c r="B1689" t="s">
        <v>33</v>
      </c>
      <c r="C1689" t="s">
        <v>15</v>
      </c>
      <c r="D1689" t="s">
        <v>43</v>
      </c>
      <c r="E1689" s="2">
        <v>44376</v>
      </c>
      <c r="F1689" s="3">
        <v>2016</v>
      </c>
      <c r="G1689" s="4">
        <v>26</v>
      </c>
      <c r="H1689">
        <v>96</v>
      </c>
    </row>
    <row r="1690" spans="2:8" hidden="1" x14ac:dyDescent="0.3">
      <c r="B1690" t="s">
        <v>20</v>
      </c>
      <c r="C1690" t="s">
        <v>15</v>
      </c>
      <c r="D1690" t="s">
        <v>50</v>
      </c>
      <c r="E1690" s="2">
        <v>44376</v>
      </c>
      <c r="F1690" s="3">
        <v>1799</v>
      </c>
      <c r="G1690" s="4">
        <v>262</v>
      </c>
      <c r="H1690">
        <v>129</v>
      </c>
    </row>
    <row r="1691" spans="2:8" hidden="1" x14ac:dyDescent="0.3">
      <c r="B1691" t="s">
        <v>23</v>
      </c>
      <c r="C1691" t="s">
        <v>15</v>
      </c>
      <c r="D1691" t="s">
        <v>46</v>
      </c>
      <c r="E1691" s="2">
        <v>44376</v>
      </c>
      <c r="F1691" s="3">
        <v>6685</v>
      </c>
      <c r="G1691" s="4">
        <v>277</v>
      </c>
      <c r="H1691">
        <v>372</v>
      </c>
    </row>
    <row r="1692" spans="2:8" hidden="1" x14ac:dyDescent="0.3">
      <c r="B1692" t="s">
        <v>30</v>
      </c>
      <c r="C1692" t="s">
        <v>24</v>
      </c>
      <c r="D1692" t="s">
        <v>22</v>
      </c>
      <c r="E1692" s="2">
        <v>44376</v>
      </c>
      <c r="F1692" s="3">
        <v>5257</v>
      </c>
      <c r="G1692" s="4">
        <v>225</v>
      </c>
      <c r="H1692">
        <v>277</v>
      </c>
    </row>
    <row r="1693" spans="2:8" hidden="1" x14ac:dyDescent="0.3">
      <c r="B1693" t="s">
        <v>14</v>
      </c>
      <c r="C1693" t="s">
        <v>26</v>
      </c>
      <c r="D1693" t="s">
        <v>37</v>
      </c>
      <c r="E1693" s="2">
        <v>44376</v>
      </c>
      <c r="F1693" s="3">
        <v>2408</v>
      </c>
      <c r="G1693" s="4">
        <v>232</v>
      </c>
      <c r="H1693">
        <v>172</v>
      </c>
    </row>
    <row r="1694" spans="2:8" hidden="1" x14ac:dyDescent="0.3">
      <c r="B1694" t="s">
        <v>47</v>
      </c>
      <c r="C1694" t="s">
        <v>24</v>
      </c>
      <c r="D1694" t="s">
        <v>10</v>
      </c>
      <c r="E1694" s="2">
        <v>44376</v>
      </c>
      <c r="F1694" s="3">
        <v>5096</v>
      </c>
      <c r="G1694" s="4">
        <v>92</v>
      </c>
      <c r="H1694">
        <v>243</v>
      </c>
    </row>
    <row r="1695" spans="2:8" hidden="1" x14ac:dyDescent="0.3">
      <c r="B1695" t="s">
        <v>28</v>
      </c>
      <c r="C1695" t="s">
        <v>15</v>
      </c>
      <c r="D1695" t="s">
        <v>17</v>
      </c>
      <c r="E1695" s="2">
        <v>44376</v>
      </c>
      <c r="F1695" s="3">
        <v>9772</v>
      </c>
      <c r="G1695" s="4">
        <v>116</v>
      </c>
      <c r="H1695">
        <v>815</v>
      </c>
    </row>
    <row r="1696" spans="2:8" hidden="1" x14ac:dyDescent="0.3">
      <c r="B1696" t="s">
        <v>59</v>
      </c>
      <c r="C1696" t="s">
        <v>15</v>
      </c>
      <c r="D1696" t="s">
        <v>49</v>
      </c>
      <c r="E1696" s="2">
        <v>44376</v>
      </c>
      <c r="F1696" s="3">
        <v>8071</v>
      </c>
      <c r="G1696" s="4">
        <v>78</v>
      </c>
      <c r="H1696">
        <v>539</v>
      </c>
    </row>
    <row r="1697" spans="2:8" hidden="1" x14ac:dyDescent="0.3">
      <c r="B1697" t="s">
        <v>30</v>
      </c>
      <c r="C1697" t="s">
        <v>12</v>
      </c>
      <c r="D1697" t="s">
        <v>55</v>
      </c>
      <c r="E1697" s="2">
        <v>44377</v>
      </c>
      <c r="F1697" s="3">
        <v>4984</v>
      </c>
      <c r="G1697" s="4">
        <v>543</v>
      </c>
      <c r="H1697">
        <v>333</v>
      </c>
    </row>
    <row r="1698" spans="2:8" hidden="1" x14ac:dyDescent="0.3">
      <c r="B1698" t="s">
        <v>32</v>
      </c>
      <c r="C1698" t="s">
        <v>24</v>
      </c>
      <c r="D1698" t="s">
        <v>55</v>
      </c>
      <c r="E1698" s="2">
        <v>44377</v>
      </c>
      <c r="F1698" s="3">
        <v>8134</v>
      </c>
      <c r="G1698" s="4">
        <v>299</v>
      </c>
      <c r="H1698">
        <v>543</v>
      </c>
    </row>
    <row r="1699" spans="2:8" hidden="1" x14ac:dyDescent="0.3">
      <c r="B1699" t="s">
        <v>59</v>
      </c>
      <c r="C1699" t="s">
        <v>15</v>
      </c>
      <c r="D1699" t="s">
        <v>31</v>
      </c>
      <c r="E1699" s="2">
        <v>44377</v>
      </c>
      <c r="F1699" s="3">
        <v>861</v>
      </c>
      <c r="G1699" s="4">
        <v>57</v>
      </c>
      <c r="H1699">
        <v>30</v>
      </c>
    </row>
    <row r="1700" spans="2:8" hidden="1" x14ac:dyDescent="0.3">
      <c r="B1700" t="s">
        <v>25</v>
      </c>
      <c r="C1700" t="s">
        <v>9</v>
      </c>
      <c r="D1700" t="s">
        <v>40</v>
      </c>
      <c r="E1700" s="2">
        <v>44377</v>
      </c>
      <c r="F1700" s="3">
        <v>8694</v>
      </c>
      <c r="G1700" s="4">
        <v>17</v>
      </c>
      <c r="H1700">
        <v>396</v>
      </c>
    </row>
    <row r="1701" spans="2:8" hidden="1" x14ac:dyDescent="0.3">
      <c r="B1701" t="s">
        <v>53</v>
      </c>
      <c r="C1701" t="s">
        <v>24</v>
      </c>
      <c r="D1701" t="s">
        <v>19</v>
      </c>
      <c r="E1701" s="2">
        <v>44377</v>
      </c>
      <c r="F1701" s="3">
        <v>2576</v>
      </c>
      <c r="G1701" s="4">
        <v>139</v>
      </c>
      <c r="H1701">
        <v>84</v>
      </c>
    </row>
    <row r="1702" spans="2:8" hidden="1" x14ac:dyDescent="0.3">
      <c r="B1702" t="s">
        <v>59</v>
      </c>
      <c r="C1702" t="s">
        <v>24</v>
      </c>
      <c r="D1702" t="s">
        <v>10</v>
      </c>
      <c r="E1702" s="2">
        <v>44378</v>
      </c>
      <c r="F1702" s="3">
        <v>1519</v>
      </c>
      <c r="G1702" s="4">
        <v>214</v>
      </c>
      <c r="H1702">
        <v>73</v>
      </c>
    </row>
    <row r="1703" spans="2:8" hidden="1" x14ac:dyDescent="0.3">
      <c r="B1703" t="s">
        <v>41</v>
      </c>
      <c r="C1703" t="s">
        <v>12</v>
      </c>
      <c r="D1703" t="s">
        <v>45</v>
      </c>
      <c r="E1703" s="2">
        <v>44378</v>
      </c>
      <c r="F1703" s="3">
        <v>7476</v>
      </c>
      <c r="G1703" s="4">
        <v>152</v>
      </c>
      <c r="H1703">
        <v>534</v>
      </c>
    </row>
    <row r="1704" spans="2:8" hidden="1" x14ac:dyDescent="0.3">
      <c r="B1704" t="s">
        <v>14</v>
      </c>
      <c r="C1704" t="s">
        <v>15</v>
      </c>
      <c r="D1704" t="s">
        <v>19</v>
      </c>
      <c r="E1704" s="2">
        <v>44378</v>
      </c>
      <c r="F1704" s="3">
        <v>8155</v>
      </c>
      <c r="G1704" s="4">
        <v>84</v>
      </c>
      <c r="H1704">
        <v>272</v>
      </c>
    </row>
    <row r="1705" spans="2:8" hidden="1" x14ac:dyDescent="0.3">
      <c r="B1705" t="s">
        <v>44</v>
      </c>
      <c r="C1705" t="s">
        <v>26</v>
      </c>
      <c r="D1705" t="s">
        <v>49</v>
      </c>
      <c r="E1705" s="2">
        <v>44378</v>
      </c>
      <c r="F1705" s="3">
        <v>1995</v>
      </c>
      <c r="G1705" s="4">
        <v>212</v>
      </c>
      <c r="H1705">
        <v>167</v>
      </c>
    </row>
    <row r="1706" spans="2:8" hidden="1" x14ac:dyDescent="0.3">
      <c r="B1706" t="s">
        <v>44</v>
      </c>
      <c r="C1706" t="s">
        <v>15</v>
      </c>
      <c r="D1706" t="s">
        <v>55</v>
      </c>
      <c r="E1706" s="2">
        <v>44378</v>
      </c>
      <c r="F1706" s="3">
        <v>3535</v>
      </c>
      <c r="G1706" s="4">
        <v>22</v>
      </c>
      <c r="H1706">
        <v>169</v>
      </c>
    </row>
    <row r="1707" spans="2:8" hidden="1" x14ac:dyDescent="0.3">
      <c r="B1707" t="s">
        <v>32</v>
      </c>
      <c r="C1707" t="s">
        <v>9</v>
      </c>
      <c r="D1707" t="s">
        <v>35</v>
      </c>
      <c r="E1707" s="2">
        <v>44378</v>
      </c>
      <c r="F1707" s="3">
        <v>5033</v>
      </c>
      <c r="G1707" s="4">
        <v>142</v>
      </c>
      <c r="H1707">
        <v>360</v>
      </c>
    </row>
    <row r="1708" spans="2:8" hidden="1" x14ac:dyDescent="0.3">
      <c r="B1708" t="s">
        <v>32</v>
      </c>
      <c r="C1708" t="s">
        <v>15</v>
      </c>
      <c r="D1708" t="s">
        <v>50</v>
      </c>
      <c r="E1708" s="2">
        <v>44378</v>
      </c>
      <c r="F1708" s="3">
        <v>5068</v>
      </c>
      <c r="G1708" s="4">
        <v>35</v>
      </c>
      <c r="H1708">
        <v>461</v>
      </c>
    </row>
    <row r="1709" spans="2:8" hidden="1" x14ac:dyDescent="0.3">
      <c r="B1709" t="s">
        <v>47</v>
      </c>
      <c r="C1709" t="s">
        <v>9</v>
      </c>
      <c r="D1709" t="s">
        <v>13</v>
      </c>
      <c r="E1709" s="2">
        <v>44379</v>
      </c>
      <c r="F1709" s="3">
        <v>399</v>
      </c>
      <c r="G1709" s="4">
        <v>117</v>
      </c>
      <c r="H1709">
        <v>37</v>
      </c>
    </row>
    <row r="1710" spans="2:8" hidden="1" x14ac:dyDescent="0.3">
      <c r="B1710" t="s">
        <v>60</v>
      </c>
      <c r="C1710" t="s">
        <v>24</v>
      </c>
      <c r="D1710" t="s">
        <v>29</v>
      </c>
      <c r="E1710" s="2">
        <v>44379</v>
      </c>
      <c r="F1710" s="3">
        <v>1246</v>
      </c>
      <c r="G1710" s="4">
        <v>235</v>
      </c>
      <c r="H1710">
        <v>43</v>
      </c>
    </row>
    <row r="1711" spans="2:8" hidden="1" x14ac:dyDescent="0.3">
      <c r="B1711" t="s">
        <v>52</v>
      </c>
      <c r="C1711" t="s">
        <v>21</v>
      </c>
      <c r="D1711" t="s">
        <v>19</v>
      </c>
      <c r="E1711" s="2">
        <v>44379</v>
      </c>
      <c r="F1711" s="3">
        <v>3423</v>
      </c>
      <c r="G1711" s="4">
        <v>464</v>
      </c>
      <c r="H1711">
        <v>127</v>
      </c>
    </row>
    <row r="1712" spans="2:8" hidden="1" x14ac:dyDescent="0.3">
      <c r="B1712" t="s">
        <v>57</v>
      </c>
      <c r="C1712" t="s">
        <v>15</v>
      </c>
      <c r="D1712" t="s">
        <v>36</v>
      </c>
      <c r="E1712" s="2">
        <v>44379</v>
      </c>
      <c r="F1712" s="3">
        <v>2632</v>
      </c>
      <c r="G1712" s="4">
        <v>150</v>
      </c>
      <c r="H1712">
        <v>329</v>
      </c>
    </row>
    <row r="1713" spans="2:8" hidden="1" x14ac:dyDescent="0.3">
      <c r="B1713" t="s">
        <v>8</v>
      </c>
      <c r="C1713" t="s">
        <v>26</v>
      </c>
      <c r="D1713" t="s">
        <v>22</v>
      </c>
      <c r="E1713" s="2">
        <v>44379</v>
      </c>
      <c r="F1713" s="3">
        <v>5474</v>
      </c>
      <c r="G1713" s="4">
        <v>83</v>
      </c>
      <c r="H1713">
        <v>274</v>
      </c>
    </row>
    <row r="1714" spans="2:8" hidden="1" x14ac:dyDescent="0.3">
      <c r="B1714" t="s">
        <v>44</v>
      </c>
      <c r="C1714" t="s">
        <v>12</v>
      </c>
      <c r="D1714" t="s">
        <v>49</v>
      </c>
      <c r="E1714" s="2">
        <v>44379</v>
      </c>
      <c r="F1714" s="3">
        <v>84</v>
      </c>
      <c r="G1714" s="4">
        <v>204</v>
      </c>
      <c r="H1714">
        <v>9</v>
      </c>
    </row>
    <row r="1715" spans="2:8" hidden="1" x14ac:dyDescent="0.3">
      <c r="B1715" t="s">
        <v>20</v>
      </c>
      <c r="C1715" t="s">
        <v>15</v>
      </c>
      <c r="D1715" t="s">
        <v>19</v>
      </c>
      <c r="E1715" s="2">
        <v>44379</v>
      </c>
      <c r="F1715" s="3">
        <v>4228</v>
      </c>
      <c r="G1715" s="4">
        <v>26</v>
      </c>
      <c r="H1715">
        <v>157</v>
      </c>
    </row>
    <row r="1716" spans="2:8" hidden="1" x14ac:dyDescent="0.3">
      <c r="B1716" t="s">
        <v>48</v>
      </c>
      <c r="C1716" t="s">
        <v>9</v>
      </c>
      <c r="D1716" t="s">
        <v>40</v>
      </c>
      <c r="E1716" s="2">
        <v>44379</v>
      </c>
      <c r="F1716" s="3">
        <v>5418</v>
      </c>
      <c r="G1716" s="4">
        <v>253</v>
      </c>
      <c r="H1716">
        <v>258</v>
      </c>
    </row>
    <row r="1717" spans="2:8" hidden="1" x14ac:dyDescent="0.3">
      <c r="B1717" t="s">
        <v>57</v>
      </c>
      <c r="C1717" t="s">
        <v>24</v>
      </c>
      <c r="D1717" t="s">
        <v>51</v>
      </c>
      <c r="E1717" s="2">
        <v>44379</v>
      </c>
      <c r="F1717" s="3">
        <v>2373</v>
      </c>
      <c r="G1717" s="4">
        <v>252</v>
      </c>
      <c r="H1717">
        <v>132</v>
      </c>
    </row>
    <row r="1718" spans="2:8" hidden="1" x14ac:dyDescent="0.3">
      <c r="B1718" t="s">
        <v>30</v>
      </c>
      <c r="C1718" t="s">
        <v>12</v>
      </c>
      <c r="D1718" t="s">
        <v>49</v>
      </c>
      <c r="E1718" s="2">
        <v>44379</v>
      </c>
      <c r="F1718" s="3">
        <v>8659</v>
      </c>
      <c r="G1718" s="4">
        <v>245</v>
      </c>
      <c r="H1718">
        <v>963</v>
      </c>
    </row>
    <row r="1719" spans="2:8" hidden="1" x14ac:dyDescent="0.3">
      <c r="B1719" t="s">
        <v>41</v>
      </c>
      <c r="C1719" t="s">
        <v>24</v>
      </c>
      <c r="D1719" t="s">
        <v>45</v>
      </c>
      <c r="E1719" s="2">
        <v>44379</v>
      </c>
      <c r="F1719" s="3">
        <v>11361</v>
      </c>
      <c r="G1719" s="4">
        <v>43</v>
      </c>
      <c r="H1719">
        <v>758</v>
      </c>
    </row>
    <row r="1720" spans="2:8" hidden="1" x14ac:dyDescent="0.3">
      <c r="B1720" t="s">
        <v>32</v>
      </c>
      <c r="C1720" t="s">
        <v>9</v>
      </c>
      <c r="D1720" t="s">
        <v>40</v>
      </c>
      <c r="E1720" s="2">
        <v>44379</v>
      </c>
      <c r="F1720" s="3">
        <v>462</v>
      </c>
      <c r="G1720" s="4">
        <v>312</v>
      </c>
      <c r="H1720">
        <v>21</v>
      </c>
    </row>
    <row r="1721" spans="2:8" hidden="1" x14ac:dyDescent="0.3">
      <c r="B1721" t="s">
        <v>53</v>
      </c>
      <c r="C1721" t="s">
        <v>24</v>
      </c>
      <c r="D1721" t="s">
        <v>37</v>
      </c>
      <c r="E1721" s="2">
        <v>44379</v>
      </c>
      <c r="F1721" s="3">
        <v>3668</v>
      </c>
      <c r="G1721" s="4">
        <v>96</v>
      </c>
      <c r="H1721">
        <v>175</v>
      </c>
    </row>
    <row r="1722" spans="2:8" hidden="1" x14ac:dyDescent="0.3">
      <c r="B1722" t="s">
        <v>14</v>
      </c>
      <c r="C1722" t="s">
        <v>9</v>
      </c>
      <c r="D1722" t="s">
        <v>29</v>
      </c>
      <c r="E1722" s="2">
        <v>44379</v>
      </c>
      <c r="F1722" s="3">
        <v>2534</v>
      </c>
      <c r="G1722" s="4">
        <v>17</v>
      </c>
      <c r="H1722">
        <v>102</v>
      </c>
    </row>
    <row r="1723" spans="2:8" hidden="1" x14ac:dyDescent="0.3">
      <c r="B1723" t="s">
        <v>33</v>
      </c>
      <c r="C1723" t="s">
        <v>24</v>
      </c>
      <c r="D1723" t="s">
        <v>37</v>
      </c>
      <c r="E1723" s="2">
        <v>44382</v>
      </c>
      <c r="F1723" s="3">
        <v>5838</v>
      </c>
      <c r="G1723" s="4">
        <v>290</v>
      </c>
      <c r="H1723">
        <v>325</v>
      </c>
    </row>
    <row r="1724" spans="2:8" hidden="1" x14ac:dyDescent="0.3">
      <c r="B1724" t="s">
        <v>18</v>
      </c>
      <c r="C1724" t="s">
        <v>24</v>
      </c>
      <c r="D1724" t="s">
        <v>42</v>
      </c>
      <c r="E1724" s="2">
        <v>44382</v>
      </c>
      <c r="F1724" s="3">
        <v>8036</v>
      </c>
      <c r="G1724" s="4">
        <v>50</v>
      </c>
      <c r="H1724">
        <v>366</v>
      </c>
    </row>
    <row r="1725" spans="2:8" hidden="1" x14ac:dyDescent="0.3">
      <c r="B1725" t="s">
        <v>23</v>
      </c>
      <c r="C1725" t="s">
        <v>26</v>
      </c>
      <c r="D1725" t="s">
        <v>37</v>
      </c>
      <c r="E1725" s="2">
        <v>44382</v>
      </c>
      <c r="F1725" s="3">
        <v>3311</v>
      </c>
      <c r="G1725" s="4">
        <v>215</v>
      </c>
      <c r="H1725">
        <v>195</v>
      </c>
    </row>
    <row r="1726" spans="2:8" hidden="1" x14ac:dyDescent="0.3">
      <c r="B1726" t="s">
        <v>59</v>
      </c>
      <c r="C1726" t="s">
        <v>21</v>
      </c>
      <c r="D1726" t="s">
        <v>19</v>
      </c>
      <c r="E1726" s="2">
        <v>44382</v>
      </c>
      <c r="F1726" s="3">
        <v>21</v>
      </c>
      <c r="G1726" s="4">
        <v>128</v>
      </c>
      <c r="H1726">
        <v>1</v>
      </c>
    </row>
    <row r="1727" spans="2:8" hidden="1" x14ac:dyDescent="0.3">
      <c r="B1727" t="s">
        <v>23</v>
      </c>
      <c r="C1727" t="s">
        <v>26</v>
      </c>
      <c r="D1727" t="s">
        <v>22</v>
      </c>
      <c r="E1727" s="2">
        <v>44382</v>
      </c>
      <c r="F1727" s="3">
        <v>6979</v>
      </c>
      <c r="G1727" s="4">
        <v>36</v>
      </c>
      <c r="H1727">
        <v>349</v>
      </c>
    </row>
    <row r="1728" spans="2:8" hidden="1" x14ac:dyDescent="0.3">
      <c r="B1728" t="s">
        <v>57</v>
      </c>
      <c r="C1728" t="s">
        <v>12</v>
      </c>
      <c r="D1728" t="s">
        <v>45</v>
      </c>
      <c r="E1728" s="2">
        <v>44382</v>
      </c>
      <c r="F1728" s="3">
        <v>7308</v>
      </c>
      <c r="G1728" s="4">
        <v>34</v>
      </c>
      <c r="H1728">
        <v>366</v>
      </c>
    </row>
    <row r="1729" spans="2:8" hidden="1" x14ac:dyDescent="0.3">
      <c r="B1729" t="s">
        <v>57</v>
      </c>
      <c r="C1729" t="s">
        <v>9</v>
      </c>
      <c r="D1729" t="s">
        <v>22</v>
      </c>
      <c r="E1729" s="2">
        <v>44382</v>
      </c>
      <c r="F1729" s="3">
        <v>14609</v>
      </c>
      <c r="G1729" s="4">
        <v>22</v>
      </c>
      <c r="H1729">
        <v>812</v>
      </c>
    </row>
    <row r="1730" spans="2:8" hidden="1" x14ac:dyDescent="0.3">
      <c r="B1730" t="s">
        <v>11</v>
      </c>
      <c r="C1730" t="s">
        <v>12</v>
      </c>
      <c r="D1730" t="s">
        <v>45</v>
      </c>
      <c r="E1730" s="2">
        <v>44383</v>
      </c>
      <c r="F1730" s="3">
        <v>7721</v>
      </c>
      <c r="G1730" s="4">
        <v>264</v>
      </c>
      <c r="H1730">
        <v>368</v>
      </c>
    </row>
    <row r="1731" spans="2:8" hidden="1" x14ac:dyDescent="0.3">
      <c r="B1731" t="s">
        <v>18</v>
      </c>
      <c r="C1731" t="s">
        <v>9</v>
      </c>
      <c r="D1731" t="s">
        <v>50</v>
      </c>
      <c r="E1731" s="2">
        <v>44383</v>
      </c>
      <c r="F1731" s="3">
        <v>6944</v>
      </c>
      <c r="G1731" s="4">
        <v>446</v>
      </c>
      <c r="H1731">
        <v>463</v>
      </c>
    </row>
    <row r="1732" spans="2:8" hidden="1" x14ac:dyDescent="0.3">
      <c r="B1732" t="s">
        <v>39</v>
      </c>
      <c r="C1732" t="s">
        <v>21</v>
      </c>
      <c r="D1732" t="s">
        <v>49</v>
      </c>
      <c r="E1732" s="2">
        <v>44383</v>
      </c>
      <c r="F1732" s="3">
        <v>3738</v>
      </c>
      <c r="G1732" s="4">
        <v>117</v>
      </c>
      <c r="H1732">
        <v>234</v>
      </c>
    </row>
    <row r="1733" spans="2:8" hidden="1" x14ac:dyDescent="0.3">
      <c r="B1733" t="s">
        <v>56</v>
      </c>
      <c r="C1733" t="s">
        <v>26</v>
      </c>
      <c r="D1733" t="s">
        <v>37</v>
      </c>
      <c r="E1733" s="2">
        <v>44383</v>
      </c>
      <c r="F1733" s="3">
        <v>13867</v>
      </c>
      <c r="G1733" s="4">
        <v>155</v>
      </c>
      <c r="H1733">
        <v>730</v>
      </c>
    </row>
    <row r="1734" spans="2:8" hidden="1" x14ac:dyDescent="0.3">
      <c r="B1734" t="s">
        <v>14</v>
      </c>
      <c r="C1734" t="s">
        <v>24</v>
      </c>
      <c r="D1734" t="s">
        <v>16</v>
      </c>
      <c r="E1734" s="2">
        <v>44383</v>
      </c>
      <c r="F1734" s="3">
        <v>6664</v>
      </c>
      <c r="G1734" s="4">
        <v>152</v>
      </c>
      <c r="H1734">
        <v>392</v>
      </c>
    </row>
    <row r="1735" spans="2:8" hidden="1" x14ac:dyDescent="0.3">
      <c r="B1735" t="s">
        <v>23</v>
      </c>
      <c r="C1735" t="s">
        <v>15</v>
      </c>
      <c r="D1735" t="s">
        <v>42</v>
      </c>
      <c r="E1735" s="2">
        <v>44383</v>
      </c>
      <c r="F1735" s="3">
        <v>4802</v>
      </c>
      <c r="G1735" s="4">
        <v>41</v>
      </c>
      <c r="H1735">
        <v>161</v>
      </c>
    </row>
    <row r="1736" spans="2:8" hidden="1" x14ac:dyDescent="0.3">
      <c r="B1736" t="s">
        <v>59</v>
      </c>
      <c r="C1736" t="s">
        <v>12</v>
      </c>
      <c r="D1736" t="s">
        <v>10</v>
      </c>
      <c r="E1736" s="2">
        <v>44383</v>
      </c>
      <c r="F1736" s="3">
        <v>11410</v>
      </c>
      <c r="G1736" s="4">
        <v>15</v>
      </c>
      <c r="H1736">
        <v>571</v>
      </c>
    </row>
    <row r="1737" spans="2:8" hidden="1" x14ac:dyDescent="0.3">
      <c r="B1737" t="s">
        <v>30</v>
      </c>
      <c r="C1737" t="s">
        <v>21</v>
      </c>
      <c r="D1737" t="s">
        <v>45</v>
      </c>
      <c r="E1737" s="2">
        <v>44383</v>
      </c>
      <c r="F1737" s="3">
        <v>308</v>
      </c>
      <c r="G1737" s="4">
        <v>205</v>
      </c>
      <c r="H1737">
        <v>22</v>
      </c>
    </row>
    <row r="1738" spans="2:8" hidden="1" x14ac:dyDescent="0.3">
      <c r="B1738" t="s">
        <v>18</v>
      </c>
      <c r="C1738" t="s">
        <v>9</v>
      </c>
      <c r="D1738" t="s">
        <v>31</v>
      </c>
      <c r="E1738" s="2">
        <v>44384</v>
      </c>
      <c r="F1738" s="3">
        <v>2009</v>
      </c>
      <c r="G1738" s="4">
        <v>87</v>
      </c>
      <c r="H1738">
        <v>75</v>
      </c>
    </row>
    <row r="1739" spans="2:8" hidden="1" x14ac:dyDescent="0.3">
      <c r="B1739" t="s">
        <v>56</v>
      </c>
      <c r="C1739" t="s">
        <v>12</v>
      </c>
      <c r="D1739" t="s">
        <v>49</v>
      </c>
      <c r="E1739" s="2">
        <v>44384</v>
      </c>
      <c r="F1739" s="3">
        <v>2191</v>
      </c>
      <c r="G1739" s="4">
        <v>4</v>
      </c>
      <c r="H1739">
        <v>200</v>
      </c>
    </row>
    <row r="1740" spans="2:8" hidden="1" x14ac:dyDescent="0.3">
      <c r="B1740" t="s">
        <v>57</v>
      </c>
      <c r="C1740" t="s">
        <v>21</v>
      </c>
      <c r="D1740" t="s">
        <v>42</v>
      </c>
      <c r="E1740" s="2">
        <v>44384</v>
      </c>
      <c r="F1740" s="3">
        <v>5642</v>
      </c>
      <c r="G1740" s="4">
        <v>147</v>
      </c>
      <c r="H1740">
        <v>217</v>
      </c>
    </row>
    <row r="1741" spans="2:8" hidden="1" x14ac:dyDescent="0.3">
      <c r="B1741" t="s">
        <v>14</v>
      </c>
      <c r="C1741" t="s">
        <v>12</v>
      </c>
      <c r="D1741" t="s">
        <v>31</v>
      </c>
      <c r="E1741" s="2">
        <v>44384</v>
      </c>
      <c r="F1741" s="3">
        <v>511</v>
      </c>
      <c r="G1741" s="4">
        <v>295</v>
      </c>
      <c r="H1741">
        <v>20</v>
      </c>
    </row>
    <row r="1742" spans="2:8" hidden="1" x14ac:dyDescent="0.3">
      <c r="B1742" t="s">
        <v>59</v>
      </c>
      <c r="C1742" t="s">
        <v>12</v>
      </c>
      <c r="D1742" t="s">
        <v>49</v>
      </c>
      <c r="E1742" s="2">
        <v>44384</v>
      </c>
      <c r="F1742" s="3">
        <v>19754</v>
      </c>
      <c r="G1742" s="4">
        <v>175</v>
      </c>
      <c r="H1742">
        <v>1976</v>
      </c>
    </row>
    <row r="1743" spans="2:8" hidden="1" x14ac:dyDescent="0.3">
      <c r="B1743" t="s">
        <v>25</v>
      </c>
      <c r="C1743" t="s">
        <v>12</v>
      </c>
      <c r="D1743" t="s">
        <v>42</v>
      </c>
      <c r="E1743" s="2">
        <v>44384</v>
      </c>
      <c r="F1743" s="3">
        <v>1547</v>
      </c>
      <c r="G1743" s="4">
        <v>286</v>
      </c>
      <c r="H1743">
        <v>65</v>
      </c>
    </row>
    <row r="1744" spans="2:8" hidden="1" x14ac:dyDescent="0.3">
      <c r="B1744" t="s">
        <v>18</v>
      </c>
      <c r="C1744" t="s">
        <v>9</v>
      </c>
      <c r="D1744" t="s">
        <v>51</v>
      </c>
      <c r="E1744" s="2">
        <v>44384</v>
      </c>
      <c r="F1744" s="3">
        <v>4991</v>
      </c>
      <c r="G1744" s="4">
        <v>532</v>
      </c>
      <c r="H1744">
        <v>294</v>
      </c>
    </row>
    <row r="1745" spans="2:8" hidden="1" x14ac:dyDescent="0.3">
      <c r="B1745" t="s">
        <v>25</v>
      </c>
      <c r="C1745" t="s">
        <v>9</v>
      </c>
      <c r="D1745" t="s">
        <v>19</v>
      </c>
      <c r="E1745" s="2">
        <v>44384</v>
      </c>
      <c r="F1745" s="3">
        <v>17647</v>
      </c>
      <c r="G1745" s="4">
        <v>186</v>
      </c>
      <c r="H1745">
        <v>679</v>
      </c>
    </row>
    <row r="1746" spans="2:8" hidden="1" x14ac:dyDescent="0.3">
      <c r="B1746" t="s">
        <v>59</v>
      </c>
      <c r="C1746" t="s">
        <v>26</v>
      </c>
      <c r="D1746" t="s">
        <v>37</v>
      </c>
      <c r="E1746" s="2">
        <v>44384</v>
      </c>
      <c r="F1746" s="3">
        <v>12593</v>
      </c>
      <c r="G1746" s="4">
        <v>37</v>
      </c>
      <c r="H1746">
        <v>969</v>
      </c>
    </row>
    <row r="1747" spans="2:8" hidden="1" x14ac:dyDescent="0.3">
      <c r="B1747" t="s">
        <v>54</v>
      </c>
      <c r="C1747" t="s">
        <v>26</v>
      </c>
      <c r="D1747" t="s">
        <v>46</v>
      </c>
      <c r="E1747" s="2">
        <v>44384</v>
      </c>
      <c r="F1747" s="3">
        <v>4368</v>
      </c>
      <c r="G1747" s="4">
        <v>51</v>
      </c>
      <c r="H1747">
        <v>398</v>
      </c>
    </row>
    <row r="1748" spans="2:8" hidden="1" x14ac:dyDescent="0.3">
      <c r="B1748" t="s">
        <v>14</v>
      </c>
      <c r="C1748" t="s">
        <v>24</v>
      </c>
      <c r="D1748" t="s">
        <v>49</v>
      </c>
      <c r="E1748" s="2">
        <v>44384</v>
      </c>
      <c r="F1748" s="3">
        <v>8715</v>
      </c>
      <c r="G1748" s="4">
        <v>182</v>
      </c>
      <c r="H1748">
        <v>727</v>
      </c>
    </row>
    <row r="1749" spans="2:8" hidden="1" x14ac:dyDescent="0.3">
      <c r="B1749" t="s">
        <v>8</v>
      </c>
      <c r="C1749" t="s">
        <v>24</v>
      </c>
      <c r="D1749" t="s">
        <v>45</v>
      </c>
      <c r="E1749" s="2">
        <v>44384</v>
      </c>
      <c r="F1749" s="3">
        <v>1617</v>
      </c>
      <c r="G1749" s="4">
        <v>314</v>
      </c>
      <c r="H1749">
        <v>102</v>
      </c>
    </row>
    <row r="1750" spans="2:8" hidden="1" x14ac:dyDescent="0.3">
      <c r="B1750" t="s">
        <v>28</v>
      </c>
      <c r="C1750" t="s">
        <v>15</v>
      </c>
      <c r="D1750" t="s">
        <v>45</v>
      </c>
      <c r="E1750" s="2">
        <v>44384</v>
      </c>
      <c r="F1750" s="3">
        <v>1085</v>
      </c>
      <c r="G1750" s="4">
        <v>110</v>
      </c>
      <c r="H1750">
        <v>58</v>
      </c>
    </row>
    <row r="1751" spans="2:8" hidden="1" x14ac:dyDescent="0.3">
      <c r="B1751" t="s">
        <v>25</v>
      </c>
      <c r="C1751" t="s">
        <v>9</v>
      </c>
      <c r="D1751" t="s">
        <v>27</v>
      </c>
      <c r="E1751" s="2">
        <v>44384</v>
      </c>
      <c r="F1751" s="3">
        <v>4256</v>
      </c>
      <c r="G1751" s="4">
        <v>283</v>
      </c>
      <c r="H1751">
        <v>158</v>
      </c>
    </row>
    <row r="1752" spans="2:8" hidden="1" x14ac:dyDescent="0.3">
      <c r="B1752" t="s">
        <v>28</v>
      </c>
      <c r="C1752" t="s">
        <v>24</v>
      </c>
      <c r="D1752" t="s">
        <v>45</v>
      </c>
      <c r="E1752" s="2">
        <v>44384</v>
      </c>
      <c r="F1752" s="3">
        <v>175</v>
      </c>
      <c r="G1752" s="4">
        <v>24</v>
      </c>
      <c r="H1752">
        <v>8</v>
      </c>
    </row>
    <row r="1753" spans="2:8" hidden="1" x14ac:dyDescent="0.3">
      <c r="B1753" t="s">
        <v>59</v>
      </c>
      <c r="C1753" t="s">
        <v>12</v>
      </c>
      <c r="D1753" t="s">
        <v>50</v>
      </c>
      <c r="E1753" s="2">
        <v>44384</v>
      </c>
      <c r="F1753" s="3">
        <v>10689</v>
      </c>
      <c r="G1753" s="4">
        <v>151</v>
      </c>
      <c r="H1753">
        <v>713</v>
      </c>
    </row>
    <row r="1754" spans="2:8" hidden="1" x14ac:dyDescent="0.3">
      <c r="B1754" t="s">
        <v>53</v>
      </c>
      <c r="C1754" t="s">
        <v>15</v>
      </c>
      <c r="D1754" t="s">
        <v>37</v>
      </c>
      <c r="E1754" s="2">
        <v>44384</v>
      </c>
      <c r="F1754" s="3">
        <v>7798</v>
      </c>
      <c r="G1754" s="4">
        <v>9</v>
      </c>
      <c r="H1754">
        <v>557</v>
      </c>
    </row>
    <row r="1755" spans="2:8" hidden="1" x14ac:dyDescent="0.3">
      <c r="B1755" t="s">
        <v>48</v>
      </c>
      <c r="C1755" t="s">
        <v>21</v>
      </c>
      <c r="D1755" t="s">
        <v>17</v>
      </c>
      <c r="E1755" s="2">
        <v>44384</v>
      </c>
      <c r="F1755" s="3">
        <v>1036</v>
      </c>
      <c r="G1755" s="4">
        <v>76</v>
      </c>
      <c r="H1755">
        <v>87</v>
      </c>
    </row>
    <row r="1756" spans="2:8" hidden="1" x14ac:dyDescent="0.3">
      <c r="B1756" t="s">
        <v>56</v>
      </c>
      <c r="C1756" t="s">
        <v>9</v>
      </c>
      <c r="D1756" t="s">
        <v>13</v>
      </c>
      <c r="E1756" s="2">
        <v>44384</v>
      </c>
      <c r="F1756" s="3">
        <v>2107</v>
      </c>
      <c r="G1756" s="4">
        <v>17</v>
      </c>
      <c r="H1756">
        <v>163</v>
      </c>
    </row>
    <row r="1757" spans="2:8" hidden="1" x14ac:dyDescent="0.3">
      <c r="B1757" t="s">
        <v>18</v>
      </c>
      <c r="C1757" t="s">
        <v>9</v>
      </c>
      <c r="D1757" t="s">
        <v>38</v>
      </c>
      <c r="E1757" s="2">
        <v>44384</v>
      </c>
      <c r="F1757" s="3">
        <v>7098</v>
      </c>
      <c r="G1757" s="4">
        <v>348</v>
      </c>
      <c r="H1757">
        <v>237</v>
      </c>
    </row>
    <row r="1758" spans="2:8" hidden="1" x14ac:dyDescent="0.3">
      <c r="B1758" t="s">
        <v>41</v>
      </c>
      <c r="C1758" t="s">
        <v>12</v>
      </c>
      <c r="D1758" t="s">
        <v>36</v>
      </c>
      <c r="E1758" s="2">
        <v>44384</v>
      </c>
      <c r="F1758" s="3">
        <v>3073</v>
      </c>
      <c r="G1758" s="4">
        <v>94</v>
      </c>
      <c r="H1758">
        <v>513</v>
      </c>
    </row>
    <row r="1759" spans="2:8" hidden="1" x14ac:dyDescent="0.3">
      <c r="B1759" t="s">
        <v>30</v>
      </c>
      <c r="C1759" t="s">
        <v>24</v>
      </c>
      <c r="D1759" t="s">
        <v>17</v>
      </c>
      <c r="E1759" s="2">
        <v>44384</v>
      </c>
      <c r="F1759" s="3">
        <v>5145</v>
      </c>
      <c r="G1759" s="4">
        <v>13</v>
      </c>
      <c r="H1759">
        <v>343</v>
      </c>
    </row>
    <row r="1760" spans="2:8" hidden="1" x14ac:dyDescent="0.3">
      <c r="B1760" t="s">
        <v>58</v>
      </c>
      <c r="C1760" t="s">
        <v>9</v>
      </c>
      <c r="D1760" t="s">
        <v>27</v>
      </c>
      <c r="E1760" s="2">
        <v>44384</v>
      </c>
      <c r="F1760" s="3">
        <v>4620</v>
      </c>
      <c r="G1760" s="4">
        <v>166</v>
      </c>
      <c r="H1760">
        <v>185</v>
      </c>
    </row>
    <row r="1761" spans="2:8" hidden="1" x14ac:dyDescent="0.3">
      <c r="B1761" t="s">
        <v>14</v>
      </c>
      <c r="C1761" t="s">
        <v>21</v>
      </c>
      <c r="D1761" t="s">
        <v>31</v>
      </c>
      <c r="E1761" s="2">
        <v>44385</v>
      </c>
      <c r="F1761" s="3">
        <v>6062</v>
      </c>
      <c r="G1761" s="4">
        <v>244</v>
      </c>
      <c r="H1761">
        <v>217</v>
      </c>
    </row>
    <row r="1762" spans="2:8" hidden="1" x14ac:dyDescent="0.3">
      <c r="B1762" t="s">
        <v>28</v>
      </c>
      <c r="C1762" t="s">
        <v>26</v>
      </c>
      <c r="D1762" t="s">
        <v>43</v>
      </c>
      <c r="E1762" s="2">
        <v>44385</v>
      </c>
      <c r="F1762" s="3">
        <v>7581</v>
      </c>
      <c r="G1762" s="4">
        <v>171</v>
      </c>
      <c r="H1762">
        <v>304</v>
      </c>
    </row>
    <row r="1763" spans="2:8" hidden="1" x14ac:dyDescent="0.3">
      <c r="B1763" t="s">
        <v>56</v>
      </c>
      <c r="C1763" t="s">
        <v>9</v>
      </c>
      <c r="D1763" t="s">
        <v>10</v>
      </c>
      <c r="E1763" s="2">
        <v>44385</v>
      </c>
      <c r="F1763" s="3">
        <v>2198</v>
      </c>
      <c r="G1763" s="4">
        <v>17</v>
      </c>
      <c r="H1763">
        <v>105</v>
      </c>
    </row>
    <row r="1764" spans="2:8" hidden="1" x14ac:dyDescent="0.3">
      <c r="B1764" t="s">
        <v>59</v>
      </c>
      <c r="C1764" t="s">
        <v>21</v>
      </c>
      <c r="D1764" t="s">
        <v>31</v>
      </c>
      <c r="E1764" s="2">
        <v>44385</v>
      </c>
      <c r="F1764" s="3">
        <v>1946</v>
      </c>
      <c r="G1764" s="4">
        <v>51</v>
      </c>
      <c r="H1764">
        <v>65</v>
      </c>
    </row>
    <row r="1765" spans="2:8" hidden="1" x14ac:dyDescent="0.3">
      <c r="B1765" t="s">
        <v>59</v>
      </c>
      <c r="C1765" t="s">
        <v>12</v>
      </c>
      <c r="D1765" t="s">
        <v>29</v>
      </c>
      <c r="E1765" s="2">
        <v>44385</v>
      </c>
      <c r="F1765" s="3">
        <v>2800</v>
      </c>
      <c r="G1765" s="4">
        <v>230</v>
      </c>
      <c r="H1765">
        <v>108</v>
      </c>
    </row>
    <row r="1766" spans="2:8" hidden="1" x14ac:dyDescent="0.3">
      <c r="B1766" t="s">
        <v>39</v>
      </c>
      <c r="C1766" t="s">
        <v>24</v>
      </c>
      <c r="D1766" t="s">
        <v>55</v>
      </c>
      <c r="E1766" s="2">
        <v>44385</v>
      </c>
      <c r="F1766" s="3">
        <v>7182</v>
      </c>
      <c r="G1766" s="4">
        <v>332</v>
      </c>
      <c r="H1766">
        <v>360</v>
      </c>
    </row>
    <row r="1767" spans="2:8" hidden="1" x14ac:dyDescent="0.3">
      <c r="B1767" t="s">
        <v>34</v>
      </c>
      <c r="C1767" t="s">
        <v>15</v>
      </c>
      <c r="D1767" t="s">
        <v>45</v>
      </c>
      <c r="E1767" s="2">
        <v>44385</v>
      </c>
      <c r="F1767" s="3">
        <v>7301</v>
      </c>
      <c r="G1767" s="4">
        <v>287</v>
      </c>
      <c r="H1767">
        <v>522</v>
      </c>
    </row>
    <row r="1768" spans="2:8" hidden="1" x14ac:dyDescent="0.3">
      <c r="B1768" t="s">
        <v>23</v>
      </c>
      <c r="C1768" t="s">
        <v>12</v>
      </c>
      <c r="D1768" t="s">
        <v>27</v>
      </c>
      <c r="E1768" s="2">
        <v>44385</v>
      </c>
      <c r="F1768" s="3">
        <v>10108</v>
      </c>
      <c r="G1768" s="4">
        <v>107</v>
      </c>
      <c r="H1768">
        <v>349</v>
      </c>
    </row>
    <row r="1769" spans="2:8" hidden="1" x14ac:dyDescent="0.3">
      <c r="B1769" t="s">
        <v>20</v>
      </c>
      <c r="C1769" t="s">
        <v>21</v>
      </c>
      <c r="D1769" t="s">
        <v>19</v>
      </c>
      <c r="E1769" s="2">
        <v>44385</v>
      </c>
      <c r="F1769" s="3">
        <v>5369</v>
      </c>
      <c r="G1769" s="4">
        <v>97</v>
      </c>
      <c r="H1769">
        <v>174</v>
      </c>
    </row>
    <row r="1770" spans="2:8" hidden="1" x14ac:dyDescent="0.3">
      <c r="B1770" t="s">
        <v>32</v>
      </c>
      <c r="C1770" t="s">
        <v>12</v>
      </c>
      <c r="D1770" t="s">
        <v>45</v>
      </c>
      <c r="E1770" s="2">
        <v>44385</v>
      </c>
      <c r="F1770" s="3">
        <v>2667</v>
      </c>
      <c r="G1770" s="4">
        <v>96</v>
      </c>
      <c r="H1770">
        <v>167</v>
      </c>
    </row>
    <row r="1771" spans="2:8" hidden="1" x14ac:dyDescent="0.3">
      <c r="B1771" t="s">
        <v>33</v>
      </c>
      <c r="C1771" t="s">
        <v>9</v>
      </c>
      <c r="D1771" t="s">
        <v>29</v>
      </c>
      <c r="E1771" s="2">
        <v>44385</v>
      </c>
      <c r="F1771" s="3">
        <v>16779</v>
      </c>
      <c r="G1771" s="4">
        <v>215</v>
      </c>
      <c r="H1771">
        <v>646</v>
      </c>
    </row>
    <row r="1772" spans="2:8" hidden="1" x14ac:dyDescent="0.3">
      <c r="B1772" t="s">
        <v>34</v>
      </c>
      <c r="C1772" t="s">
        <v>9</v>
      </c>
      <c r="D1772" t="s">
        <v>50</v>
      </c>
      <c r="E1772" s="2">
        <v>44385</v>
      </c>
      <c r="F1772" s="3">
        <v>10521</v>
      </c>
      <c r="G1772" s="4">
        <v>132</v>
      </c>
      <c r="H1772">
        <v>1169</v>
      </c>
    </row>
    <row r="1773" spans="2:8" hidden="1" x14ac:dyDescent="0.3">
      <c r="B1773" t="s">
        <v>60</v>
      </c>
      <c r="C1773" t="s">
        <v>26</v>
      </c>
      <c r="D1773" t="s">
        <v>43</v>
      </c>
      <c r="E1773" s="2">
        <v>44385</v>
      </c>
      <c r="F1773" s="3">
        <v>1113</v>
      </c>
      <c r="G1773" s="4">
        <v>82</v>
      </c>
      <c r="H1773">
        <v>51</v>
      </c>
    </row>
    <row r="1774" spans="2:8" hidden="1" x14ac:dyDescent="0.3">
      <c r="B1774" t="s">
        <v>60</v>
      </c>
      <c r="C1774" t="s">
        <v>24</v>
      </c>
      <c r="D1774" t="s">
        <v>13</v>
      </c>
      <c r="E1774" s="2">
        <v>44385</v>
      </c>
      <c r="F1774" s="3">
        <v>13188</v>
      </c>
      <c r="G1774" s="4">
        <v>301</v>
      </c>
      <c r="H1774">
        <v>1015</v>
      </c>
    </row>
    <row r="1775" spans="2:8" hidden="1" x14ac:dyDescent="0.3">
      <c r="B1775" t="s">
        <v>44</v>
      </c>
      <c r="C1775" t="s">
        <v>15</v>
      </c>
      <c r="D1775" t="s">
        <v>10</v>
      </c>
      <c r="E1775" s="2">
        <v>44385</v>
      </c>
      <c r="F1775" s="3">
        <v>4760</v>
      </c>
      <c r="G1775" s="4">
        <v>53</v>
      </c>
      <c r="H1775">
        <v>340</v>
      </c>
    </row>
    <row r="1776" spans="2:8" hidden="1" x14ac:dyDescent="0.3">
      <c r="B1776" t="s">
        <v>25</v>
      </c>
      <c r="C1776" t="s">
        <v>21</v>
      </c>
      <c r="D1776" t="s">
        <v>49</v>
      </c>
      <c r="E1776" s="2">
        <v>44385</v>
      </c>
      <c r="F1776" s="3">
        <v>6461</v>
      </c>
      <c r="G1776" s="4">
        <v>153</v>
      </c>
      <c r="H1776">
        <v>808</v>
      </c>
    </row>
    <row r="1777" spans="2:8" hidden="1" x14ac:dyDescent="0.3">
      <c r="B1777" t="s">
        <v>54</v>
      </c>
      <c r="C1777" t="s">
        <v>12</v>
      </c>
      <c r="D1777" t="s">
        <v>36</v>
      </c>
      <c r="E1777" s="2">
        <v>44385</v>
      </c>
      <c r="F1777" s="3">
        <v>6454</v>
      </c>
      <c r="G1777" s="4">
        <v>180</v>
      </c>
      <c r="H1777">
        <v>718</v>
      </c>
    </row>
    <row r="1778" spans="2:8" hidden="1" x14ac:dyDescent="0.3">
      <c r="B1778" t="s">
        <v>41</v>
      </c>
      <c r="C1778" t="s">
        <v>12</v>
      </c>
      <c r="D1778" t="s">
        <v>46</v>
      </c>
      <c r="E1778" s="2">
        <v>44385</v>
      </c>
      <c r="F1778" s="3">
        <v>1757</v>
      </c>
      <c r="G1778" s="4">
        <v>125</v>
      </c>
      <c r="H1778">
        <v>118</v>
      </c>
    </row>
    <row r="1779" spans="2:8" hidden="1" x14ac:dyDescent="0.3">
      <c r="B1779" t="s">
        <v>60</v>
      </c>
      <c r="C1779" t="s">
        <v>9</v>
      </c>
      <c r="D1779" t="s">
        <v>16</v>
      </c>
      <c r="E1779" s="2">
        <v>44385</v>
      </c>
      <c r="F1779" s="3">
        <v>2618</v>
      </c>
      <c r="G1779" s="4">
        <v>83</v>
      </c>
      <c r="H1779">
        <v>110</v>
      </c>
    </row>
    <row r="1780" spans="2:8" hidden="1" x14ac:dyDescent="0.3">
      <c r="B1780" t="s">
        <v>25</v>
      </c>
      <c r="C1780" t="s">
        <v>21</v>
      </c>
      <c r="D1780" t="s">
        <v>42</v>
      </c>
      <c r="E1780" s="2">
        <v>44386</v>
      </c>
      <c r="F1780" s="3">
        <v>10815</v>
      </c>
      <c r="G1780" s="4">
        <v>100</v>
      </c>
      <c r="H1780">
        <v>373</v>
      </c>
    </row>
    <row r="1781" spans="2:8" hidden="1" x14ac:dyDescent="0.3">
      <c r="B1781" t="s">
        <v>53</v>
      </c>
      <c r="C1781" t="s">
        <v>24</v>
      </c>
      <c r="D1781" t="s">
        <v>42</v>
      </c>
      <c r="E1781" s="2">
        <v>44386</v>
      </c>
      <c r="F1781" s="3">
        <v>12488</v>
      </c>
      <c r="G1781" s="4">
        <v>358</v>
      </c>
      <c r="H1781">
        <v>500</v>
      </c>
    </row>
    <row r="1782" spans="2:8" hidden="1" x14ac:dyDescent="0.3">
      <c r="B1782" t="s">
        <v>34</v>
      </c>
      <c r="C1782" t="s">
        <v>12</v>
      </c>
      <c r="D1782" t="s">
        <v>37</v>
      </c>
      <c r="E1782" s="2">
        <v>44386</v>
      </c>
      <c r="F1782" s="3">
        <v>4536</v>
      </c>
      <c r="G1782" s="4">
        <v>139</v>
      </c>
      <c r="H1782">
        <v>239</v>
      </c>
    </row>
    <row r="1783" spans="2:8" hidden="1" x14ac:dyDescent="0.3">
      <c r="B1783" t="s">
        <v>8</v>
      </c>
      <c r="C1783" t="s">
        <v>21</v>
      </c>
      <c r="D1783" t="s">
        <v>16</v>
      </c>
      <c r="E1783" s="2">
        <v>44386</v>
      </c>
      <c r="F1783" s="3">
        <v>1645</v>
      </c>
      <c r="G1783" s="4">
        <v>379</v>
      </c>
      <c r="H1783">
        <v>83</v>
      </c>
    </row>
    <row r="1784" spans="2:8" hidden="1" x14ac:dyDescent="0.3">
      <c r="B1784" t="s">
        <v>57</v>
      </c>
      <c r="C1784" t="s">
        <v>9</v>
      </c>
      <c r="D1784" t="s">
        <v>13</v>
      </c>
      <c r="E1784" s="2">
        <v>44389</v>
      </c>
      <c r="F1784" s="3">
        <v>1883</v>
      </c>
      <c r="G1784" s="4">
        <v>63</v>
      </c>
      <c r="H1784">
        <v>135</v>
      </c>
    </row>
    <row r="1785" spans="2:8" hidden="1" x14ac:dyDescent="0.3">
      <c r="B1785" t="s">
        <v>14</v>
      </c>
      <c r="C1785" t="s">
        <v>26</v>
      </c>
      <c r="D1785" t="s">
        <v>49</v>
      </c>
      <c r="E1785" s="2">
        <v>44389</v>
      </c>
      <c r="F1785" s="3">
        <v>7091</v>
      </c>
      <c r="G1785" s="4">
        <v>92</v>
      </c>
      <c r="H1785">
        <v>546</v>
      </c>
    </row>
    <row r="1786" spans="2:8" hidden="1" x14ac:dyDescent="0.3">
      <c r="B1786" t="s">
        <v>53</v>
      </c>
      <c r="C1786" t="s">
        <v>26</v>
      </c>
      <c r="D1786" t="s">
        <v>50</v>
      </c>
      <c r="E1786" s="2">
        <v>44389</v>
      </c>
      <c r="F1786" s="3">
        <v>7763</v>
      </c>
      <c r="G1786" s="4">
        <v>351</v>
      </c>
      <c r="H1786">
        <v>555</v>
      </c>
    </row>
    <row r="1787" spans="2:8" hidden="1" x14ac:dyDescent="0.3">
      <c r="B1787" t="s">
        <v>8</v>
      </c>
      <c r="C1787" t="s">
        <v>9</v>
      </c>
      <c r="D1787" t="s">
        <v>31</v>
      </c>
      <c r="E1787" s="2">
        <v>44389</v>
      </c>
      <c r="F1787" s="3">
        <v>2534</v>
      </c>
      <c r="G1787" s="4">
        <v>46</v>
      </c>
      <c r="H1787">
        <v>111</v>
      </c>
    </row>
    <row r="1788" spans="2:8" hidden="1" x14ac:dyDescent="0.3">
      <c r="B1788" t="s">
        <v>44</v>
      </c>
      <c r="C1788" t="s">
        <v>15</v>
      </c>
      <c r="D1788" t="s">
        <v>27</v>
      </c>
      <c r="E1788" s="2">
        <v>44389</v>
      </c>
      <c r="F1788" s="3">
        <v>91</v>
      </c>
      <c r="G1788" s="4">
        <v>26</v>
      </c>
      <c r="H1788">
        <v>4</v>
      </c>
    </row>
    <row r="1789" spans="2:8" hidden="1" x14ac:dyDescent="0.3">
      <c r="B1789" t="s">
        <v>52</v>
      </c>
      <c r="C1789" t="s">
        <v>12</v>
      </c>
      <c r="D1789" t="s">
        <v>31</v>
      </c>
      <c r="E1789" s="2">
        <v>44389</v>
      </c>
      <c r="F1789" s="3">
        <v>1813</v>
      </c>
      <c r="G1789" s="4">
        <v>31</v>
      </c>
      <c r="H1789">
        <v>73</v>
      </c>
    </row>
    <row r="1790" spans="2:8" hidden="1" x14ac:dyDescent="0.3">
      <c r="B1790" t="s">
        <v>41</v>
      </c>
      <c r="C1790" t="s">
        <v>15</v>
      </c>
      <c r="D1790" t="s">
        <v>10</v>
      </c>
      <c r="E1790" s="2">
        <v>44389</v>
      </c>
      <c r="F1790" s="3">
        <v>3430</v>
      </c>
      <c r="G1790" s="4">
        <v>263</v>
      </c>
      <c r="H1790">
        <v>215</v>
      </c>
    </row>
    <row r="1791" spans="2:8" hidden="1" x14ac:dyDescent="0.3">
      <c r="B1791" t="s">
        <v>47</v>
      </c>
      <c r="C1791" t="s">
        <v>24</v>
      </c>
      <c r="D1791" t="s">
        <v>55</v>
      </c>
      <c r="E1791" s="2">
        <v>44389</v>
      </c>
      <c r="F1791" s="3">
        <v>7063</v>
      </c>
      <c r="G1791" s="4">
        <v>18</v>
      </c>
      <c r="H1791">
        <v>416</v>
      </c>
    </row>
    <row r="1792" spans="2:8" hidden="1" x14ac:dyDescent="0.3">
      <c r="B1792" t="s">
        <v>20</v>
      </c>
      <c r="C1792" t="s">
        <v>24</v>
      </c>
      <c r="D1792" t="s">
        <v>29</v>
      </c>
      <c r="E1792" s="2">
        <v>44389</v>
      </c>
      <c r="F1792" s="3">
        <v>3780</v>
      </c>
      <c r="G1792" s="4">
        <v>38</v>
      </c>
      <c r="H1792">
        <v>158</v>
      </c>
    </row>
    <row r="1793" spans="2:8" hidden="1" x14ac:dyDescent="0.3">
      <c r="B1793" t="s">
        <v>53</v>
      </c>
      <c r="C1793" t="s">
        <v>9</v>
      </c>
      <c r="D1793" t="s">
        <v>35</v>
      </c>
      <c r="E1793" s="2">
        <v>44390</v>
      </c>
      <c r="F1793" s="3">
        <v>1456</v>
      </c>
      <c r="G1793" s="4">
        <v>61</v>
      </c>
      <c r="H1793">
        <v>91</v>
      </c>
    </row>
    <row r="1794" spans="2:8" hidden="1" x14ac:dyDescent="0.3">
      <c r="B1794" t="s">
        <v>53</v>
      </c>
      <c r="C1794" t="s">
        <v>24</v>
      </c>
      <c r="D1794" t="s">
        <v>17</v>
      </c>
      <c r="E1794" s="2">
        <v>44390</v>
      </c>
      <c r="F1794" s="3">
        <v>7889</v>
      </c>
      <c r="G1794" s="4">
        <v>337</v>
      </c>
      <c r="H1794">
        <v>494</v>
      </c>
    </row>
    <row r="1795" spans="2:8" hidden="1" x14ac:dyDescent="0.3">
      <c r="B1795" t="s">
        <v>48</v>
      </c>
      <c r="C1795" t="s">
        <v>12</v>
      </c>
      <c r="D1795" t="s">
        <v>27</v>
      </c>
      <c r="E1795" s="2">
        <v>44390</v>
      </c>
      <c r="F1795" s="3">
        <v>693</v>
      </c>
      <c r="G1795" s="4">
        <v>248</v>
      </c>
      <c r="H1795">
        <v>23</v>
      </c>
    </row>
    <row r="1796" spans="2:8" hidden="1" x14ac:dyDescent="0.3">
      <c r="B1796" t="s">
        <v>52</v>
      </c>
      <c r="C1796" t="s">
        <v>15</v>
      </c>
      <c r="D1796" t="s">
        <v>36</v>
      </c>
      <c r="E1796" s="2">
        <v>44390</v>
      </c>
      <c r="F1796" s="3">
        <v>9548</v>
      </c>
      <c r="G1796" s="4">
        <v>32</v>
      </c>
      <c r="H1796">
        <v>735</v>
      </c>
    </row>
    <row r="1797" spans="2:8" hidden="1" x14ac:dyDescent="0.3">
      <c r="B1797" t="s">
        <v>33</v>
      </c>
      <c r="C1797" t="s">
        <v>9</v>
      </c>
      <c r="D1797" t="s">
        <v>45</v>
      </c>
      <c r="E1797" s="2">
        <v>44390</v>
      </c>
      <c r="F1797" s="3">
        <v>4445</v>
      </c>
      <c r="G1797" s="4">
        <v>211</v>
      </c>
      <c r="H1797">
        <v>203</v>
      </c>
    </row>
    <row r="1798" spans="2:8" hidden="1" x14ac:dyDescent="0.3">
      <c r="B1798" t="s">
        <v>28</v>
      </c>
      <c r="C1798" t="s">
        <v>12</v>
      </c>
      <c r="D1798" t="s">
        <v>13</v>
      </c>
      <c r="E1798" s="2">
        <v>44390</v>
      </c>
      <c r="F1798" s="3">
        <v>1288</v>
      </c>
      <c r="G1798" s="4">
        <v>228</v>
      </c>
      <c r="H1798">
        <v>86</v>
      </c>
    </row>
    <row r="1799" spans="2:8" hidden="1" x14ac:dyDescent="0.3">
      <c r="B1799" t="s">
        <v>44</v>
      </c>
      <c r="C1799" t="s">
        <v>12</v>
      </c>
      <c r="D1799" t="s">
        <v>22</v>
      </c>
      <c r="E1799" s="2">
        <v>44390</v>
      </c>
      <c r="F1799" s="3">
        <v>6167</v>
      </c>
      <c r="G1799" s="4">
        <v>322</v>
      </c>
      <c r="H1799">
        <v>257</v>
      </c>
    </row>
    <row r="1800" spans="2:8" hidden="1" x14ac:dyDescent="0.3">
      <c r="B1800" t="s">
        <v>58</v>
      </c>
      <c r="C1800" t="s">
        <v>24</v>
      </c>
      <c r="D1800" t="s">
        <v>51</v>
      </c>
      <c r="E1800" s="2">
        <v>44390</v>
      </c>
      <c r="F1800" s="3">
        <v>6909</v>
      </c>
      <c r="G1800" s="4">
        <v>112</v>
      </c>
      <c r="H1800">
        <v>364</v>
      </c>
    </row>
    <row r="1801" spans="2:8" hidden="1" x14ac:dyDescent="0.3">
      <c r="B1801" t="s">
        <v>56</v>
      </c>
      <c r="C1801" t="s">
        <v>26</v>
      </c>
      <c r="D1801" t="s">
        <v>49</v>
      </c>
      <c r="E1801" s="2">
        <v>44390</v>
      </c>
      <c r="F1801" s="3">
        <v>2296</v>
      </c>
      <c r="G1801" s="4">
        <v>122</v>
      </c>
      <c r="H1801">
        <v>154</v>
      </c>
    </row>
    <row r="1802" spans="2:8" hidden="1" x14ac:dyDescent="0.3">
      <c r="B1802" t="s">
        <v>57</v>
      </c>
      <c r="C1802" t="s">
        <v>9</v>
      </c>
      <c r="D1802" t="s">
        <v>35</v>
      </c>
      <c r="E1802" s="2">
        <v>44391</v>
      </c>
      <c r="F1802" s="3">
        <v>406</v>
      </c>
      <c r="G1802" s="4">
        <v>15</v>
      </c>
      <c r="H1802">
        <v>24</v>
      </c>
    </row>
    <row r="1803" spans="2:8" hidden="1" x14ac:dyDescent="0.3">
      <c r="B1803" t="s">
        <v>33</v>
      </c>
      <c r="C1803" t="s">
        <v>21</v>
      </c>
      <c r="D1803" t="s">
        <v>42</v>
      </c>
      <c r="E1803" s="2">
        <v>44391</v>
      </c>
      <c r="F1803" s="3">
        <v>1904</v>
      </c>
      <c r="G1803" s="4">
        <v>199</v>
      </c>
      <c r="H1803">
        <v>71</v>
      </c>
    </row>
    <row r="1804" spans="2:8" hidden="1" x14ac:dyDescent="0.3">
      <c r="B1804" t="s">
        <v>25</v>
      </c>
      <c r="C1804" t="s">
        <v>24</v>
      </c>
      <c r="D1804" t="s">
        <v>51</v>
      </c>
      <c r="E1804" s="2">
        <v>44391</v>
      </c>
      <c r="F1804" s="3">
        <v>9443</v>
      </c>
      <c r="G1804" s="4">
        <v>168</v>
      </c>
      <c r="H1804">
        <v>430</v>
      </c>
    </row>
    <row r="1805" spans="2:8" hidden="1" x14ac:dyDescent="0.3">
      <c r="B1805" t="s">
        <v>25</v>
      </c>
      <c r="C1805" t="s">
        <v>15</v>
      </c>
      <c r="D1805" t="s">
        <v>19</v>
      </c>
      <c r="E1805" s="2">
        <v>44391</v>
      </c>
      <c r="F1805" s="3">
        <v>1232</v>
      </c>
      <c r="G1805" s="4">
        <v>7</v>
      </c>
      <c r="H1805">
        <v>38</v>
      </c>
    </row>
    <row r="1806" spans="2:8" hidden="1" x14ac:dyDescent="0.3">
      <c r="B1806" t="s">
        <v>58</v>
      </c>
      <c r="C1806" t="s">
        <v>24</v>
      </c>
      <c r="D1806" t="s">
        <v>35</v>
      </c>
      <c r="E1806" s="2">
        <v>44391</v>
      </c>
      <c r="F1806" s="3">
        <v>1519</v>
      </c>
      <c r="G1806" s="4">
        <v>9</v>
      </c>
      <c r="H1806">
        <v>95</v>
      </c>
    </row>
    <row r="1807" spans="2:8" hidden="1" x14ac:dyDescent="0.3">
      <c r="B1807" t="s">
        <v>59</v>
      </c>
      <c r="C1807" t="s">
        <v>24</v>
      </c>
      <c r="D1807" t="s">
        <v>46</v>
      </c>
      <c r="E1807" s="2">
        <v>44391</v>
      </c>
      <c r="F1807" s="3">
        <v>231</v>
      </c>
      <c r="G1807" s="4">
        <v>299</v>
      </c>
      <c r="H1807">
        <v>14</v>
      </c>
    </row>
    <row r="1808" spans="2:8" hidden="1" x14ac:dyDescent="0.3">
      <c r="B1808" t="s">
        <v>52</v>
      </c>
      <c r="C1808" t="s">
        <v>12</v>
      </c>
      <c r="D1808" t="s">
        <v>38</v>
      </c>
      <c r="E1808" s="2">
        <v>44392</v>
      </c>
      <c r="F1808" s="3">
        <v>4907</v>
      </c>
      <c r="G1808" s="4">
        <v>212</v>
      </c>
      <c r="H1808">
        <v>205</v>
      </c>
    </row>
    <row r="1809" spans="2:8" hidden="1" x14ac:dyDescent="0.3">
      <c r="B1809" t="s">
        <v>23</v>
      </c>
      <c r="C1809" t="s">
        <v>26</v>
      </c>
      <c r="D1809" t="s">
        <v>16</v>
      </c>
      <c r="E1809" s="2">
        <v>44392</v>
      </c>
      <c r="F1809" s="3">
        <v>5999</v>
      </c>
      <c r="G1809" s="4">
        <v>430</v>
      </c>
      <c r="H1809">
        <v>316</v>
      </c>
    </row>
    <row r="1810" spans="2:8" hidden="1" x14ac:dyDescent="0.3">
      <c r="B1810" t="s">
        <v>60</v>
      </c>
      <c r="C1810" t="s">
        <v>24</v>
      </c>
      <c r="D1810" t="s">
        <v>27</v>
      </c>
      <c r="E1810" s="2">
        <v>44392</v>
      </c>
      <c r="F1810" s="3">
        <v>2863</v>
      </c>
      <c r="G1810" s="4">
        <v>158</v>
      </c>
      <c r="H1810">
        <v>99</v>
      </c>
    </row>
    <row r="1811" spans="2:8" hidden="1" x14ac:dyDescent="0.3">
      <c r="B1811" t="s">
        <v>11</v>
      </c>
      <c r="C1811" t="s">
        <v>26</v>
      </c>
      <c r="D1811" t="s">
        <v>27</v>
      </c>
      <c r="E1811" s="2">
        <v>44392</v>
      </c>
      <c r="F1811" s="3">
        <v>3430</v>
      </c>
      <c r="G1811" s="4">
        <v>118</v>
      </c>
      <c r="H1811">
        <v>132</v>
      </c>
    </row>
    <row r="1812" spans="2:8" hidden="1" x14ac:dyDescent="0.3">
      <c r="B1812" t="s">
        <v>34</v>
      </c>
      <c r="C1812" t="s">
        <v>12</v>
      </c>
      <c r="D1812" t="s">
        <v>29</v>
      </c>
      <c r="E1812" s="2">
        <v>44392</v>
      </c>
      <c r="F1812" s="3">
        <v>13405</v>
      </c>
      <c r="G1812" s="4">
        <v>229</v>
      </c>
      <c r="H1812">
        <v>463</v>
      </c>
    </row>
    <row r="1813" spans="2:8" hidden="1" x14ac:dyDescent="0.3">
      <c r="B1813" t="s">
        <v>54</v>
      </c>
      <c r="C1813" t="s">
        <v>15</v>
      </c>
      <c r="D1813" t="s">
        <v>19</v>
      </c>
      <c r="E1813" s="2">
        <v>44392</v>
      </c>
      <c r="F1813" s="3">
        <v>1981</v>
      </c>
      <c r="G1813" s="4">
        <v>260</v>
      </c>
      <c r="H1813">
        <v>67</v>
      </c>
    </row>
    <row r="1814" spans="2:8" hidden="1" x14ac:dyDescent="0.3">
      <c r="B1814" t="s">
        <v>25</v>
      </c>
      <c r="C1814" t="s">
        <v>26</v>
      </c>
      <c r="D1814" t="s">
        <v>49</v>
      </c>
      <c r="E1814" s="2">
        <v>44392</v>
      </c>
      <c r="F1814" s="3">
        <v>9373</v>
      </c>
      <c r="G1814" s="4">
        <v>17</v>
      </c>
      <c r="H1814">
        <v>1042</v>
      </c>
    </row>
    <row r="1815" spans="2:8" hidden="1" x14ac:dyDescent="0.3">
      <c r="B1815" t="s">
        <v>47</v>
      </c>
      <c r="C1815" t="s">
        <v>24</v>
      </c>
      <c r="D1815" t="s">
        <v>22</v>
      </c>
      <c r="E1815" s="2">
        <v>44392</v>
      </c>
      <c r="F1815" s="3">
        <v>12089</v>
      </c>
      <c r="G1815" s="4">
        <v>104</v>
      </c>
      <c r="H1815">
        <v>637</v>
      </c>
    </row>
    <row r="1816" spans="2:8" hidden="1" x14ac:dyDescent="0.3">
      <c r="B1816" t="s">
        <v>52</v>
      </c>
      <c r="C1816" t="s">
        <v>15</v>
      </c>
      <c r="D1816" t="s">
        <v>42</v>
      </c>
      <c r="E1816" s="2">
        <v>44392</v>
      </c>
      <c r="F1816" s="3">
        <v>2940</v>
      </c>
      <c r="G1816" s="4">
        <v>405</v>
      </c>
      <c r="H1816">
        <v>109</v>
      </c>
    </row>
    <row r="1817" spans="2:8" hidden="1" x14ac:dyDescent="0.3">
      <c r="B1817" t="s">
        <v>25</v>
      </c>
      <c r="C1817" t="s">
        <v>9</v>
      </c>
      <c r="D1817" t="s">
        <v>45</v>
      </c>
      <c r="E1817" s="2">
        <v>44392</v>
      </c>
      <c r="F1817" s="3">
        <v>2149</v>
      </c>
      <c r="G1817" s="4">
        <v>82</v>
      </c>
      <c r="H1817">
        <v>127</v>
      </c>
    </row>
    <row r="1818" spans="2:8" hidden="1" x14ac:dyDescent="0.3">
      <c r="B1818" t="s">
        <v>54</v>
      </c>
      <c r="C1818" t="s">
        <v>12</v>
      </c>
      <c r="D1818" t="s">
        <v>13</v>
      </c>
      <c r="E1818" s="2">
        <v>44392</v>
      </c>
      <c r="F1818" s="3">
        <v>7378</v>
      </c>
      <c r="G1818" s="4">
        <v>104</v>
      </c>
      <c r="H1818">
        <v>462</v>
      </c>
    </row>
    <row r="1819" spans="2:8" hidden="1" x14ac:dyDescent="0.3">
      <c r="B1819" t="s">
        <v>60</v>
      </c>
      <c r="C1819" t="s">
        <v>12</v>
      </c>
      <c r="D1819" t="s">
        <v>38</v>
      </c>
      <c r="E1819" s="2">
        <v>44392</v>
      </c>
      <c r="F1819" s="3">
        <v>945</v>
      </c>
      <c r="G1819" s="4">
        <v>59</v>
      </c>
      <c r="H1819">
        <v>30</v>
      </c>
    </row>
    <row r="1820" spans="2:8" hidden="1" x14ac:dyDescent="0.3">
      <c r="B1820" t="s">
        <v>25</v>
      </c>
      <c r="C1820" t="s">
        <v>15</v>
      </c>
      <c r="D1820" t="s">
        <v>35</v>
      </c>
      <c r="E1820" s="2">
        <v>44392</v>
      </c>
      <c r="F1820" s="3">
        <v>1225</v>
      </c>
      <c r="G1820" s="4">
        <v>62</v>
      </c>
      <c r="H1820">
        <v>82</v>
      </c>
    </row>
    <row r="1821" spans="2:8" hidden="1" x14ac:dyDescent="0.3">
      <c r="B1821" t="s">
        <v>11</v>
      </c>
      <c r="C1821" t="s">
        <v>12</v>
      </c>
      <c r="D1821" t="s">
        <v>49</v>
      </c>
      <c r="E1821" s="2">
        <v>44392</v>
      </c>
      <c r="F1821" s="3">
        <v>8484</v>
      </c>
      <c r="G1821" s="4">
        <v>201</v>
      </c>
      <c r="H1821">
        <v>606</v>
      </c>
    </row>
    <row r="1822" spans="2:8" hidden="1" x14ac:dyDescent="0.3">
      <c r="B1822" t="s">
        <v>28</v>
      </c>
      <c r="C1822" t="s">
        <v>26</v>
      </c>
      <c r="D1822" t="s">
        <v>17</v>
      </c>
      <c r="E1822" s="2">
        <v>44392</v>
      </c>
      <c r="F1822" s="3">
        <v>2009</v>
      </c>
      <c r="G1822" s="4">
        <v>75</v>
      </c>
      <c r="H1822">
        <v>155</v>
      </c>
    </row>
    <row r="1823" spans="2:8" hidden="1" x14ac:dyDescent="0.3">
      <c r="B1823" t="s">
        <v>54</v>
      </c>
      <c r="C1823" t="s">
        <v>15</v>
      </c>
      <c r="D1823" t="s">
        <v>36</v>
      </c>
      <c r="E1823" s="2">
        <v>44392</v>
      </c>
      <c r="F1823" s="3">
        <v>11473</v>
      </c>
      <c r="G1823" s="4">
        <v>80</v>
      </c>
      <c r="H1823">
        <v>1913</v>
      </c>
    </row>
    <row r="1824" spans="2:8" hidden="1" x14ac:dyDescent="0.3">
      <c r="B1824" t="s">
        <v>53</v>
      </c>
      <c r="C1824" t="s">
        <v>21</v>
      </c>
      <c r="D1824" t="s">
        <v>43</v>
      </c>
      <c r="E1824" s="2">
        <v>44392</v>
      </c>
      <c r="F1824" s="3">
        <v>945</v>
      </c>
      <c r="G1824" s="4">
        <v>18</v>
      </c>
      <c r="H1824">
        <v>45</v>
      </c>
    </row>
    <row r="1825" spans="2:8" hidden="1" x14ac:dyDescent="0.3">
      <c r="B1825" t="s">
        <v>18</v>
      </c>
      <c r="C1825" t="s">
        <v>26</v>
      </c>
      <c r="D1825" t="s">
        <v>38</v>
      </c>
      <c r="E1825" s="2">
        <v>44392</v>
      </c>
      <c r="F1825" s="3">
        <v>973</v>
      </c>
      <c r="G1825" s="4">
        <v>97</v>
      </c>
      <c r="H1825">
        <v>41</v>
      </c>
    </row>
    <row r="1826" spans="2:8" hidden="1" x14ac:dyDescent="0.3">
      <c r="B1826" t="s">
        <v>41</v>
      </c>
      <c r="C1826" t="s">
        <v>24</v>
      </c>
      <c r="D1826" t="s">
        <v>13</v>
      </c>
      <c r="E1826" s="2">
        <v>44392</v>
      </c>
      <c r="F1826" s="3">
        <v>6517</v>
      </c>
      <c r="G1826" s="4">
        <v>36</v>
      </c>
      <c r="H1826">
        <v>593</v>
      </c>
    </row>
    <row r="1827" spans="2:8" hidden="1" x14ac:dyDescent="0.3">
      <c r="B1827" t="s">
        <v>47</v>
      </c>
      <c r="C1827" t="s">
        <v>9</v>
      </c>
      <c r="D1827" t="s">
        <v>42</v>
      </c>
      <c r="E1827" s="2">
        <v>44393</v>
      </c>
      <c r="F1827" s="3">
        <v>7798</v>
      </c>
      <c r="G1827" s="4">
        <v>84</v>
      </c>
      <c r="H1827">
        <v>312</v>
      </c>
    </row>
    <row r="1828" spans="2:8" hidden="1" x14ac:dyDescent="0.3">
      <c r="B1828" t="s">
        <v>47</v>
      </c>
      <c r="C1828" t="s">
        <v>9</v>
      </c>
      <c r="D1828" t="s">
        <v>35</v>
      </c>
      <c r="E1828" s="2">
        <v>44393</v>
      </c>
      <c r="F1828" s="3">
        <v>966</v>
      </c>
      <c r="G1828" s="4">
        <v>171</v>
      </c>
      <c r="H1828">
        <v>57</v>
      </c>
    </row>
    <row r="1829" spans="2:8" hidden="1" x14ac:dyDescent="0.3">
      <c r="B1829" t="s">
        <v>33</v>
      </c>
      <c r="C1829" t="s">
        <v>9</v>
      </c>
      <c r="D1829" t="s">
        <v>49</v>
      </c>
      <c r="E1829" s="2">
        <v>44393</v>
      </c>
      <c r="F1829" s="3">
        <v>917</v>
      </c>
      <c r="G1829" s="4">
        <v>75</v>
      </c>
      <c r="H1829">
        <v>77</v>
      </c>
    </row>
    <row r="1830" spans="2:8" hidden="1" x14ac:dyDescent="0.3">
      <c r="B1830" t="s">
        <v>41</v>
      </c>
      <c r="C1830" t="s">
        <v>24</v>
      </c>
      <c r="D1830" t="s">
        <v>31</v>
      </c>
      <c r="E1830" s="2">
        <v>44393</v>
      </c>
      <c r="F1830" s="3">
        <v>434</v>
      </c>
      <c r="G1830" s="4">
        <v>211</v>
      </c>
      <c r="H1830">
        <v>17</v>
      </c>
    </row>
    <row r="1831" spans="2:8" hidden="1" x14ac:dyDescent="0.3">
      <c r="B1831" t="s">
        <v>25</v>
      </c>
      <c r="C1831" t="s">
        <v>26</v>
      </c>
      <c r="D1831" t="s">
        <v>42</v>
      </c>
      <c r="E1831" s="2">
        <v>44393</v>
      </c>
      <c r="F1831" s="3">
        <v>9037</v>
      </c>
      <c r="G1831" s="4">
        <v>509</v>
      </c>
      <c r="H1831">
        <v>323</v>
      </c>
    </row>
    <row r="1832" spans="2:8" hidden="1" x14ac:dyDescent="0.3">
      <c r="B1832" t="s">
        <v>54</v>
      </c>
      <c r="C1832" t="s">
        <v>26</v>
      </c>
      <c r="D1832" t="s">
        <v>55</v>
      </c>
      <c r="E1832" s="2">
        <v>44393</v>
      </c>
      <c r="F1832" s="3">
        <v>364</v>
      </c>
      <c r="G1832" s="4">
        <v>17</v>
      </c>
      <c r="H1832">
        <v>22</v>
      </c>
    </row>
    <row r="1833" spans="2:8" hidden="1" x14ac:dyDescent="0.3">
      <c r="B1833" t="s">
        <v>14</v>
      </c>
      <c r="C1833" t="s">
        <v>15</v>
      </c>
      <c r="D1833" t="s">
        <v>51</v>
      </c>
      <c r="E1833" s="2">
        <v>44393</v>
      </c>
      <c r="F1833" s="3">
        <v>7903</v>
      </c>
      <c r="G1833" s="4">
        <v>14</v>
      </c>
      <c r="H1833">
        <v>416</v>
      </c>
    </row>
    <row r="1834" spans="2:8" hidden="1" x14ac:dyDescent="0.3">
      <c r="B1834" t="s">
        <v>58</v>
      </c>
      <c r="C1834" t="s">
        <v>15</v>
      </c>
      <c r="D1834" t="s">
        <v>22</v>
      </c>
      <c r="E1834" s="2">
        <v>44393</v>
      </c>
      <c r="F1834" s="3">
        <v>8540</v>
      </c>
      <c r="G1834" s="4">
        <v>154</v>
      </c>
      <c r="H1834">
        <v>389</v>
      </c>
    </row>
    <row r="1835" spans="2:8" hidden="1" x14ac:dyDescent="0.3">
      <c r="B1835" t="s">
        <v>32</v>
      </c>
      <c r="C1835" t="s">
        <v>12</v>
      </c>
      <c r="D1835" t="s">
        <v>35</v>
      </c>
      <c r="E1835" s="2">
        <v>44393</v>
      </c>
      <c r="F1835" s="3">
        <v>4130</v>
      </c>
      <c r="G1835" s="4">
        <v>64</v>
      </c>
      <c r="H1835">
        <v>207</v>
      </c>
    </row>
    <row r="1836" spans="2:8" hidden="1" x14ac:dyDescent="0.3">
      <c r="B1836" t="s">
        <v>11</v>
      </c>
      <c r="C1836" t="s">
        <v>15</v>
      </c>
      <c r="D1836" t="s">
        <v>37</v>
      </c>
      <c r="E1836" s="2">
        <v>44393</v>
      </c>
      <c r="F1836" s="3">
        <v>2653</v>
      </c>
      <c r="G1836" s="4">
        <v>161</v>
      </c>
      <c r="H1836">
        <v>166</v>
      </c>
    </row>
    <row r="1837" spans="2:8" hidden="1" x14ac:dyDescent="0.3">
      <c r="B1837" t="s">
        <v>34</v>
      </c>
      <c r="C1837" t="s">
        <v>24</v>
      </c>
      <c r="D1837" t="s">
        <v>37</v>
      </c>
      <c r="E1837" s="2">
        <v>44393</v>
      </c>
      <c r="F1837" s="3">
        <v>7133</v>
      </c>
      <c r="G1837" s="4">
        <v>84</v>
      </c>
      <c r="H1837">
        <v>549</v>
      </c>
    </row>
    <row r="1838" spans="2:8" hidden="1" x14ac:dyDescent="0.3">
      <c r="B1838" t="s">
        <v>41</v>
      </c>
      <c r="C1838" t="s">
        <v>15</v>
      </c>
      <c r="D1838" t="s">
        <v>29</v>
      </c>
      <c r="E1838" s="2">
        <v>44393</v>
      </c>
      <c r="F1838" s="3">
        <v>6678</v>
      </c>
      <c r="G1838" s="4">
        <v>32</v>
      </c>
      <c r="H1838">
        <v>268</v>
      </c>
    </row>
    <row r="1839" spans="2:8" hidden="1" x14ac:dyDescent="0.3">
      <c r="B1839" t="s">
        <v>47</v>
      </c>
      <c r="C1839" t="s">
        <v>21</v>
      </c>
      <c r="D1839" t="s">
        <v>19</v>
      </c>
      <c r="E1839" s="2">
        <v>44393</v>
      </c>
      <c r="F1839" s="3">
        <v>9884</v>
      </c>
      <c r="G1839" s="4">
        <v>258</v>
      </c>
      <c r="H1839">
        <v>396</v>
      </c>
    </row>
    <row r="1840" spans="2:8" hidden="1" x14ac:dyDescent="0.3">
      <c r="B1840" t="s">
        <v>32</v>
      </c>
      <c r="C1840" t="s">
        <v>26</v>
      </c>
      <c r="D1840" t="s">
        <v>49</v>
      </c>
      <c r="E1840" s="2">
        <v>44393</v>
      </c>
      <c r="F1840" s="3">
        <v>11417</v>
      </c>
      <c r="G1840" s="4">
        <v>45</v>
      </c>
      <c r="H1840">
        <v>1269</v>
      </c>
    </row>
    <row r="1841" spans="2:8" hidden="1" x14ac:dyDescent="0.3">
      <c r="B1841" t="s">
        <v>41</v>
      </c>
      <c r="C1841" t="s">
        <v>21</v>
      </c>
      <c r="D1841" t="s">
        <v>19</v>
      </c>
      <c r="E1841" s="2">
        <v>44393</v>
      </c>
      <c r="F1841" s="3">
        <v>11039</v>
      </c>
      <c r="G1841" s="4">
        <v>91</v>
      </c>
      <c r="H1841">
        <v>409</v>
      </c>
    </row>
    <row r="1842" spans="2:8" hidden="1" x14ac:dyDescent="0.3">
      <c r="B1842" t="s">
        <v>53</v>
      </c>
      <c r="C1842" t="s">
        <v>26</v>
      </c>
      <c r="D1842" t="s">
        <v>27</v>
      </c>
      <c r="E1842" s="2">
        <v>44393</v>
      </c>
      <c r="F1842" s="3">
        <v>189</v>
      </c>
      <c r="G1842" s="4">
        <v>229</v>
      </c>
      <c r="H1842">
        <v>7</v>
      </c>
    </row>
    <row r="1843" spans="2:8" hidden="1" x14ac:dyDescent="0.3">
      <c r="B1843" t="s">
        <v>32</v>
      </c>
      <c r="C1843" t="s">
        <v>21</v>
      </c>
      <c r="D1843" t="s">
        <v>45</v>
      </c>
      <c r="E1843" s="2">
        <v>44393</v>
      </c>
      <c r="F1843" s="3">
        <v>2835</v>
      </c>
      <c r="G1843" s="4">
        <v>6</v>
      </c>
      <c r="H1843">
        <v>135</v>
      </c>
    </row>
    <row r="1844" spans="2:8" hidden="1" x14ac:dyDescent="0.3">
      <c r="B1844" t="s">
        <v>14</v>
      </c>
      <c r="C1844" t="s">
        <v>12</v>
      </c>
      <c r="D1844" t="s">
        <v>27</v>
      </c>
      <c r="E1844" s="2">
        <v>44393</v>
      </c>
      <c r="F1844" s="3">
        <v>4214</v>
      </c>
      <c r="G1844" s="4">
        <v>116</v>
      </c>
      <c r="H1844">
        <v>141</v>
      </c>
    </row>
    <row r="1845" spans="2:8" hidden="1" x14ac:dyDescent="0.3">
      <c r="B1845" t="s">
        <v>47</v>
      </c>
      <c r="C1845" t="s">
        <v>21</v>
      </c>
      <c r="D1845" t="s">
        <v>37</v>
      </c>
      <c r="E1845" s="2">
        <v>44393</v>
      </c>
      <c r="F1845" s="3">
        <v>3031</v>
      </c>
      <c r="G1845" s="4">
        <v>505</v>
      </c>
      <c r="H1845">
        <v>145</v>
      </c>
    </row>
    <row r="1846" spans="2:8" hidden="1" x14ac:dyDescent="0.3">
      <c r="B1846" t="s">
        <v>39</v>
      </c>
      <c r="C1846" t="s">
        <v>21</v>
      </c>
      <c r="D1846" t="s">
        <v>22</v>
      </c>
      <c r="E1846" s="2">
        <v>44393</v>
      </c>
      <c r="F1846" s="3">
        <v>4851</v>
      </c>
      <c r="G1846" s="4">
        <v>131</v>
      </c>
      <c r="H1846">
        <v>211</v>
      </c>
    </row>
    <row r="1847" spans="2:8" hidden="1" x14ac:dyDescent="0.3">
      <c r="B1847" t="s">
        <v>54</v>
      </c>
      <c r="C1847" t="s">
        <v>24</v>
      </c>
      <c r="D1847" t="s">
        <v>37</v>
      </c>
      <c r="E1847" s="2">
        <v>44393</v>
      </c>
      <c r="F1847" s="3">
        <v>4543</v>
      </c>
      <c r="G1847" s="4">
        <v>364</v>
      </c>
      <c r="H1847">
        <v>240</v>
      </c>
    </row>
    <row r="1848" spans="2:8" hidden="1" x14ac:dyDescent="0.3">
      <c r="B1848" t="s">
        <v>47</v>
      </c>
      <c r="C1848" t="s">
        <v>26</v>
      </c>
      <c r="D1848" t="s">
        <v>17</v>
      </c>
      <c r="E1848" s="2">
        <v>44396</v>
      </c>
      <c r="F1848" s="3">
        <v>3108</v>
      </c>
      <c r="G1848" s="4">
        <v>210</v>
      </c>
      <c r="H1848">
        <v>389</v>
      </c>
    </row>
    <row r="1849" spans="2:8" hidden="1" x14ac:dyDescent="0.3">
      <c r="B1849" t="s">
        <v>25</v>
      </c>
      <c r="C1849" t="s">
        <v>24</v>
      </c>
      <c r="D1849" t="s">
        <v>42</v>
      </c>
      <c r="E1849" s="2">
        <v>44396</v>
      </c>
      <c r="F1849" s="3">
        <v>3563</v>
      </c>
      <c r="G1849" s="4">
        <v>69</v>
      </c>
      <c r="H1849">
        <v>128</v>
      </c>
    </row>
    <row r="1850" spans="2:8" hidden="1" x14ac:dyDescent="0.3">
      <c r="B1850" t="s">
        <v>59</v>
      </c>
      <c r="C1850" t="s">
        <v>21</v>
      </c>
      <c r="D1850" t="s">
        <v>10</v>
      </c>
      <c r="E1850" s="2">
        <v>44396</v>
      </c>
      <c r="F1850" s="3">
        <v>8981</v>
      </c>
      <c r="G1850" s="4">
        <v>173</v>
      </c>
      <c r="H1850">
        <v>499</v>
      </c>
    </row>
    <row r="1851" spans="2:8" hidden="1" x14ac:dyDescent="0.3">
      <c r="B1851" t="s">
        <v>30</v>
      </c>
      <c r="C1851" t="s">
        <v>12</v>
      </c>
      <c r="D1851" t="s">
        <v>42</v>
      </c>
      <c r="E1851" s="2">
        <v>44396</v>
      </c>
      <c r="F1851" s="3">
        <v>833</v>
      </c>
      <c r="G1851" s="4">
        <v>105</v>
      </c>
      <c r="H1851">
        <v>34</v>
      </c>
    </row>
    <row r="1852" spans="2:8" hidden="1" x14ac:dyDescent="0.3">
      <c r="B1852" t="s">
        <v>60</v>
      </c>
      <c r="C1852" t="s">
        <v>12</v>
      </c>
      <c r="D1852" t="s">
        <v>19</v>
      </c>
      <c r="E1852" s="2">
        <v>44396</v>
      </c>
      <c r="F1852" s="3">
        <v>4165</v>
      </c>
      <c r="G1852" s="4">
        <v>20</v>
      </c>
      <c r="H1852">
        <v>155</v>
      </c>
    </row>
    <row r="1853" spans="2:8" hidden="1" x14ac:dyDescent="0.3">
      <c r="B1853" t="s">
        <v>30</v>
      </c>
      <c r="C1853" t="s">
        <v>9</v>
      </c>
      <c r="D1853" t="s">
        <v>42</v>
      </c>
      <c r="E1853" s="2">
        <v>44396</v>
      </c>
      <c r="F1853" s="3">
        <v>896</v>
      </c>
      <c r="G1853" s="4">
        <v>211</v>
      </c>
      <c r="H1853">
        <v>36</v>
      </c>
    </row>
    <row r="1854" spans="2:8" hidden="1" x14ac:dyDescent="0.3">
      <c r="B1854" t="s">
        <v>30</v>
      </c>
      <c r="C1854" t="s">
        <v>12</v>
      </c>
      <c r="D1854" t="s">
        <v>17</v>
      </c>
      <c r="E1854" s="2">
        <v>44396</v>
      </c>
      <c r="F1854" s="3">
        <v>12943</v>
      </c>
      <c r="G1854" s="4">
        <v>9</v>
      </c>
      <c r="H1854">
        <v>925</v>
      </c>
    </row>
    <row r="1855" spans="2:8" hidden="1" x14ac:dyDescent="0.3">
      <c r="B1855" t="s">
        <v>41</v>
      </c>
      <c r="C1855" t="s">
        <v>21</v>
      </c>
      <c r="D1855" t="s">
        <v>16</v>
      </c>
      <c r="E1855" s="2">
        <v>44396</v>
      </c>
      <c r="F1855" s="3">
        <v>3983</v>
      </c>
      <c r="G1855" s="4">
        <v>327</v>
      </c>
      <c r="H1855">
        <v>182</v>
      </c>
    </row>
    <row r="1856" spans="2:8" hidden="1" x14ac:dyDescent="0.3">
      <c r="B1856" t="s">
        <v>54</v>
      </c>
      <c r="C1856" t="s">
        <v>26</v>
      </c>
      <c r="D1856" t="s">
        <v>40</v>
      </c>
      <c r="E1856" s="2">
        <v>44397</v>
      </c>
      <c r="F1856" s="3">
        <v>4025</v>
      </c>
      <c r="G1856" s="4">
        <v>73</v>
      </c>
      <c r="H1856">
        <v>161</v>
      </c>
    </row>
    <row r="1857" spans="2:8" hidden="1" x14ac:dyDescent="0.3">
      <c r="B1857" t="s">
        <v>11</v>
      </c>
      <c r="C1857" t="s">
        <v>9</v>
      </c>
      <c r="D1857" t="s">
        <v>16</v>
      </c>
      <c r="E1857" s="2">
        <v>44397</v>
      </c>
      <c r="F1857" s="3">
        <v>4809</v>
      </c>
      <c r="G1857" s="4">
        <v>169</v>
      </c>
      <c r="H1857">
        <v>241</v>
      </c>
    </row>
    <row r="1858" spans="2:8" hidden="1" x14ac:dyDescent="0.3">
      <c r="B1858" t="s">
        <v>47</v>
      </c>
      <c r="C1858" t="s">
        <v>26</v>
      </c>
      <c r="D1858" t="s">
        <v>37</v>
      </c>
      <c r="E1858" s="2">
        <v>44397</v>
      </c>
      <c r="F1858" s="3">
        <v>6398</v>
      </c>
      <c r="G1858" s="4">
        <v>106</v>
      </c>
      <c r="H1858">
        <v>400</v>
      </c>
    </row>
    <row r="1859" spans="2:8" hidden="1" x14ac:dyDescent="0.3">
      <c r="B1859" t="s">
        <v>25</v>
      </c>
      <c r="C1859" t="s">
        <v>15</v>
      </c>
      <c r="D1859" t="s">
        <v>55</v>
      </c>
      <c r="E1859" s="2">
        <v>44397</v>
      </c>
      <c r="F1859" s="3">
        <v>2387</v>
      </c>
      <c r="G1859" s="4">
        <v>160</v>
      </c>
      <c r="H1859">
        <v>171</v>
      </c>
    </row>
    <row r="1860" spans="2:8" hidden="1" x14ac:dyDescent="0.3">
      <c r="B1860" t="s">
        <v>23</v>
      </c>
      <c r="C1860" t="s">
        <v>21</v>
      </c>
      <c r="D1860" t="s">
        <v>17</v>
      </c>
      <c r="E1860" s="2">
        <v>44397</v>
      </c>
      <c r="F1860" s="3">
        <v>5789</v>
      </c>
      <c r="G1860" s="4">
        <v>245</v>
      </c>
      <c r="H1860">
        <v>446</v>
      </c>
    </row>
    <row r="1861" spans="2:8" hidden="1" x14ac:dyDescent="0.3">
      <c r="B1861" t="s">
        <v>34</v>
      </c>
      <c r="C1861" t="s">
        <v>15</v>
      </c>
      <c r="D1861" t="s">
        <v>19</v>
      </c>
      <c r="E1861" s="2">
        <v>44397</v>
      </c>
      <c r="F1861" s="3">
        <v>6769</v>
      </c>
      <c r="G1861" s="4">
        <v>60</v>
      </c>
      <c r="H1861">
        <v>219</v>
      </c>
    </row>
    <row r="1862" spans="2:8" hidden="1" x14ac:dyDescent="0.3">
      <c r="B1862" t="s">
        <v>39</v>
      </c>
      <c r="C1862" t="s">
        <v>24</v>
      </c>
      <c r="D1862" t="s">
        <v>13</v>
      </c>
      <c r="E1862" s="2">
        <v>44397</v>
      </c>
      <c r="F1862" s="3">
        <v>3248</v>
      </c>
      <c r="G1862" s="4">
        <v>113</v>
      </c>
      <c r="H1862">
        <v>271</v>
      </c>
    </row>
    <row r="1863" spans="2:8" hidden="1" x14ac:dyDescent="0.3">
      <c r="B1863" t="s">
        <v>53</v>
      </c>
      <c r="C1863" t="s">
        <v>12</v>
      </c>
      <c r="D1863" t="s">
        <v>27</v>
      </c>
      <c r="E1863" s="2">
        <v>44397</v>
      </c>
      <c r="F1863" s="3">
        <v>11473</v>
      </c>
      <c r="G1863" s="4">
        <v>290</v>
      </c>
      <c r="H1863">
        <v>499</v>
      </c>
    </row>
    <row r="1864" spans="2:8" hidden="1" x14ac:dyDescent="0.3">
      <c r="B1864" t="s">
        <v>11</v>
      </c>
      <c r="C1864" t="s">
        <v>21</v>
      </c>
      <c r="D1864" t="s">
        <v>10</v>
      </c>
      <c r="E1864" s="2">
        <v>44397</v>
      </c>
      <c r="F1864" s="3">
        <v>819</v>
      </c>
      <c r="G1864" s="4">
        <v>135</v>
      </c>
      <c r="H1864">
        <v>49</v>
      </c>
    </row>
    <row r="1865" spans="2:8" hidden="1" x14ac:dyDescent="0.3">
      <c r="B1865" t="s">
        <v>23</v>
      </c>
      <c r="C1865" t="s">
        <v>15</v>
      </c>
      <c r="D1865" t="s">
        <v>43</v>
      </c>
      <c r="E1865" s="2">
        <v>44397</v>
      </c>
      <c r="F1865" s="3">
        <v>6195</v>
      </c>
      <c r="G1865" s="4">
        <v>66</v>
      </c>
      <c r="H1865">
        <v>239</v>
      </c>
    </row>
    <row r="1866" spans="2:8" hidden="1" x14ac:dyDescent="0.3">
      <c r="B1866" t="s">
        <v>30</v>
      </c>
      <c r="C1866" t="s">
        <v>15</v>
      </c>
      <c r="D1866" t="s">
        <v>43</v>
      </c>
      <c r="E1866" s="2">
        <v>44397</v>
      </c>
      <c r="F1866" s="3">
        <v>2961</v>
      </c>
      <c r="G1866" s="4">
        <v>24</v>
      </c>
      <c r="H1866">
        <v>119</v>
      </c>
    </row>
    <row r="1867" spans="2:8" hidden="1" x14ac:dyDescent="0.3">
      <c r="B1867" t="s">
        <v>14</v>
      </c>
      <c r="C1867" t="s">
        <v>26</v>
      </c>
      <c r="D1867" t="s">
        <v>40</v>
      </c>
      <c r="E1867" s="2">
        <v>44397</v>
      </c>
      <c r="F1867" s="3">
        <v>3360</v>
      </c>
      <c r="G1867" s="4">
        <v>247</v>
      </c>
      <c r="H1867">
        <v>147</v>
      </c>
    </row>
    <row r="1868" spans="2:8" hidden="1" x14ac:dyDescent="0.3">
      <c r="B1868" t="s">
        <v>47</v>
      </c>
      <c r="C1868" t="s">
        <v>15</v>
      </c>
      <c r="D1868" t="s">
        <v>51</v>
      </c>
      <c r="E1868" s="2">
        <v>44397</v>
      </c>
      <c r="F1868" s="3">
        <v>10059</v>
      </c>
      <c r="G1868" s="4">
        <v>284</v>
      </c>
      <c r="H1868">
        <v>592</v>
      </c>
    </row>
    <row r="1869" spans="2:8" hidden="1" x14ac:dyDescent="0.3">
      <c r="B1869" t="s">
        <v>41</v>
      </c>
      <c r="C1869" t="s">
        <v>24</v>
      </c>
      <c r="D1869" t="s">
        <v>40</v>
      </c>
      <c r="E1869" s="2">
        <v>44397</v>
      </c>
      <c r="F1869" s="3">
        <v>5257</v>
      </c>
      <c r="G1869" s="4">
        <v>278</v>
      </c>
      <c r="H1869">
        <v>229</v>
      </c>
    </row>
    <row r="1870" spans="2:8" hidden="1" x14ac:dyDescent="0.3">
      <c r="B1870" t="s">
        <v>48</v>
      </c>
      <c r="C1870" t="s">
        <v>15</v>
      </c>
      <c r="D1870" t="s">
        <v>55</v>
      </c>
      <c r="E1870" s="2">
        <v>44398</v>
      </c>
      <c r="F1870" s="3">
        <v>1596</v>
      </c>
      <c r="G1870" s="4">
        <v>244</v>
      </c>
      <c r="H1870">
        <v>84</v>
      </c>
    </row>
    <row r="1871" spans="2:8" hidden="1" x14ac:dyDescent="0.3">
      <c r="B1871" t="s">
        <v>14</v>
      </c>
      <c r="C1871" t="s">
        <v>21</v>
      </c>
      <c r="D1871" t="s">
        <v>29</v>
      </c>
      <c r="E1871" s="2">
        <v>44398</v>
      </c>
      <c r="F1871" s="3">
        <v>8316</v>
      </c>
      <c r="G1871" s="4">
        <v>85</v>
      </c>
      <c r="H1871">
        <v>320</v>
      </c>
    </row>
    <row r="1872" spans="2:8" hidden="1" x14ac:dyDescent="0.3">
      <c r="B1872" t="s">
        <v>11</v>
      </c>
      <c r="C1872" t="s">
        <v>24</v>
      </c>
      <c r="D1872" t="s">
        <v>49</v>
      </c>
      <c r="E1872" s="2">
        <v>44398</v>
      </c>
      <c r="F1872" s="3">
        <v>3283</v>
      </c>
      <c r="G1872" s="4">
        <v>356</v>
      </c>
      <c r="H1872">
        <v>235</v>
      </c>
    </row>
    <row r="1873" spans="2:8" hidden="1" x14ac:dyDescent="0.3">
      <c r="B1873" t="s">
        <v>14</v>
      </c>
      <c r="C1873" t="s">
        <v>21</v>
      </c>
      <c r="D1873" t="s">
        <v>38</v>
      </c>
      <c r="E1873" s="2">
        <v>44398</v>
      </c>
      <c r="F1873" s="3">
        <v>6727</v>
      </c>
      <c r="G1873" s="4">
        <v>113</v>
      </c>
      <c r="H1873">
        <v>217</v>
      </c>
    </row>
    <row r="1874" spans="2:8" hidden="1" x14ac:dyDescent="0.3">
      <c r="B1874" t="s">
        <v>28</v>
      </c>
      <c r="C1874" t="s">
        <v>26</v>
      </c>
      <c r="D1874" t="s">
        <v>22</v>
      </c>
      <c r="E1874" s="2">
        <v>44398</v>
      </c>
      <c r="F1874" s="3">
        <v>1344</v>
      </c>
      <c r="G1874" s="4">
        <v>252</v>
      </c>
      <c r="H1874">
        <v>68</v>
      </c>
    </row>
    <row r="1875" spans="2:8" hidden="1" x14ac:dyDescent="0.3">
      <c r="B1875" t="s">
        <v>33</v>
      </c>
      <c r="C1875" t="s">
        <v>26</v>
      </c>
      <c r="D1875" t="s">
        <v>35</v>
      </c>
      <c r="E1875" s="2">
        <v>44398</v>
      </c>
      <c r="F1875" s="3">
        <v>4774</v>
      </c>
      <c r="G1875" s="4">
        <v>72</v>
      </c>
      <c r="H1875">
        <v>319</v>
      </c>
    </row>
    <row r="1876" spans="2:8" hidden="1" x14ac:dyDescent="0.3">
      <c r="B1876" t="s">
        <v>14</v>
      </c>
      <c r="C1876" t="s">
        <v>15</v>
      </c>
      <c r="D1876" t="s">
        <v>31</v>
      </c>
      <c r="E1876" s="2">
        <v>44398</v>
      </c>
      <c r="F1876" s="3">
        <v>399</v>
      </c>
      <c r="G1876" s="4">
        <v>243</v>
      </c>
      <c r="H1876">
        <v>14</v>
      </c>
    </row>
    <row r="1877" spans="2:8" hidden="1" x14ac:dyDescent="0.3">
      <c r="B1877" t="s">
        <v>34</v>
      </c>
      <c r="C1877" t="s">
        <v>26</v>
      </c>
      <c r="D1877" t="s">
        <v>31</v>
      </c>
      <c r="E1877" s="2">
        <v>44398</v>
      </c>
      <c r="F1877" s="3">
        <v>3024</v>
      </c>
      <c r="G1877" s="4">
        <v>301</v>
      </c>
      <c r="H1877">
        <v>121</v>
      </c>
    </row>
    <row r="1878" spans="2:8" hidden="1" x14ac:dyDescent="0.3">
      <c r="B1878" t="s">
        <v>54</v>
      </c>
      <c r="C1878" t="s">
        <v>26</v>
      </c>
      <c r="D1878" t="s">
        <v>51</v>
      </c>
      <c r="E1878" s="2">
        <v>44398</v>
      </c>
      <c r="F1878" s="3">
        <v>602</v>
      </c>
      <c r="G1878" s="4">
        <v>126</v>
      </c>
      <c r="H1878">
        <v>41</v>
      </c>
    </row>
    <row r="1879" spans="2:8" hidden="1" x14ac:dyDescent="0.3">
      <c r="B1879" t="s">
        <v>44</v>
      </c>
      <c r="C1879" t="s">
        <v>21</v>
      </c>
      <c r="D1879" t="s">
        <v>45</v>
      </c>
      <c r="E1879" s="2">
        <v>44398</v>
      </c>
      <c r="F1879" s="3">
        <v>8673</v>
      </c>
      <c r="G1879" s="4">
        <v>94</v>
      </c>
      <c r="H1879">
        <v>434</v>
      </c>
    </row>
    <row r="1880" spans="2:8" hidden="1" x14ac:dyDescent="0.3">
      <c r="B1880" t="s">
        <v>52</v>
      </c>
      <c r="C1880" t="s">
        <v>26</v>
      </c>
      <c r="D1880" t="s">
        <v>55</v>
      </c>
      <c r="E1880" s="2">
        <v>44398</v>
      </c>
      <c r="F1880" s="3">
        <v>12404</v>
      </c>
      <c r="G1880" s="4">
        <v>192</v>
      </c>
      <c r="H1880">
        <v>591</v>
      </c>
    </row>
    <row r="1881" spans="2:8" hidden="1" x14ac:dyDescent="0.3">
      <c r="B1881" t="s">
        <v>58</v>
      </c>
      <c r="C1881" t="s">
        <v>12</v>
      </c>
      <c r="D1881" t="s">
        <v>37</v>
      </c>
      <c r="E1881" s="2">
        <v>44398</v>
      </c>
      <c r="F1881" s="3">
        <v>9541</v>
      </c>
      <c r="G1881" s="4">
        <v>54</v>
      </c>
      <c r="H1881">
        <v>637</v>
      </c>
    </row>
    <row r="1882" spans="2:8" hidden="1" x14ac:dyDescent="0.3">
      <c r="B1882" t="s">
        <v>52</v>
      </c>
      <c r="C1882" t="s">
        <v>15</v>
      </c>
      <c r="D1882" t="s">
        <v>51</v>
      </c>
      <c r="E1882" s="2">
        <v>44398</v>
      </c>
      <c r="F1882" s="3">
        <v>483</v>
      </c>
      <c r="G1882" s="4">
        <v>180</v>
      </c>
      <c r="H1882">
        <v>25</v>
      </c>
    </row>
    <row r="1883" spans="2:8" hidden="1" x14ac:dyDescent="0.3">
      <c r="B1883" t="s">
        <v>58</v>
      </c>
      <c r="C1883" t="s">
        <v>9</v>
      </c>
      <c r="D1883" t="s">
        <v>42</v>
      </c>
      <c r="E1883" s="2">
        <v>44398</v>
      </c>
      <c r="F1883" s="3">
        <v>2709</v>
      </c>
      <c r="G1883" s="4">
        <v>173</v>
      </c>
      <c r="H1883">
        <v>97</v>
      </c>
    </row>
    <row r="1884" spans="2:8" hidden="1" x14ac:dyDescent="0.3">
      <c r="B1884" t="s">
        <v>53</v>
      </c>
      <c r="C1884" t="s">
        <v>24</v>
      </c>
      <c r="D1884" t="s">
        <v>10</v>
      </c>
      <c r="E1884" s="2">
        <v>44398</v>
      </c>
      <c r="F1884" s="3">
        <v>10983</v>
      </c>
      <c r="G1884" s="4">
        <v>68</v>
      </c>
      <c r="H1884">
        <v>687</v>
      </c>
    </row>
    <row r="1885" spans="2:8" hidden="1" x14ac:dyDescent="0.3">
      <c r="B1885" t="s">
        <v>60</v>
      </c>
      <c r="C1885" t="s">
        <v>9</v>
      </c>
      <c r="D1885" t="s">
        <v>19</v>
      </c>
      <c r="E1885" s="2">
        <v>44399</v>
      </c>
      <c r="F1885" s="3">
        <v>4326</v>
      </c>
      <c r="G1885" s="4">
        <v>183</v>
      </c>
      <c r="H1885">
        <v>140</v>
      </c>
    </row>
    <row r="1886" spans="2:8" hidden="1" x14ac:dyDescent="0.3">
      <c r="B1886" t="s">
        <v>14</v>
      </c>
      <c r="C1886" t="s">
        <v>9</v>
      </c>
      <c r="D1886" t="s">
        <v>35</v>
      </c>
      <c r="E1886" s="2">
        <v>44399</v>
      </c>
      <c r="F1886" s="3">
        <v>112</v>
      </c>
      <c r="G1886" s="4">
        <v>89</v>
      </c>
      <c r="H1886">
        <v>7</v>
      </c>
    </row>
    <row r="1887" spans="2:8" hidden="1" x14ac:dyDescent="0.3">
      <c r="B1887" t="s">
        <v>23</v>
      </c>
      <c r="C1887" t="s">
        <v>15</v>
      </c>
      <c r="D1887" t="s">
        <v>17</v>
      </c>
      <c r="E1887" s="2">
        <v>44399</v>
      </c>
      <c r="F1887" s="3">
        <v>5565</v>
      </c>
      <c r="G1887" s="4">
        <v>39</v>
      </c>
      <c r="H1887">
        <v>619</v>
      </c>
    </row>
    <row r="1888" spans="2:8" hidden="1" x14ac:dyDescent="0.3">
      <c r="B1888" t="s">
        <v>23</v>
      </c>
      <c r="C1888" t="s">
        <v>26</v>
      </c>
      <c r="D1888" t="s">
        <v>49</v>
      </c>
      <c r="E1888" s="2">
        <v>44399</v>
      </c>
      <c r="F1888" s="3">
        <v>9898</v>
      </c>
      <c r="G1888" s="4">
        <v>110</v>
      </c>
      <c r="H1888">
        <v>1100</v>
      </c>
    </row>
    <row r="1889" spans="2:8" hidden="1" x14ac:dyDescent="0.3">
      <c r="B1889" t="s">
        <v>18</v>
      </c>
      <c r="C1889" t="s">
        <v>15</v>
      </c>
      <c r="D1889" t="s">
        <v>38</v>
      </c>
      <c r="E1889" s="2">
        <v>44399</v>
      </c>
      <c r="F1889" s="3">
        <v>476</v>
      </c>
      <c r="G1889" s="4">
        <v>176</v>
      </c>
      <c r="H1889">
        <v>20</v>
      </c>
    </row>
    <row r="1890" spans="2:8" hidden="1" x14ac:dyDescent="0.3">
      <c r="B1890" t="s">
        <v>59</v>
      </c>
      <c r="C1890" t="s">
        <v>15</v>
      </c>
      <c r="D1890" t="s">
        <v>37</v>
      </c>
      <c r="E1890" s="2">
        <v>44399</v>
      </c>
      <c r="F1890" s="3">
        <v>4599</v>
      </c>
      <c r="G1890" s="4">
        <v>197</v>
      </c>
      <c r="H1890">
        <v>329</v>
      </c>
    </row>
    <row r="1891" spans="2:8" hidden="1" x14ac:dyDescent="0.3">
      <c r="B1891" t="s">
        <v>33</v>
      </c>
      <c r="C1891" t="s">
        <v>15</v>
      </c>
      <c r="D1891" t="s">
        <v>13</v>
      </c>
      <c r="E1891" s="2">
        <v>44399</v>
      </c>
      <c r="F1891" s="3">
        <v>3031</v>
      </c>
      <c r="G1891" s="4">
        <v>113</v>
      </c>
      <c r="H1891">
        <v>190</v>
      </c>
    </row>
    <row r="1892" spans="2:8" hidden="1" x14ac:dyDescent="0.3">
      <c r="B1892" t="s">
        <v>11</v>
      </c>
      <c r="C1892" t="s">
        <v>24</v>
      </c>
      <c r="D1892" t="s">
        <v>38</v>
      </c>
      <c r="E1892" s="2">
        <v>44399</v>
      </c>
      <c r="F1892" s="3">
        <v>5208</v>
      </c>
      <c r="G1892" s="4">
        <v>124</v>
      </c>
      <c r="H1892">
        <v>186</v>
      </c>
    </row>
    <row r="1893" spans="2:8" hidden="1" x14ac:dyDescent="0.3">
      <c r="B1893" t="s">
        <v>58</v>
      </c>
      <c r="C1893" t="s">
        <v>15</v>
      </c>
      <c r="D1893" t="s">
        <v>45</v>
      </c>
      <c r="E1893" s="2">
        <v>44399</v>
      </c>
      <c r="F1893" s="3">
        <v>5873</v>
      </c>
      <c r="G1893" s="4">
        <v>185</v>
      </c>
      <c r="H1893">
        <v>267</v>
      </c>
    </row>
    <row r="1894" spans="2:8" hidden="1" x14ac:dyDescent="0.3">
      <c r="B1894" t="s">
        <v>14</v>
      </c>
      <c r="C1894" t="s">
        <v>21</v>
      </c>
      <c r="D1894" t="s">
        <v>40</v>
      </c>
      <c r="E1894" s="2">
        <v>44399</v>
      </c>
      <c r="F1894" s="3">
        <v>16968</v>
      </c>
      <c r="G1894" s="4">
        <v>139</v>
      </c>
      <c r="H1894">
        <v>653</v>
      </c>
    </row>
    <row r="1895" spans="2:8" hidden="1" x14ac:dyDescent="0.3">
      <c r="B1895" t="s">
        <v>20</v>
      </c>
      <c r="C1895" t="s">
        <v>15</v>
      </c>
      <c r="D1895" t="s">
        <v>45</v>
      </c>
      <c r="E1895" s="2">
        <v>44399</v>
      </c>
      <c r="F1895" s="3">
        <v>12635</v>
      </c>
      <c r="G1895" s="4">
        <v>78</v>
      </c>
      <c r="H1895">
        <v>903</v>
      </c>
    </row>
    <row r="1896" spans="2:8" hidden="1" x14ac:dyDescent="0.3">
      <c r="B1896" t="s">
        <v>54</v>
      </c>
      <c r="C1896" t="s">
        <v>9</v>
      </c>
      <c r="D1896" t="s">
        <v>16</v>
      </c>
      <c r="E1896" s="2">
        <v>44399</v>
      </c>
      <c r="F1896" s="3">
        <v>567</v>
      </c>
      <c r="G1896" s="4">
        <v>120</v>
      </c>
      <c r="H1896">
        <v>34</v>
      </c>
    </row>
    <row r="1897" spans="2:8" hidden="1" x14ac:dyDescent="0.3">
      <c r="B1897" t="s">
        <v>30</v>
      </c>
      <c r="C1897" t="s">
        <v>24</v>
      </c>
      <c r="D1897" t="s">
        <v>27</v>
      </c>
      <c r="E1897" s="2">
        <v>44399</v>
      </c>
      <c r="F1897" s="3">
        <v>8246</v>
      </c>
      <c r="G1897" s="4">
        <v>383</v>
      </c>
      <c r="H1897">
        <v>330</v>
      </c>
    </row>
    <row r="1898" spans="2:8" hidden="1" x14ac:dyDescent="0.3">
      <c r="B1898" t="s">
        <v>20</v>
      </c>
      <c r="C1898" t="s">
        <v>9</v>
      </c>
      <c r="D1898" t="s">
        <v>36</v>
      </c>
      <c r="E1898" s="2">
        <v>44400</v>
      </c>
      <c r="F1898" s="3">
        <v>3101</v>
      </c>
      <c r="G1898" s="4">
        <v>232</v>
      </c>
      <c r="H1898">
        <v>239</v>
      </c>
    </row>
    <row r="1899" spans="2:8" hidden="1" x14ac:dyDescent="0.3">
      <c r="B1899" t="s">
        <v>34</v>
      </c>
      <c r="C1899" t="s">
        <v>12</v>
      </c>
      <c r="D1899" t="s">
        <v>55</v>
      </c>
      <c r="E1899" s="2">
        <v>44400</v>
      </c>
      <c r="F1899" s="3">
        <v>4326</v>
      </c>
      <c r="G1899" s="4">
        <v>221</v>
      </c>
      <c r="H1899">
        <v>228</v>
      </c>
    </row>
    <row r="1900" spans="2:8" hidden="1" x14ac:dyDescent="0.3">
      <c r="B1900" t="s">
        <v>25</v>
      </c>
      <c r="C1900" t="s">
        <v>9</v>
      </c>
      <c r="D1900" t="s">
        <v>37</v>
      </c>
      <c r="E1900" s="2">
        <v>44400</v>
      </c>
      <c r="F1900" s="3">
        <v>5376</v>
      </c>
      <c r="G1900" s="4">
        <v>114</v>
      </c>
      <c r="H1900">
        <v>317</v>
      </c>
    </row>
    <row r="1901" spans="2:8" hidden="1" x14ac:dyDescent="0.3">
      <c r="B1901" t="s">
        <v>30</v>
      </c>
      <c r="C1901" t="s">
        <v>9</v>
      </c>
      <c r="D1901" t="s">
        <v>40</v>
      </c>
      <c r="E1901" s="2">
        <v>44400</v>
      </c>
      <c r="F1901" s="3">
        <v>2240</v>
      </c>
      <c r="G1901" s="4">
        <v>9</v>
      </c>
      <c r="H1901">
        <v>102</v>
      </c>
    </row>
    <row r="1902" spans="2:8" hidden="1" x14ac:dyDescent="0.3">
      <c r="B1902" t="s">
        <v>48</v>
      </c>
      <c r="C1902" t="s">
        <v>24</v>
      </c>
      <c r="D1902" t="s">
        <v>46</v>
      </c>
      <c r="E1902" s="2">
        <v>44400</v>
      </c>
      <c r="F1902" s="3">
        <v>784</v>
      </c>
      <c r="G1902" s="4">
        <v>118</v>
      </c>
      <c r="H1902">
        <v>44</v>
      </c>
    </row>
    <row r="1903" spans="2:8" hidden="1" x14ac:dyDescent="0.3">
      <c r="B1903" t="s">
        <v>8</v>
      </c>
      <c r="C1903" t="s">
        <v>12</v>
      </c>
      <c r="D1903" t="s">
        <v>51</v>
      </c>
      <c r="E1903" s="2">
        <v>44403</v>
      </c>
      <c r="F1903" s="3">
        <v>2240</v>
      </c>
      <c r="G1903" s="4">
        <v>198</v>
      </c>
      <c r="H1903">
        <v>118</v>
      </c>
    </row>
    <row r="1904" spans="2:8" hidden="1" x14ac:dyDescent="0.3">
      <c r="B1904" t="s">
        <v>8</v>
      </c>
      <c r="C1904" t="s">
        <v>12</v>
      </c>
      <c r="D1904" t="s">
        <v>43</v>
      </c>
      <c r="E1904" s="2">
        <v>44403</v>
      </c>
      <c r="F1904" s="3">
        <v>6643</v>
      </c>
      <c r="G1904" s="4">
        <v>352</v>
      </c>
      <c r="H1904">
        <v>266</v>
      </c>
    </row>
    <row r="1905" spans="2:8" hidden="1" x14ac:dyDescent="0.3">
      <c r="B1905" t="s">
        <v>57</v>
      </c>
      <c r="C1905" t="s">
        <v>15</v>
      </c>
      <c r="D1905" t="s">
        <v>55</v>
      </c>
      <c r="E1905" s="2">
        <v>44403</v>
      </c>
      <c r="F1905" s="3">
        <v>4459</v>
      </c>
      <c r="G1905" s="4">
        <v>186</v>
      </c>
      <c r="H1905">
        <v>235</v>
      </c>
    </row>
    <row r="1906" spans="2:8" hidden="1" x14ac:dyDescent="0.3">
      <c r="B1906" t="s">
        <v>25</v>
      </c>
      <c r="C1906" t="s">
        <v>12</v>
      </c>
      <c r="D1906" t="s">
        <v>45</v>
      </c>
      <c r="E1906" s="2">
        <v>44403</v>
      </c>
      <c r="F1906" s="3">
        <v>6713</v>
      </c>
      <c r="G1906" s="4">
        <v>286</v>
      </c>
      <c r="H1906">
        <v>373</v>
      </c>
    </row>
    <row r="1907" spans="2:8" hidden="1" x14ac:dyDescent="0.3">
      <c r="B1907" t="s">
        <v>47</v>
      </c>
      <c r="C1907" t="s">
        <v>12</v>
      </c>
      <c r="D1907" t="s">
        <v>40</v>
      </c>
      <c r="E1907" s="2">
        <v>44403</v>
      </c>
      <c r="F1907" s="3">
        <v>3108</v>
      </c>
      <c r="G1907" s="4">
        <v>169</v>
      </c>
      <c r="H1907">
        <v>116</v>
      </c>
    </row>
    <row r="1908" spans="2:8" hidden="1" x14ac:dyDescent="0.3">
      <c r="B1908" t="s">
        <v>28</v>
      </c>
      <c r="C1908" t="s">
        <v>12</v>
      </c>
      <c r="D1908" t="s">
        <v>45</v>
      </c>
      <c r="E1908" s="2">
        <v>44403</v>
      </c>
      <c r="F1908" s="3">
        <v>11116</v>
      </c>
      <c r="G1908" s="4">
        <v>118</v>
      </c>
      <c r="H1908">
        <v>530</v>
      </c>
    </row>
    <row r="1909" spans="2:8" hidden="1" x14ac:dyDescent="0.3">
      <c r="B1909" t="s">
        <v>30</v>
      </c>
      <c r="C1909" t="s">
        <v>15</v>
      </c>
      <c r="D1909" t="s">
        <v>16</v>
      </c>
      <c r="E1909" s="2">
        <v>44403</v>
      </c>
      <c r="F1909" s="3">
        <v>406</v>
      </c>
      <c r="G1909" s="4">
        <v>329</v>
      </c>
      <c r="H1909">
        <v>18</v>
      </c>
    </row>
    <row r="1910" spans="2:8" hidden="1" x14ac:dyDescent="0.3">
      <c r="B1910" t="s">
        <v>20</v>
      </c>
      <c r="C1910" t="s">
        <v>24</v>
      </c>
      <c r="D1910" t="s">
        <v>50</v>
      </c>
      <c r="E1910" s="2">
        <v>44403</v>
      </c>
      <c r="F1910" s="3">
        <v>6055</v>
      </c>
      <c r="G1910" s="4">
        <v>532</v>
      </c>
      <c r="H1910">
        <v>757</v>
      </c>
    </row>
    <row r="1911" spans="2:8" hidden="1" x14ac:dyDescent="0.3">
      <c r="B1911" t="s">
        <v>60</v>
      </c>
      <c r="C1911" t="s">
        <v>26</v>
      </c>
      <c r="D1911" t="s">
        <v>31</v>
      </c>
      <c r="E1911" s="2">
        <v>44403</v>
      </c>
      <c r="F1911" s="3">
        <v>2968</v>
      </c>
      <c r="G1911" s="4">
        <v>12</v>
      </c>
      <c r="H1911">
        <v>106</v>
      </c>
    </row>
    <row r="1912" spans="2:8" hidden="1" x14ac:dyDescent="0.3">
      <c r="B1912" t="s">
        <v>59</v>
      </c>
      <c r="C1912" t="s">
        <v>12</v>
      </c>
      <c r="D1912" t="s">
        <v>16</v>
      </c>
      <c r="E1912" s="2">
        <v>44404</v>
      </c>
      <c r="F1912" s="3">
        <v>5369</v>
      </c>
      <c r="G1912" s="4">
        <v>264</v>
      </c>
      <c r="H1912">
        <v>256</v>
      </c>
    </row>
    <row r="1913" spans="2:8" hidden="1" x14ac:dyDescent="0.3">
      <c r="B1913" t="s">
        <v>56</v>
      </c>
      <c r="C1913" t="s">
        <v>26</v>
      </c>
      <c r="D1913" t="s">
        <v>29</v>
      </c>
      <c r="E1913" s="2">
        <v>44404</v>
      </c>
      <c r="F1913" s="3">
        <v>9268</v>
      </c>
      <c r="G1913" s="4">
        <v>124</v>
      </c>
      <c r="H1913">
        <v>371</v>
      </c>
    </row>
    <row r="1914" spans="2:8" hidden="1" x14ac:dyDescent="0.3">
      <c r="B1914" t="s">
        <v>30</v>
      </c>
      <c r="C1914" t="s">
        <v>24</v>
      </c>
      <c r="D1914" t="s">
        <v>19</v>
      </c>
      <c r="E1914" s="2">
        <v>44404</v>
      </c>
      <c r="F1914" s="3">
        <v>7735</v>
      </c>
      <c r="G1914" s="4">
        <v>458</v>
      </c>
      <c r="H1914">
        <v>287</v>
      </c>
    </row>
    <row r="1915" spans="2:8" hidden="1" x14ac:dyDescent="0.3">
      <c r="B1915" t="s">
        <v>53</v>
      </c>
      <c r="C1915" t="s">
        <v>12</v>
      </c>
      <c r="D1915" t="s">
        <v>45</v>
      </c>
      <c r="E1915" s="2">
        <v>44404</v>
      </c>
      <c r="F1915" s="3">
        <v>8540</v>
      </c>
      <c r="G1915" s="4">
        <v>390</v>
      </c>
      <c r="H1915">
        <v>407</v>
      </c>
    </row>
    <row r="1916" spans="2:8" hidden="1" x14ac:dyDescent="0.3">
      <c r="B1916" t="s">
        <v>20</v>
      </c>
      <c r="C1916" t="s">
        <v>15</v>
      </c>
      <c r="D1916" t="s">
        <v>55</v>
      </c>
      <c r="E1916" s="2">
        <v>44404</v>
      </c>
      <c r="F1916" s="3">
        <v>6265</v>
      </c>
      <c r="G1916" s="4">
        <v>52</v>
      </c>
      <c r="H1916">
        <v>369</v>
      </c>
    </row>
    <row r="1917" spans="2:8" hidden="1" x14ac:dyDescent="0.3">
      <c r="B1917" t="s">
        <v>20</v>
      </c>
      <c r="C1917" t="s">
        <v>9</v>
      </c>
      <c r="D1917" t="s">
        <v>19</v>
      </c>
      <c r="E1917" s="2">
        <v>44404</v>
      </c>
      <c r="F1917" s="3">
        <v>98</v>
      </c>
      <c r="G1917" s="4">
        <v>288</v>
      </c>
      <c r="H1917">
        <v>4</v>
      </c>
    </row>
    <row r="1918" spans="2:8" hidden="1" x14ac:dyDescent="0.3">
      <c r="B1918" t="s">
        <v>34</v>
      </c>
      <c r="C1918" t="s">
        <v>15</v>
      </c>
      <c r="D1918" t="s">
        <v>31</v>
      </c>
      <c r="E1918" s="2">
        <v>44404</v>
      </c>
      <c r="F1918" s="3">
        <v>7105</v>
      </c>
      <c r="G1918" s="4">
        <v>22</v>
      </c>
      <c r="H1918">
        <v>237</v>
      </c>
    </row>
    <row r="1919" spans="2:8" hidden="1" x14ac:dyDescent="0.3">
      <c r="B1919" t="s">
        <v>53</v>
      </c>
      <c r="C1919" t="s">
        <v>24</v>
      </c>
      <c r="D1919" t="s">
        <v>43</v>
      </c>
      <c r="E1919" s="2">
        <v>44404</v>
      </c>
      <c r="F1919" s="3">
        <v>10605</v>
      </c>
      <c r="G1919" s="4">
        <v>14</v>
      </c>
      <c r="H1919">
        <v>483</v>
      </c>
    </row>
    <row r="1920" spans="2:8" hidden="1" x14ac:dyDescent="0.3">
      <c r="B1920" t="s">
        <v>32</v>
      </c>
      <c r="C1920" t="s">
        <v>15</v>
      </c>
      <c r="D1920" t="s">
        <v>37</v>
      </c>
      <c r="E1920" s="2">
        <v>44404</v>
      </c>
      <c r="F1920" s="3">
        <v>20384</v>
      </c>
      <c r="G1920" s="4">
        <v>253</v>
      </c>
      <c r="H1920">
        <v>1359</v>
      </c>
    </row>
    <row r="1921" spans="2:8" hidden="1" x14ac:dyDescent="0.3">
      <c r="B1921" t="s">
        <v>25</v>
      </c>
      <c r="C1921" t="s">
        <v>15</v>
      </c>
      <c r="D1921" t="s">
        <v>42</v>
      </c>
      <c r="E1921" s="2">
        <v>44404</v>
      </c>
      <c r="F1921" s="3">
        <v>364</v>
      </c>
      <c r="G1921" s="4">
        <v>79</v>
      </c>
      <c r="H1921">
        <v>15</v>
      </c>
    </row>
    <row r="1922" spans="2:8" hidden="1" x14ac:dyDescent="0.3">
      <c r="B1922" t="s">
        <v>28</v>
      </c>
      <c r="C1922" t="s">
        <v>21</v>
      </c>
      <c r="D1922" t="s">
        <v>38</v>
      </c>
      <c r="E1922" s="2">
        <v>44404</v>
      </c>
      <c r="F1922" s="3">
        <v>6881</v>
      </c>
      <c r="G1922" s="4">
        <v>161</v>
      </c>
      <c r="H1922">
        <v>238</v>
      </c>
    </row>
    <row r="1923" spans="2:8" hidden="1" x14ac:dyDescent="0.3">
      <c r="B1923" t="s">
        <v>52</v>
      </c>
      <c r="C1923" t="s">
        <v>26</v>
      </c>
      <c r="D1923" t="s">
        <v>38</v>
      </c>
      <c r="E1923" s="2">
        <v>44404</v>
      </c>
      <c r="F1923" s="3">
        <v>483</v>
      </c>
      <c r="G1923" s="4">
        <v>48</v>
      </c>
      <c r="H1923">
        <v>20</v>
      </c>
    </row>
    <row r="1924" spans="2:8" hidden="1" x14ac:dyDescent="0.3">
      <c r="B1924" t="s">
        <v>25</v>
      </c>
      <c r="C1924" t="s">
        <v>24</v>
      </c>
      <c r="D1924" t="s">
        <v>55</v>
      </c>
      <c r="E1924" s="2">
        <v>44404</v>
      </c>
      <c r="F1924" s="3">
        <v>11284</v>
      </c>
      <c r="G1924" s="4">
        <v>220</v>
      </c>
      <c r="H1924">
        <v>753</v>
      </c>
    </row>
    <row r="1925" spans="2:8" hidden="1" x14ac:dyDescent="0.3">
      <c r="B1925" t="s">
        <v>60</v>
      </c>
      <c r="C1925" t="s">
        <v>9</v>
      </c>
      <c r="D1925" t="s">
        <v>40</v>
      </c>
      <c r="E1925" s="2">
        <v>44404</v>
      </c>
      <c r="F1925" s="3">
        <v>1449</v>
      </c>
      <c r="G1925" s="4">
        <v>113</v>
      </c>
      <c r="H1925">
        <v>52</v>
      </c>
    </row>
    <row r="1926" spans="2:8" hidden="1" x14ac:dyDescent="0.3">
      <c r="B1926" t="s">
        <v>58</v>
      </c>
      <c r="C1926" t="s">
        <v>24</v>
      </c>
      <c r="D1926" t="s">
        <v>16</v>
      </c>
      <c r="E1926" s="2">
        <v>44405</v>
      </c>
      <c r="F1926" s="3">
        <v>7273</v>
      </c>
      <c r="G1926" s="4">
        <v>403</v>
      </c>
      <c r="H1926">
        <v>317</v>
      </c>
    </row>
    <row r="1927" spans="2:8" hidden="1" x14ac:dyDescent="0.3">
      <c r="B1927" t="s">
        <v>28</v>
      </c>
      <c r="C1927" t="s">
        <v>12</v>
      </c>
      <c r="D1927" t="s">
        <v>42</v>
      </c>
      <c r="E1927" s="2">
        <v>44405</v>
      </c>
      <c r="F1927" s="3">
        <v>6916</v>
      </c>
      <c r="G1927" s="4">
        <v>309</v>
      </c>
      <c r="H1927">
        <v>277</v>
      </c>
    </row>
    <row r="1928" spans="2:8" hidden="1" x14ac:dyDescent="0.3">
      <c r="B1928" t="s">
        <v>44</v>
      </c>
      <c r="C1928" t="s">
        <v>24</v>
      </c>
      <c r="D1928" t="s">
        <v>37</v>
      </c>
      <c r="E1928" s="2">
        <v>44405</v>
      </c>
      <c r="F1928" s="3">
        <v>868</v>
      </c>
      <c r="G1928" s="4">
        <v>38</v>
      </c>
      <c r="H1928">
        <v>52</v>
      </c>
    </row>
    <row r="1929" spans="2:8" hidden="1" x14ac:dyDescent="0.3">
      <c r="B1929" t="s">
        <v>8</v>
      </c>
      <c r="C1929" t="s">
        <v>24</v>
      </c>
      <c r="D1929" t="s">
        <v>55</v>
      </c>
      <c r="E1929" s="2">
        <v>44405</v>
      </c>
      <c r="F1929" s="3">
        <v>952</v>
      </c>
      <c r="G1929" s="4">
        <v>134</v>
      </c>
      <c r="H1929">
        <v>53</v>
      </c>
    </row>
    <row r="1930" spans="2:8" hidden="1" x14ac:dyDescent="0.3">
      <c r="B1930" t="s">
        <v>52</v>
      </c>
      <c r="C1930" t="s">
        <v>9</v>
      </c>
      <c r="D1930" t="s">
        <v>37</v>
      </c>
      <c r="E1930" s="2">
        <v>44405</v>
      </c>
      <c r="F1930" s="3">
        <v>3220</v>
      </c>
      <c r="G1930" s="4">
        <v>94</v>
      </c>
      <c r="H1930">
        <v>190</v>
      </c>
    </row>
    <row r="1931" spans="2:8" hidden="1" x14ac:dyDescent="0.3">
      <c r="B1931" t="s">
        <v>32</v>
      </c>
      <c r="C1931" t="s">
        <v>9</v>
      </c>
      <c r="D1931" t="s">
        <v>43</v>
      </c>
      <c r="E1931" s="2">
        <v>44405</v>
      </c>
      <c r="F1931" s="3">
        <v>3745</v>
      </c>
      <c r="G1931" s="4">
        <v>187</v>
      </c>
      <c r="H1931">
        <v>209</v>
      </c>
    </row>
    <row r="1932" spans="2:8" hidden="1" x14ac:dyDescent="0.3">
      <c r="B1932" t="s">
        <v>33</v>
      </c>
      <c r="C1932" t="s">
        <v>12</v>
      </c>
      <c r="D1932" t="s">
        <v>51</v>
      </c>
      <c r="E1932" s="2">
        <v>44406</v>
      </c>
      <c r="F1932" s="3">
        <v>10878</v>
      </c>
      <c r="G1932" s="4">
        <v>57</v>
      </c>
      <c r="H1932">
        <v>473</v>
      </c>
    </row>
    <row r="1933" spans="2:8" hidden="1" x14ac:dyDescent="0.3">
      <c r="B1933" t="s">
        <v>60</v>
      </c>
      <c r="C1933" t="s">
        <v>9</v>
      </c>
      <c r="D1933" t="s">
        <v>49</v>
      </c>
      <c r="E1933" s="2">
        <v>44406</v>
      </c>
      <c r="F1933" s="3">
        <v>2653</v>
      </c>
      <c r="G1933" s="4">
        <v>266</v>
      </c>
      <c r="H1933">
        <v>295</v>
      </c>
    </row>
    <row r="1934" spans="2:8" hidden="1" x14ac:dyDescent="0.3">
      <c r="B1934" t="s">
        <v>54</v>
      </c>
      <c r="C1934" t="s">
        <v>15</v>
      </c>
      <c r="D1934" t="s">
        <v>43</v>
      </c>
      <c r="E1934" s="2">
        <v>44406</v>
      </c>
      <c r="F1934" s="3">
        <v>1043</v>
      </c>
      <c r="G1934" s="4">
        <v>133</v>
      </c>
      <c r="H1934">
        <v>53</v>
      </c>
    </row>
    <row r="1935" spans="2:8" hidden="1" x14ac:dyDescent="0.3">
      <c r="B1935" t="s">
        <v>39</v>
      </c>
      <c r="C1935" t="s">
        <v>15</v>
      </c>
      <c r="D1935" t="s">
        <v>13</v>
      </c>
      <c r="E1935" s="2">
        <v>44406</v>
      </c>
      <c r="F1935" s="3">
        <v>5257</v>
      </c>
      <c r="G1935" s="4">
        <v>63</v>
      </c>
      <c r="H1935">
        <v>526</v>
      </c>
    </row>
    <row r="1936" spans="2:8" hidden="1" x14ac:dyDescent="0.3">
      <c r="B1936" t="s">
        <v>20</v>
      </c>
      <c r="C1936" t="s">
        <v>21</v>
      </c>
      <c r="D1936" t="s">
        <v>10</v>
      </c>
      <c r="E1936" s="2">
        <v>44406</v>
      </c>
      <c r="F1936" s="3">
        <v>9639</v>
      </c>
      <c r="G1936" s="4">
        <v>374</v>
      </c>
      <c r="H1936">
        <v>439</v>
      </c>
    </row>
    <row r="1937" spans="2:8" hidden="1" x14ac:dyDescent="0.3">
      <c r="B1937" t="s">
        <v>44</v>
      </c>
      <c r="C1937" t="s">
        <v>9</v>
      </c>
      <c r="D1937" t="s">
        <v>10</v>
      </c>
      <c r="E1937" s="2">
        <v>44406</v>
      </c>
      <c r="F1937" s="3">
        <v>12950</v>
      </c>
      <c r="G1937" s="4">
        <v>249</v>
      </c>
      <c r="H1937">
        <v>720</v>
      </c>
    </row>
    <row r="1938" spans="2:8" hidden="1" x14ac:dyDescent="0.3">
      <c r="B1938" t="s">
        <v>8</v>
      </c>
      <c r="C1938" t="s">
        <v>26</v>
      </c>
      <c r="D1938" t="s">
        <v>50</v>
      </c>
      <c r="E1938" s="2">
        <v>44406</v>
      </c>
      <c r="F1938" s="3">
        <v>2884</v>
      </c>
      <c r="G1938" s="4">
        <v>258</v>
      </c>
      <c r="H1938">
        <v>412</v>
      </c>
    </row>
    <row r="1939" spans="2:8" hidden="1" x14ac:dyDescent="0.3">
      <c r="B1939" t="s">
        <v>57</v>
      </c>
      <c r="C1939" t="s">
        <v>21</v>
      </c>
      <c r="D1939" t="s">
        <v>51</v>
      </c>
      <c r="E1939" s="2">
        <v>44406</v>
      </c>
      <c r="F1939" s="3">
        <v>3024</v>
      </c>
      <c r="G1939" s="4">
        <v>340</v>
      </c>
      <c r="H1939">
        <v>132</v>
      </c>
    </row>
    <row r="1940" spans="2:8" hidden="1" x14ac:dyDescent="0.3">
      <c r="B1940" t="s">
        <v>57</v>
      </c>
      <c r="C1940" t="s">
        <v>9</v>
      </c>
      <c r="D1940" t="s">
        <v>51</v>
      </c>
      <c r="E1940" s="2">
        <v>44406</v>
      </c>
      <c r="F1940" s="3">
        <v>9394</v>
      </c>
      <c r="G1940" s="4">
        <v>332</v>
      </c>
      <c r="H1940">
        <v>553</v>
      </c>
    </row>
    <row r="1941" spans="2:8" hidden="1" x14ac:dyDescent="0.3">
      <c r="B1941" t="s">
        <v>53</v>
      </c>
      <c r="C1941" t="s">
        <v>9</v>
      </c>
      <c r="D1941" t="s">
        <v>40</v>
      </c>
      <c r="E1941" s="2">
        <v>44406</v>
      </c>
      <c r="F1941" s="3">
        <v>3878</v>
      </c>
      <c r="G1941" s="4">
        <v>1</v>
      </c>
      <c r="H1941">
        <v>177</v>
      </c>
    </row>
    <row r="1942" spans="2:8" hidden="1" x14ac:dyDescent="0.3">
      <c r="B1942" t="s">
        <v>48</v>
      </c>
      <c r="C1942" t="s">
        <v>9</v>
      </c>
      <c r="D1942" t="s">
        <v>35</v>
      </c>
      <c r="E1942" s="2">
        <v>44406</v>
      </c>
      <c r="F1942" s="3">
        <v>9863</v>
      </c>
      <c r="G1942" s="4">
        <v>245</v>
      </c>
      <c r="H1942">
        <v>520</v>
      </c>
    </row>
    <row r="1943" spans="2:8" hidden="1" x14ac:dyDescent="0.3">
      <c r="B1943" t="s">
        <v>47</v>
      </c>
      <c r="C1943" t="s">
        <v>26</v>
      </c>
      <c r="D1943" t="s">
        <v>13</v>
      </c>
      <c r="E1943" s="2">
        <v>44406</v>
      </c>
      <c r="F1943" s="3">
        <v>3451</v>
      </c>
      <c r="G1943" s="4">
        <v>256</v>
      </c>
      <c r="H1943">
        <v>346</v>
      </c>
    </row>
    <row r="1944" spans="2:8" hidden="1" x14ac:dyDescent="0.3">
      <c r="B1944" t="s">
        <v>18</v>
      </c>
      <c r="C1944" t="s">
        <v>26</v>
      </c>
      <c r="D1944" t="s">
        <v>45</v>
      </c>
      <c r="E1944" s="2">
        <v>44406</v>
      </c>
      <c r="F1944" s="3">
        <v>8078</v>
      </c>
      <c r="G1944" s="4">
        <v>136</v>
      </c>
      <c r="H1944">
        <v>385</v>
      </c>
    </row>
    <row r="1945" spans="2:8" hidden="1" x14ac:dyDescent="0.3">
      <c r="B1945" t="s">
        <v>52</v>
      </c>
      <c r="C1945" t="s">
        <v>15</v>
      </c>
      <c r="D1945" t="s">
        <v>43</v>
      </c>
      <c r="E1945" s="2">
        <v>44406</v>
      </c>
      <c r="F1945" s="3">
        <v>3115</v>
      </c>
      <c r="G1945" s="4">
        <v>183</v>
      </c>
      <c r="H1945">
        <v>120</v>
      </c>
    </row>
    <row r="1946" spans="2:8" hidden="1" x14ac:dyDescent="0.3">
      <c r="B1946" t="s">
        <v>52</v>
      </c>
      <c r="C1946" t="s">
        <v>12</v>
      </c>
      <c r="D1946" t="s">
        <v>16</v>
      </c>
      <c r="E1946" s="2">
        <v>44406</v>
      </c>
      <c r="F1946" s="3">
        <v>1981</v>
      </c>
      <c r="G1946" s="4">
        <v>325</v>
      </c>
      <c r="H1946">
        <v>95</v>
      </c>
    </row>
    <row r="1947" spans="2:8" hidden="1" x14ac:dyDescent="0.3">
      <c r="B1947" t="s">
        <v>18</v>
      </c>
      <c r="C1947" t="s">
        <v>9</v>
      </c>
      <c r="D1947" t="s">
        <v>22</v>
      </c>
      <c r="E1947" s="2">
        <v>44406</v>
      </c>
      <c r="F1947" s="3">
        <v>8078</v>
      </c>
      <c r="G1947" s="4">
        <v>14</v>
      </c>
      <c r="H1947">
        <v>426</v>
      </c>
    </row>
    <row r="1948" spans="2:8" hidden="1" x14ac:dyDescent="0.3">
      <c r="B1948" t="s">
        <v>59</v>
      </c>
      <c r="C1948" t="s">
        <v>12</v>
      </c>
      <c r="D1948" t="s">
        <v>42</v>
      </c>
      <c r="E1948" s="2">
        <v>44406</v>
      </c>
      <c r="F1948" s="3">
        <v>8757</v>
      </c>
      <c r="G1948" s="4">
        <v>229</v>
      </c>
      <c r="H1948">
        <v>351</v>
      </c>
    </row>
    <row r="1949" spans="2:8" hidden="1" x14ac:dyDescent="0.3">
      <c r="B1949" t="s">
        <v>56</v>
      </c>
      <c r="C1949" t="s">
        <v>26</v>
      </c>
      <c r="D1949" t="s">
        <v>13</v>
      </c>
      <c r="E1949" s="2">
        <v>44406</v>
      </c>
      <c r="F1949" s="3">
        <v>4466</v>
      </c>
      <c r="G1949" s="4">
        <v>230</v>
      </c>
      <c r="H1949">
        <v>406</v>
      </c>
    </row>
    <row r="1950" spans="2:8" hidden="1" x14ac:dyDescent="0.3">
      <c r="B1950" t="s">
        <v>33</v>
      </c>
      <c r="C1950" t="s">
        <v>12</v>
      </c>
      <c r="D1950" t="s">
        <v>19</v>
      </c>
      <c r="E1950" s="2">
        <v>44407</v>
      </c>
      <c r="F1950" s="3">
        <v>896</v>
      </c>
      <c r="G1950" s="4">
        <v>140</v>
      </c>
      <c r="H1950">
        <v>34</v>
      </c>
    </row>
    <row r="1951" spans="2:8" hidden="1" x14ac:dyDescent="0.3">
      <c r="B1951" t="s">
        <v>44</v>
      </c>
      <c r="C1951" t="s">
        <v>12</v>
      </c>
      <c r="D1951" t="s">
        <v>45</v>
      </c>
      <c r="E1951" s="2">
        <v>44407</v>
      </c>
      <c r="F1951" s="3">
        <v>10045</v>
      </c>
      <c r="G1951" s="4">
        <v>145</v>
      </c>
      <c r="H1951">
        <v>670</v>
      </c>
    </row>
    <row r="1952" spans="2:8" hidden="1" x14ac:dyDescent="0.3">
      <c r="B1952" t="s">
        <v>30</v>
      </c>
      <c r="C1952" t="s">
        <v>9</v>
      </c>
      <c r="D1952" t="s">
        <v>37</v>
      </c>
      <c r="E1952" s="2">
        <v>44407</v>
      </c>
      <c r="F1952" s="3">
        <v>12845</v>
      </c>
      <c r="G1952" s="4">
        <v>328</v>
      </c>
      <c r="H1952">
        <v>857</v>
      </c>
    </row>
    <row r="1953" spans="2:8" hidden="1" x14ac:dyDescent="0.3">
      <c r="B1953" t="s">
        <v>23</v>
      </c>
      <c r="C1953" t="s">
        <v>12</v>
      </c>
      <c r="D1953" t="s">
        <v>37</v>
      </c>
      <c r="E1953" s="2">
        <v>44407</v>
      </c>
      <c r="F1953" s="3">
        <v>8708</v>
      </c>
      <c r="G1953" s="4">
        <v>115</v>
      </c>
      <c r="H1953">
        <v>581</v>
      </c>
    </row>
    <row r="1954" spans="2:8" hidden="1" x14ac:dyDescent="0.3">
      <c r="B1954" t="s">
        <v>11</v>
      </c>
      <c r="C1954" t="s">
        <v>21</v>
      </c>
      <c r="D1954" t="s">
        <v>50</v>
      </c>
      <c r="E1954" s="2">
        <v>44407</v>
      </c>
      <c r="F1954" s="3">
        <v>476</v>
      </c>
      <c r="G1954" s="4">
        <v>21</v>
      </c>
      <c r="H1954">
        <v>44</v>
      </c>
    </row>
    <row r="1955" spans="2:8" hidden="1" x14ac:dyDescent="0.3">
      <c r="B1955" t="s">
        <v>39</v>
      </c>
      <c r="C1955" t="s">
        <v>9</v>
      </c>
      <c r="D1955" t="s">
        <v>10</v>
      </c>
      <c r="E1955" s="2">
        <v>44407</v>
      </c>
      <c r="F1955" s="3">
        <v>2625</v>
      </c>
      <c r="G1955" s="4">
        <v>25</v>
      </c>
      <c r="H1955">
        <v>120</v>
      </c>
    </row>
    <row r="1956" spans="2:8" hidden="1" x14ac:dyDescent="0.3">
      <c r="B1956" t="s">
        <v>48</v>
      </c>
      <c r="C1956" t="s">
        <v>12</v>
      </c>
      <c r="D1956" t="s">
        <v>46</v>
      </c>
      <c r="E1956" s="2">
        <v>44407</v>
      </c>
      <c r="F1956" s="3">
        <v>10969</v>
      </c>
      <c r="G1956" s="4">
        <v>391</v>
      </c>
      <c r="H1956">
        <v>646</v>
      </c>
    </row>
    <row r="1957" spans="2:8" hidden="1" x14ac:dyDescent="0.3">
      <c r="B1957" t="s">
        <v>8</v>
      </c>
      <c r="C1957" t="s">
        <v>15</v>
      </c>
      <c r="D1957" t="s">
        <v>49</v>
      </c>
      <c r="E1957" s="2">
        <v>44410</v>
      </c>
      <c r="F1957" s="3">
        <v>14763</v>
      </c>
      <c r="G1957" s="4">
        <v>155</v>
      </c>
      <c r="H1957">
        <v>985</v>
      </c>
    </row>
    <row r="1958" spans="2:8" hidden="1" x14ac:dyDescent="0.3">
      <c r="B1958" t="s">
        <v>23</v>
      </c>
      <c r="C1958" t="s">
        <v>9</v>
      </c>
      <c r="D1958" t="s">
        <v>50</v>
      </c>
      <c r="E1958" s="2">
        <v>44410</v>
      </c>
      <c r="F1958" s="3">
        <v>13188</v>
      </c>
      <c r="G1958" s="4">
        <v>85</v>
      </c>
      <c r="H1958">
        <v>1884</v>
      </c>
    </row>
    <row r="1959" spans="2:8" hidden="1" x14ac:dyDescent="0.3">
      <c r="B1959" t="s">
        <v>58</v>
      </c>
      <c r="C1959" t="s">
        <v>15</v>
      </c>
      <c r="D1959" t="s">
        <v>51</v>
      </c>
      <c r="E1959" s="2">
        <v>44410</v>
      </c>
      <c r="F1959" s="3">
        <v>6944</v>
      </c>
      <c r="G1959" s="4">
        <v>299</v>
      </c>
      <c r="H1959">
        <v>386</v>
      </c>
    </row>
    <row r="1960" spans="2:8" hidden="1" x14ac:dyDescent="0.3">
      <c r="B1960" t="s">
        <v>23</v>
      </c>
      <c r="C1960" t="s">
        <v>26</v>
      </c>
      <c r="D1960" t="s">
        <v>29</v>
      </c>
      <c r="E1960" s="2">
        <v>44410</v>
      </c>
      <c r="F1960" s="3">
        <v>8561</v>
      </c>
      <c r="G1960" s="4">
        <v>196</v>
      </c>
      <c r="H1960">
        <v>306</v>
      </c>
    </row>
    <row r="1961" spans="2:8" hidden="1" x14ac:dyDescent="0.3">
      <c r="B1961" t="s">
        <v>52</v>
      </c>
      <c r="C1961" t="s">
        <v>9</v>
      </c>
      <c r="D1961" t="s">
        <v>29</v>
      </c>
      <c r="E1961" s="2">
        <v>44410</v>
      </c>
      <c r="F1961" s="3">
        <v>4753</v>
      </c>
      <c r="G1961" s="4">
        <v>259</v>
      </c>
      <c r="H1961">
        <v>217</v>
      </c>
    </row>
    <row r="1962" spans="2:8" hidden="1" x14ac:dyDescent="0.3">
      <c r="B1962" t="s">
        <v>59</v>
      </c>
      <c r="C1962" t="s">
        <v>21</v>
      </c>
      <c r="D1962" t="s">
        <v>42</v>
      </c>
      <c r="E1962" s="2">
        <v>44410</v>
      </c>
      <c r="F1962" s="3">
        <v>10388</v>
      </c>
      <c r="G1962" s="4">
        <v>95</v>
      </c>
      <c r="H1962">
        <v>473</v>
      </c>
    </row>
    <row r="1963" spans="2:8" hidden="1" x14ac:dyDescent="0.3">
      <c r="B1963" t="s">
        <v>32</v>
      </c>
      <c r="C1963" t="s">
        <v>26</v>
      </c>
      <c r="D1963" t="s">
        <v>29</v>
      </c>
      <c r="E1963" s="2">
        <v>44410</v>
      </c>
      <c r="F1963" s="3">
        <v>8057</v>
      </c>
      <c r="G1963" s="4">
        <v>106</v>
      </c>
      <c r="H1963">
        <v>310</v>
      </c>
    </row>
    <row r="1964" spans="2:8" hidden="1" x14ac:dyDescent="0.3">
      <c r="B1964" t="s">
        <v>8</v>
      </c>
      <c r="C1964" t="s">
        <v>24</v>
      </c>
      <c r="D1964" t="s">
        <v>16</v>
      </c>
      <c r="E1964" s="2">
        <v>44410</v>
      </c>
      <c r="F1964" s="3">
        <v>7</v>
      </c>
      <c r="G1964" s="4">
        <v>199</v>
      </c>
      <c r="H1964">
        <v>1</v>
      </c>
    </row>
    <row r="1965" spans="2:8" hidden="1" x14ac:dyDescent="0.3">
      <c r="B1965" t="s">
        <v>33</v>
      </c>
      <c r="C1965" t="s">
        <v>9</v>
      </c>
      <c r="D1965" t="s">
        <v>17</v>
      </c>
      <c r="E1965" s="2">
        <v>44410</v>
      </c>
      <c r="F1965" s="3">
        <v>1666</v>
      </c>
      <c r="G1965" s="4">
        <v>94</v>
      </c>
      <c r="H1965">
        <v>209</v>
      </c>
    </row>
    <row r="1966" spans="2:8" hidden="1" x14ac:dyDescent="0.3">
      <c r="B1966" t="s">
        <v>48</v>
      </c>
      <c r="C1966" t="s">
        <v>15</v>
      </c>
      <c r="D1966" t="s">
        <v>31</v>
      </c>
      <c r="E1966" s="2">
        <v>44410</v>
      </c>
      <c r="F1966" s="3">
        <v>3934</v>
      </c>
      <c r="G1966" s="4">
        <v>99</v>
      </c>
      <c r="H1966">
        <v>158</v>
      </c>
    </row>
    <row r="1967" spans="2:8" hidden="1" x14ac:dyDescent="0.3">
      <c r="B1967" t="s">
        <v>14</v>
      </c>
      <c r="C1967" t="s">
        <v>21</v>
      </c>
      <c r="D1967" t="s">
        <v>19</v>
      </c>
      <c r="E1967" s="2">
        <v>44410</v>
      </c>
      <c r="F1967" s="3">
        <v>11746</v>
      </c>
      <c r="G1967" s="4">
        <v>297</v>
      </c>
      <c r="H1967">
        <v>368</v>
      </c>
    </row>
    <row r="1968" spans="2:8" hidden="1" x14ac:dyDescent="0.3">
      <c r="B1968" t="s">
        <v>30</v>
      </c>
      <c r="C1968" t="s">
        <v>26</v>
      </c>
      <c r="D1968" t="s">
        <v>36</v>
      </c>
      <c r="E1968" s="2">
        <v>44410</v>
      </c>
      <c r="F1968" s="3">
        <v>10150</v>
      </c>
      <c r="G1968" s="4">
        <v>10</v>
      </c>
      <c r="H1968">
        <v>1015</v>
      </c>
    </row>
    <row r="1969" spans="2:8" hidden="1" x14ac:dyDescent="0.3">
      <c r="B1969" t="s">
        <v>60</v>
      </c>
      <c r="C1969" t="s">
        <v>24</v>
      </c>
      <c r="D1969" t="s">
        <v>51</v>
      </c>
      <c r="E1969" s="2">
        <v>44410</v>
      </c>
      <c r="F1969" s="3">
        <v>8204</v>
      </c>
      <c r="G1969" s="4">
        <v>91</v>
      </c>
      <c r="H1969">
        <v>513</v>
      </c>
    </row>
    <row r="1970" spans="2:8" hidden="1" x14ac:dyDescent="0.3">
      <c r="B1970" t="s">
        <v>8</v>
      </c>
      <c r="C1970" t="s">
        <v>9</v>
      </c>
      <c r="D1970" t="s">
        <v>51</v>
      </c>
      <c r="E1970" s="2">
        <v>44410</v>
      </c>
      <c r="F1970" s="3">
        <v>8015</v>
      </c>
      <c r="G1970" s="4">
        <v>357</v>
      </c>
      <c r="H1970">
        <v>501</v>
      </c>
    </row>
    <row r="1971" spans="2:8" hidden="1" x14ac:dyDescent="0.3">
      <c r="B1971" t="s">
        <v>20</v>
      </c>
      <c r="C1971" t="s">
        <v>21</v>
      </c>
      <c r="D1971" t="s">
        <v>35</v>
      </c>
      <c r="E1971" s="2">
        <v>44410</v>
      </c>
      <c r="F1971" s="3">
        <v>2695</v>
      </c>
      <c r="G1971" s="4">
        <v>136</v>
      </c>
      <c r="H1971">
        <v>159</v>
      </c>
    </row>
    <row r="1972" spans="2:8" hidden="1" x14ac:dyDescent="0.3">
      <c r="B1972" t="s">
        <v>34</v>
      </c>
      <c r="C1972" t="s">
        <v>21</v>
      </c>
      <c r="D1972" t="s">
        <v>46</v>
      </c>
      <c r="E1972" s="2">
        <v>44410</v>
      </c>
      <c r="F1972" s="3">
        <v>4277</v>
      </c>
      <c r="G1972" s="4">
        <v>97</v>
      </c>
      <c r="H1972">
        <v>286</v>
      </c>
    </row>
    <row r="1973" spans="2:8" hidden="1" x14ac:dyDescent="0.3">
      <c r="B1973" t="s">
        <v>58</v>
      </c>
      <c r="C1973" t="s">
        <v>21</v>
      </c>
      <c r="D1973" t="s">
        <v>29</v>
      </c>
      <c r="E1973" s="2">
        <v>44410</v>
      </c>
      <c r="F1973" s="3">
        <v>1617</v>
      </c>
      <c r="G1973" s="4">
        <v>211</v>
      </c>
      <c r="H1973">
        <v>68</v>
      </c>
    </row>
    <row r="1974" spans="2:8" hidden="1" x14ac:dyDescent="0.3">
      <c r="B1974" t="s">
        <v>20</v>
      </c>
      <c r="C1974" t="s">
        <v>21</v>
      </c>
      <c r="D1974" t="s">
        <v>43</v>
      </c>
      <c r="E1974" s="2">
        <v>44410</v>
      </c>
      <c r="F1974" s="3">
        <v>6181</v>
      </c>
      <c r="G1974" s="4">
        <v>146</v>
      </c>
      <c r="H1974">
        <v>248</v>
      </c>
    </row>
    <row r="1975" spans="2:8" hidden="1" x14ac:dyDescent="0.3">
      <c r="B1975" t="s">
        <v>18</v>
      </c>
      <c r="C1975" t="s">
        <v>12</v>
      </c>
      <c r="D1975" t="s">
        <v>22</v>
      </c>
      <c r="E1975" s="2">
        <v>44411</v>
      </c>
      <c r="F1975" s="3">
        <v>5957</v>
      </c>
      <c r="G1975" s="4">
        <v>71</v>
      </c>
      <c r="H1975">
        <v>249</v>
      </c>
    </row>
    <row r="1976" spans="2:8" hidden="1" x14ac:dyDescent="0.3">
      <c r="B1976" t="s">
        <v>59</v>
      </c>
      <c r="C1976" t="s">
        <v>26</v>
      </c>
      <c r="D1976" t="s">
        <v>45</v>
      </c>
      <c r="E1976" s="2">
        <v>44411</v>
      </c>
      <c r="F1976" s="3">
        <v>4550</v>
      </c>
      <c r="G1976" s="4">
        <v>41</v>
      </c>
      <c r="H1976">
        <v>253</v>
      </c>
    </row>
    <row r="1977" spans="2:8" hidden="1" x14ac:dyDescent="0.3">
      <c r="B1977" t="s">
        <v>58</v>
      </c>
      <c r="C1977" t="s">
        <v>24</v>
      </c>
      <c r="D1977" t="s">
        <v>38</v>
      </c>
      <c r="E1977" s="2">
        <v>44411</v>
      </c>
      <c r="F1977" s="3">
        <v>7217</v>
      </c>
      <c r="G1977" s="4">
        <v>1</v>
      </c>
      <c r="H1977">
        <v>278</v>
      </c>
    </row>
    <row r="1978" spans="2:8" hidden="1" x14ac:dyDescent="0.3">
      <c r="B1978" t="s">
        <v>30</v>
      </c>
      <c r="C1978" t="s">
        <v>21</v>
      </c>
      <c r="D1978" t="s">
        <v>37</v>
      </c>
      <c r="E1978" s="2">
        <v>44411</v>
      </c>
      <c r="F1978" s="3">
        <v>4151</v>
      </c>
      <c r="G1978" s="4">
        <v>21</v>
      </c>
      <c r="H1978">
        <v>260</v>
      </c>
    </row>
    <row r="1979" spans="2:8" hidden="1" x14ac:dyDescent="0.3">
      <c r="B1979" t="s">
        <v>28</v>
      </c>
      <c r="C1979" t="s">
        <v>12</v>
      </c>
      <c r="D1979" t="s">
        <v>19</v>
      </c>
      <c r="E1979" s="2">
        <v>44411</v>
      </c>
      <c r="F1979" s="3">
        <v>7910</v>
      </c>
      <c r="G1979" s="4">
        <v>70</v>
      </c>
      <c r="H1979">
        <v>256</v>
      </c>
    </row>
    <row r="1980" spans="2:8" hidden="1" x14ac:dyDescent="0.3">
      <c r="B1980" t="s">
        <v>44</v>
      </c>
      <c r="C1980" t="s">
        <v>9</v>
      </c>
      <c r="D1980" t="s">
        <v>42</v>
      </c>
      <c r="E1980" s="2">
        <v>44411</v>
      </c>
      <c r="F1980" s="3">
        <v>5446</v>
      </c>
      <c r="G1980" s="4">
        <v>299</v>
      </c>
      <c r="H1980">
        <v>188</v>
      </c>
    </row>
    <row r="1981" spans="2:8" hidden="1" x14ac:dyDescent="0.3">
      <c r="B1981" t="s">
        <v>59</v>
      </c>
      <c r="C1981" t="s">
        <v>24</v>
      </c>
      <c r="D1981" t="s">
        <v>36</v>
      </c>
      <c r="E1981" s="2">
        <v>44411</v>
      </c>
      <c r="F1981" s="3">
        <v>9443</v>
      </c>
      <c r="G1981" s="4">
        <v>403</v>
      </c>
      <c r="H1981">
        <v>1050</v>
      </c>
    </row>
    <row r="1982" spans="2:8" hidden="1" x14ac:dyDescent="0.3">
      <c r="B1982" t="s">
        <v>54</v>
      </c>
      <c r="C1982" t="s">
        <v>26</v>
      </c>
      <c r="D1982" t="s">
        <v>42</v>
      </c>
      <c r="E1982" s="2">
        <v>44411</v>
      </c>
      <c r="F1982" s="3">
        <v>7945</v>
      </c>
      <c r="G1982" s="4">
        <v>101</v>
      </c>
      <c r="H1982">
        <v>346</v>
      </c>
    </row>
    <row r="1983" spans="2:8" hidden="1" x14ac:dyDescent="0.3">
      <c r="B1983" t="s">
        <v>25</v>
      </c>
      <c r="C1983" t="s">
        <v>15</v>
      </c>
      <c r="D1983" t="s">
        <v>22</v>
      </c>
      <c r="E1983" s="2">
        <v>44411</v>
      </c>
      <c r="F1983" s="3">
        <v>6167</v>
      </c>
      <c r="G1983" s="4">
        <v>104</v>
      </c>
      <c r="H1983">
        <v>257</v>
      </c>
    </row>
    <row r="1984" spans="2:8" hidden="1" x14ac:dyDescent="0.3">
      <c r="B1984" t="s">
        <v>11</v>
      </c>
      <c r="C1984" t="s">
        <v>12</v>
      </c>
      <c r="D1984" t="s">
        <v>36</v>
      </c>
      <c r="E1984" s="2">
        <v>44412</v>
      </c>
      <c r="F1984" s="3">
        <v>12404</v>
      </c>
      <c r="G1984" s="4">
        <v>68</v>
      </c>
      <c r="H1984">
        <v>955</v>
      </c>
    </row>
    <row r="1985" spans="2:8" hidden="1" x14ac:dyDescent="0.3">
      <c r="B1985" t="s">
        <v>25</v>
      </c>
      <c r="C1985" t="s">
        <v>9</v>
      </c>
      <c r="D1985" t="s">
        <v>43</v>
      </c>
      <c r="E1985" s="2">
        <v>44412</v>
      </c>
      <c r="F1985" s="3">
        <v>7168</v>
      </c>
      <c r="G1985" s="4">
        <v>12</v>
      </c>
      <c r="H1985">
        <v>378</v>
      </c>
    </row>
    <row r="1986" spans="2:8" hidden="1" x14ac:dyDescent="0.3">
      <c r="B1986" t="s">
        <v>52</v>
      </c>
      <c r="C1986" t="s">
        <v>26</v>
      </c>
      <c r="D1986" t="s">
        <v>51</v>
      </c>
      <c r="E1986" s="2">
        <v>44412</v>
      </c>
      <c r="F1986" s="3">
        <v>2779</v>
      </c>
      <c r="G1986" s="4">
        <v>102</v>
      </c>
      <c r="H1986">
        <v>155</v>
      </c>
    </row>
    <row r="1987" spans="2:8" hidden="1" x14ac:dyDescent="0.3">
      <c r="B1987" t="s">
        <v>14</v>
      </c>
      <c r="C1987" t="s">
        <v>26</v>
      </c>
      <c r="D1987" t="s">
        <v>10</v>
      </c>
      <c r="E1987" s="2">
        <v>44413</v>
      </c>
      <c r="F1987" s="3">
        <v>17843</v>
      </c>
      <c r="G1987" s="4">
        <v>91</v>
      </c>
      <c r="H1987">
        <v>1190</v>
      </c>
    </row>
    <row r="1988" spans="2:8" hidden="1" x14ac:dyDescent="0.3">
      <c r="B1988" t="s">
        <v>41</v>
      </c>
      <c r="C1988" t="s">
        <v>21</v>
      </c>
      <c r="D1988" t="s">
        <v>51</v>
      </c>
      <c r="E1988" s="2">
        <v>44413</v>
      </c>
      <c r="F1988" s="3">
        <v>1491</v>
      </c>
      <c r="G1988" s="4">
        <v>171</v>
      </c>
      <c r="H1988">
        <v>68</v>
      </c>
    </row>
    <row r="1989" spans="2:8" hidden="1" x14ac:dyDescent="0.3">
      <c r="B1989" t="s">
        <v>48</v>
      </c>
      <c r="C1989" t="s">
        <v>24</v>
      </c>
      <c r="D1989" t="s">
        <v>38</v>
      </c>
      <c r="E1989" s="2">
        <v>44413</v>
      </c>
      <c r="F1989" s="3">
        <v>4907</v>
      </c>
      <c r="G1989" s="4">
        <v>151</v>
      </c>
      <c r="H1989">
        <v>164</v>
      </c>
    </row>
    <row r="1990" spans="2:8" hidden="1" x14ac:dyDescent="0.3">
      <c r="B1990" t="s">
        <v>23</v>
      </c>
      <c r="C1990" t="s">
        <v>15</v>
      </c>
      <c r="D1990" t="s">
        <v>36</v>
      </c>
      <c r="E1990" s="2">
        <v>44413</v>
      </c>
      <c r="F1990" s="3">
        <v>11452</v>
      </c>
      <c r="G1990" s="4">
        <v>137</v>
      </c>
      <c r="H1990">
        <v>1273</v>
      </c>
    </row>
    <row r="1991" spans="2:8" hidden="1" x14ac:dyDescent="0.3">
      <c r="B1991" t="s">
        <v>20</v>
      </c>
      <c r="C1991" t="s">
        <v>26</v>
      </c>
      <c r="D1991" t="s">
        <v>13</v>
      </c>
      <c r="E1991" s="2">
        <v>44413</v>
      </c>
      <c r="F1991" s="3">
        <v>7301</v>
      </c>
      <c r="G1991" s="4">
        <v>4</v>
      </c>
      <c r="H1991">
        <v>812</v>
      </c>
    </row>
    <row r="1992" spans="2:8" hidden="1" x14ac:dyDescent="0.3">
      <c r="B1992" t="s">
        <v>30</v>
      </c>
      <c r="C1992" t="s">
        <v>26</v>
      </c>
      <c r="D1992" t="s">
        <v>46</v>
      </c>
      <c r="E1992" s="2">
        <v>44413</v>
      </c>
      <c r="F1992" s="3">
        <v>1708</v>
      </c>
      <c r="G1992" s="4">
        <v>65</v>
      </c>
      <c r="H1992">
        <v>122</v>
      </c>
    </row>
    <row r="1993" spans="2:8" hidden="1" x14ac:dyDescent="0.3">
      <c r="B1993" t="s">
        <v>52</v>
      </c>
      <c r="C1993" t="s">
        <v>15</v>
      </c>
      <c r="D1993" t="s">
        <v>40</v>
      </c>
      <c r="E1993" s="2">
        <v>44413</v>
      </c>
      <c r="F1993" s="3">
        <v>6013</v>
      </c>
      <c r="G1993" s="4">
        <v>343</v>
      </c>
      <c r="H1993">
        <v>215</v>
      </c>
    </row>
    <row r="1994" spans="2:8" hidden="1" x14ac:dyDescent="0.3">
      <c r="B1994" t="s">
        <v>14</v>
      </c>
      <c r="C1994" t="s">
        <v>15</v>
      </c>
      <c r="D1994" t="s">
        <v>46</v>
      </c>
      <c r="E1994" s="2">
        <v>44413</v>
      </c>
      <c r="F1994" s="3">
        <v>3654</v>
      </c>
      <c r="G1994" s="4">
        <v>62</v>
      </c>
      <c r="H1994">
        <v>261</v>
      </c>
    </row>
    <row r="1995" spans="2:8" hidden="1" x14ac:dyDescent="0.3">
      <c r="B1995" t="s">
        <v>32</v>
      </c>
      <c r="C1995" t="s">
        <v>21</v>
      </c>
      <c r="D1995" t="s">
        <v>50</v>
      </c>
      <c r="E1995" s="2">
        <v>44413</v>
      </c>
      <c r="F1995" s="3">
        <v>13279</v>
      </c>
      <c r="G1995" s="4">
        <v>12</v>
      </c>
      <c r="H1995">
        <v>1660</v>
      </c>
    </row>
    <row r="1996" spans="2:8" hidden="1" x14ac:dyDescent="0.3">
      <c r="B1996" t="s">
        <v>60</v>
      </c>
      <c r="C1996" t="s">
        <v>21</v>
      </c>
      <c r="D1996" t="s">
        <v>19</v>
      </c>
      <c r="E1996" s="2">
        <v>44413</v>
      </c>
      <c r="F1996" s="3">
        <v>8554</v>
      </c>
      <c r="G1996" s="4">
        <v>247</v>
      </c>
      <c r="H1996">
        <v>276</v>
      </c>
    </row>
    <row r="1997" spans="2:8" hidden="1" x14ac:dyDescent="0.3">
      <c r="B1997" t="s">
        <v>47</v>
      </c>
      <c r="C1997" t="s">
        <v>12</v>
      </c>
      <c r="D1997" t="s">
        <v>13</v>
      </c>
      <c r="E1997" s="2">
        <v>44413</v>
      </c>
      <c r="F1997" s="3">
        <v>8554</v>
      </c>
      <c r="G1997" s="4">
        <v>56</v>
      </c>
      <c r="H1997">
        <v>713</v>
      </c>
    </row>
    <row r="1998" spans="2:8" hidden="1" x14ac:dyDescent="0.3">
      <c r="B1998" t="s">
        <v>59</v>
      </c>
      <c r="C1998" t="s">
        <v>24</v>
      </c>
      <c r="D1998" t="s">
        <v>40</v>
      </c>
      <c r="E1998" s="2">
        <v>44413</v>
      </c>
      <c r="F1998" s="3">
        <v>14</v>
      </c>
      <c r="G1998" s="4">
        <v>27</v>
      </c>
      <c r="H1998">
        <v>1</v>
      </c>
    </row>
    <row r="1999" spans="2:8" hidden="1" x14ac:dyDescent="0.3">
      <c r="B1999" t="s">
        <v>18</v>
      </c>
      <c r="C1999" t="s">
        <v>24</v>
      </c>
      <c r="D1999" t="s">
        <v>51</v>
      </c>
      <c r="E1999" s="2">
        <v>44413</v>
      </c>
      <c r="F1999" s="3">
        <v>2156</v>
      </c>
      <c r="G1999" s="4">
        <v>306</v>
      </c>
      <c r="H1999">
        <v>114</v>
      </c>
    </row>
    <row r="2000" spans="2:8" hidden="1" x14ac:dyDescent="0.3">
      <c r="B2000" t="s">
        <v>54</v>
      </c>
      <c r="C2000" t="s">
        <v>24</v>
      </c>
      <c r="D2000" t="s">
        <v>55</v>
      </c>
      <c r="E2000" s="2">
        <v>44414</v>
      </c>
      <c r="F2000" s="3">
        <v>3605</v>
      </c>
      <c r="G2000" s="4">
        <v>249</v>
      </c>
      <c r="H2000">
        <v>181</v>
      </c>
    </row>
    <row r="2001" spans="2:8" hidden="1" x14ac:dyDescent="0.3">
      <c r="B2001" t="s">
        <v>39</v>
      </c>
      <c r="C2001" t="s">
        <v>26</v>
      </c>
      <c r="D2001" t="s">
        <v>40</v>
      </c>
      <c r="E2001" s="2">
        <v>44414</v>
      </c>
      <c r="F2001" s="3">
        <v>3668</v>
      </c>
      <c r="G2001" s="4">
        <v>248</v>
      </c>
      <c r="H2001">
        <v>142</v>
      </c>
    </row>
    <row r="2002" spans="2:8" hidden="1" x14ac:dyDescent="0.3">
      <c r="B2002" t="s">
        <v>30</v>
      </c>
      <c r="C2002" t="s">
        <v>24</v>
      </c>
      <c r="D2002" t="s">
        <v>37</v>
      </c>
      <c r="E2002" s="2">
        <v>44414</v>
      </c>
      <c r="F2002" s="3">
        <v>6909</v>
      </c>
      <c r="G2002" s="4">
        <v>240</v>
      </c>
      <c r="H2002">
        <v>329</v>
      </c>
    </row>
    <row r="2003" spans="2:8" hidden="1" x14ac:dyDescent="0.3">
      <c r="B2003" t="s">
        <v>18</v>
      </c>
      <c r="C2003" t="s">
        <v>15</v>
      </c>
      <c r="D2003" t="s">
        <v>17</v>
      </c>
      <c r="E2003" s="2">
        <v>44414</v>
      </c>
      <c r="F2003" s="3">
        <v>7434</v>
      </c>
      <c r="G2003" s="4">
        <v>52</v>
      </c>
      <c r="H2003">
        <v>744</v>
      </c>
    </row>
    <row r="2004" spans="2:8" hidden="1" x14ac:dyDescent="0.3">
      <c r="B2004" t="s">
        <v>47</v>
      </c>
      <c r="C2004" t="s">
        <v>9</v>
      </c>
      <c r="D2004" t="s">
        <v>55</v>
      </c>
      <c r="E2004" s="2">
        <v>44414</v>
      </c>
      <c r="F2004" s="3">
        <v>2030</v>
      </c>
      <c r="G2004" s="4">
        <v>223</v>
      </c>
      <c r="H2004">
        <v>127</v>
      </c>
    </row>
    <row r="2005" spans="2:8" hidden="1" x14ac:dyDescent="0.3">
      <c r="B2005" t="s">
        <v>48</v>
      </c>
      <c r="C2005" t="s">
        <v>24</v>
      </c>
      <c r="D2005" t="s">
        <v>17</v>
      </c>
      <c r="E2005" s="2">
        <v>44414</v>
      </c>
      <c r="F2005" s="3">
        <v>12201</v>
      </c>
      <c r="G2005" s="4">
        <v>108</v>
      </c>
      <c r="H2005">
        <v>763</v>
      </c>
    </row>
    <row r="2006" spans="2:8" hidden="1" x14ac:dyDescent="0.3">
      <c r="B2006" t="s">
        <v>41</v>
      </c>
      <c r="C2006" t="s">
        <v>26</v>
      </c>
      <c r="D2006" t="s">
        <v>31</v>
      </c>
      <c r="E2006" s="2">
        <v>44414</v>
      </c>
      <c r="F2006" s="3">
        <v>5075</v>
      </c>
      <c r="G2006" s="4">
        <v>53</v>
      </c>
      <c r="H2006">
        <v>203</v>
      </c>
    </row>
    <row r="2007" spans="2:8" hidden="1" x14ac:dyDescent="0.3">
      <c r="B2007" t="s">
        <v>44</v>
      </c>
      <c r="C2007" t="s">
        <v>9</v>
      </c>
      <c r="D2007" t="s">
        <v>55</v>
      </c>
      <c r="E2007" s="2">
        <v>44414</v>
      </c>
      <c r="F2007" s="3">
        <v>9478</v>
      </c>
      <c r="G2007" s="4">
        <v>194</v>
      </c>
      <c r="H2007">
        <v>527</v>
      </c>
    </row>
    <row r="2008" spans="2:8" hidden="1" x14ac:dyDescent="0.3">
      <c r="B2008" t="s">
        <v>25</v>
      </c>
      <c r="C2008" t="s">
        <v>26</v>
      </c>
      <c r="D2008" t="s">
        <v>17</v>
      </c>
      <c r="E2008" s="2">
        <v>44414</v>
      </c>
      <c r="F2008" s="3">
        <v>4774</v>
      </c>
      <c r="G2008" s="4">
        <v>147</v>
      </c>
      <c r="H2008">
        <v>597</v>
      </c>
    </row>
    <row r="2009" spans="2:8" hidden="1" x14ac:dyDescent="0.3">
      <c r="B2009" t="s">
        <v>57</v>
      </c>
      <c r="C2009" t="s">
        <v>15</v>
      </c>
      <c r="D2009" t="s">
        <v>31</v>
      </c>
      <c r="E2009" s="2">
        <v>44414</v>
      </c>
      <c r="F2009" s="3">
        <v>7413</v>
      </c>
      <c r="G2009" s="4">
        <v>268</v>
      </c>
      <c r="H2009">
        <v>323</v>
      </c>
    </row>
    <row r="2010" spans="2:8" hidden="1" x14ac:dyDescent="0.3">
      <c r="B2010" t="s">
        <v>23</v>
      </c>
      <c r="C2010" t="s">
        <v>24</v>
      </c>
      <c r="D2010" t="s">
        <v>17</v>
      </c>
      <c r="E2010" s="2">
        <v>44414</v>
      </c>
      <c r="F2010" s="3">
        <v>5950</v>
      </c>
      <c r="G2010" s="4">
        <v>261</v>
      </c>
      <c r="H2010">
        <v>744</v>
      </c>
    </row>
    <row r="2011" spans="2:8" hidden="1" x14ac:dyDescent="0.3">
      <c r="B2011" t="s">
        <v>8</v>
      </c>
      <c r="C2011" t="s">
        <v>12</v>
      </c>
      <c r="D2011" t="s">
        <v>31</v>
      </c>
      <c r="E2011" s="2">
        <v>44414</v>
      </c>
      <c r="F2011" s="3">
        <v>4592</v>
      </c>
      <c r="G2011" s="4">
        <v>84</v>
      </c>
      <c r="H2011">
        <v>192</v>
      </c>
    </row>
    <row r="2012" spans="2:8" hidden="1" x14ac:dyDescent="0.3">
      <c r="B2012" t="s">
        <v>20</v>
      </c>
      <c r="C2012" t="s">
        <v>12</v>
      </c>
      <c r="D2012" t="s">
        <v>22</v>
      </c>
      <c r="E2012" s="2">
        <v>44414</v>
      </c>
      <c r="F2012" s="3">
        <v>42</v>
      </c>
      <c r="G2012" s="4">
        <v>80</v>
      </c>
      <c r="H2012">
        <v>2</v>
      </c>
    </row>
    <row r="2013" spans="2:8" hidden="1" x14ac:dyDescent="0.3">
      <c r="B2013" t="s">
        <v>53</v>
      </c>
      <c r="C2013" t="s">
        <v>15</v>
      </c>
      <c r="D2013" t="s">
        <v>45</v>
      </c>
      <c r="E2013" s="2">
        <v>44414</v>
      </c>
      <c r="F2013" s="3">
        <v>1148</v>
      </c>
      <c r="G2013" s="4">
        <v>383</v>
      </c>
      <c r="H2013">
        <v>77</v>
      </c>
    </row>
    <row r="2014" spans="2:8" hidden="1" x14ac:dyDescent="0.3">
      <c r="B2014" t="s">
        <v>30</v>
      </c>
      <c r="C2014" t="s">
        <v>15</v>
      </c>
      <c r="D2014" t="s">
        <v>55</v>
      </c>
      <c r="E2014" s="2">
        <v>44417</v>
      </c>
      <c r="F2014" s="3">
        <v>3122</v>
      </c>
      <c r="G2014" s="4">
        <v>30</v>
      </c>
      <c r="H2014">
        <v>165</v>
      </c>
    </row>
    <row r="2015" spans="2:8" hidden="1" x14ac:dyDescent="0.3">
      <c r="B2015" t="s">
        <v>34</v>
      </c>
      <c r="C2015" t="s">
        <v>9</v>
      </c>
      <c r="D2015" t="s">
        <v>16</v>
      </c>
      <c r="E2015" s="2">
        <v>44417</v>
      </c>
      <c r="F2015" s="3">
        <v>6510</v>
      </c>
      <c r="G2015" s="4">
        <v>366</v>
      </c>
      <c r="H2015">
        <v>362</v>
      </c>
    </row>
    <row r="2016" spans="2:8" hidden="1" x14ac:dyDescent="0.3">
      <c r="B2016" t="s">
        <v>20</v>
      </c>
      <c r="C2016" t="s">
        <v>21</v>
      </c>
      <c r="D2016" t="s">
        <v>31</v>
      </c>
      <c r="E2016" s="2">
        <v>44417</v>
      </c>
      <c r="F2016" s="3">
        <v>1421</v>
      </c>
      <c r="G2016" s="4">
        <v>135</v>
      </c>
      <c r="H2016">
        <v>53</v>
      </c>
    </row>
    <row r="2017" spans="2:8" hidden="1" x14ac:dyDescent="0.3">
      <c r="B2017" t="s">
        <v>20</v>
      </c>
      <c r="C2017" t="s">
        <v>24</v>
      </c>
      <c r="D2017" t="s">
        <v>40</v>
      </c>
      <c r="E2017" s="2">
        <v>44417</v>
      </c>
      <c r="F2017" s="3">
        <v>273</v>
      </c>
      <c r="G2017" s="4">
        <v>221</v>
      </c>
      <c r="H2017">
        <v>13</v>
      </c>
    </row>
    <row r="2018" spans="2:8" hidden="1" x14ac:dyDescent="0.3">
      <c r="B2018" t="s">
        <v>30</v>
      </c>
      <c r="C2018" t="s">
        <v>21</v>
      </c>
      <c r="D2018" t="s">
        <v>22</v>
      </c>
      <c r="E2018" s="2">
        <v>44417</v>
      </c>
      <c r="F2018" s="3">
        <v>15400</v>
      </c>
      <c r="G2018" s="4">
        <v>62</v>
      </c>
      <c r="H2018">
        <v>963</v>
      </c>
    </row>
    <row r="2019" spans="2:8" hidden="1" x14ac:dyDescent="0.3">
      <c r="B2019" t="s">
        <v>53</v>
      </c>
      <c r="C2019" t="s">
        <v>12</v>
      </c>
      <c r="D2019" t="s">
        <v>49</v>
      </c>
      <c r="E2019" s="2">
        <v>44417</v>
      </c>
      <c r="F2019" s="3">
        <v>11193</v>
      </c>
      <c r="G2019" s="4">
        <v>39</v>
      </c>
      <c r="H2019">
        <v>700</v>
      </c>
    </row>
    <row r="2020" spans="2:8" hidden="1" x14ac:dyDescent="0.3">
      <c r="B2020" t="s">
        <v>30</v>
      </c>
      <c r="C2020" t="s">
        <v>26</v>
      </c>
      <c r="D2020" t="s">
        <v>16</v>
      </c>
      <c r="E2020" s="2">
        <v>44417</v>
      </c>
      <c r="F2020" s="3">
        <v>15813</v>
      </c>
      <c r="G2020" s="4">
        <v>158</v>
      </c>
      <c r="H2020">
        <v>753</v>
      </c>
    </row>
    <row r="2021" spans="2:8" hidden="1" x14ac:dyDescent="0.3">
      <c r="B2021" t="s">
        <v>11</v>
      </c>
      <c r="C2021" t="s">
        <v>12</v>
      </c>
      <c r="D2021" t="s">
        <v>22</v>
      </c>
      <c r="E2021" s="2">
        <v>44417</v>
      </c>
      <c r="F2021" s="3">
        <v>4375</v>
      </c>
      <c r="G2021" s="4">
        <v>280</v>
      </c>
      <c r="H2021">
        <v>274</v>
      </c>
    </row>
    <row r="2022" spans="2:8" hidden="1" x14ac:dyDescent="0.3">
      <c r="B2022" t="s">
        <v>25</v>
      </c>
      <c r="C2022" t="s">
        <v>15</v>
      </c>
      <c r="D2022" t="s">
        <v>49</v>
      </c>
      <c r="E2022" s="2">
        <v>44417</v>
      </c>
      <c r="F2022" s="3">
        <v>11683</v>
      </c>
      <c r="G2022" s="4">
        <v>166</v>
      </c>
      <c r="H2022">
        <v>899</v>
      </c>
    </row>
    <row r="2023" spans="2:8" hidden="1" x14ac:dyDescent="0.3">
      <c r="B2023" t="s">
        <v>48</v>
      </c>
      <c r="C2023" t="s">
        <v>26</v>
      </c>
      <c r="D2023" t="s">
        <v>40</v>
      </c>
      <c r="E2023" s="2">
        <v>44417</v>
      </c>
      <c r="F2023" s="3">
        <v>9009</v>
      </c>
      <c r="G2023" s="4">
        <v>262</v>
      </c>
      <c r="H2023">
        <v>361</v>
      </c>
    </row>
    <row r="2024" spans="2:8" hidden="1" x14ac:dyDescent="0.3">
      <c r="B2024" t="s">
        <v>20</v>
      </c>
      <c r="C2024" t="s">
        <v>26</v>
      </c>
      <c r="D2024" t="s">
        <v>40</v>
      </c>
      <c r="E2024" s="2">
        <v>44417</v>
      </c>
      <c r="F2024" s="3">
        <v>7112</v>
      </c>
      <c r="G2024" s="4">
        <v>180</v>
      </c>
      <c r="H2024">
        <v>264</v>
      </c>
    </row>
    <row r="2025" spans="2:8" hidden="1" x14ac:dyDescent="0.3">
      <c r="B2025" t="s">
        <v>52</v>
      </c>
      <c r="C2025" t="s">
        <v>26</v>
      </c>
      <c r="D2025" t="s">
        <v>36</v>
      </c>
      <c r="E2025" s="2">
        <v>44417</v>
      </c>
      <c r="F2025" s="3">
        <v>882</v>
      </c>
      <c r="G2025" s="4">
        <v>158</v>
      </c>
      <c r="H2025">
        <v>126</v>
      </c>
    </row>
    <row r="2026" spans="2:8" hidden="1" x14ac:dyDescent="0.3">
      <c r="B2026" t="s">
        <v>23</v>
      </c>
      <c r="C2026" t="s">
        <v>21</v>
      </c>
      <c r="D2026" t="s">
        <v>50</v>
      </c>
      <c r="E2026" s="2">
        <v>44417</v>
      </c>
      <c r="F2026" s="3">
        <v>5152</v>
      </c>
      <c r="G2026" s="4">
        <v>91</v>
      </c>
      <c r="H2026">
        <v>644</v>
      </c>
    </row>
    <row r="2027" spans="2:8" hidden="1" x14ac:dyDescent="0.3">
      <c r="B2027" t="s">
        <v>56</v>
      </c>
      <c r="C2027" t="s">
        <v>12</v>
      </c>
      <c r="D2027" t="s">
        <v>51</v>
      </c>
      <c r="E2027" s="2">
        <v>44417</v>
      </c>
      <c r="F2027" s="3">
        <v>2947</v>
      </c>
      <c r="G2027" s="4">
        <v>438</v>
      </c>
      <c r="H2027">
        <v>174</v>
      </c>
    </row>
    <row r="2028" spans="2:8" hidden="1" x14ac:dyDescent="0.3">
      <c r="B2028" t="s">
        <v>53</v>
      </c>
      <c r="C2028" t="s">
        <v>15</v>
      </c>
      <c r="D2028" t="s">
        <v>22</v>
      </c>
      <c r="E2028" s="2">
        <v>44417</v>
      </c>
      <c r="F2028" s="3">
        <v>2905</v>
      </c>
      <c r="G2028" s="4">
        <v>226</v>
      </c>
      <c r="H2028">
        <v>146</v>
      </c>
    </row>
    <row r="2029" spans="2:8" hidden="1" x14ac:dyDescent="0.3">
      <c r="B2029" t="s">
        <v>28</v>
      </c>
      <c r="C2029" t="s">
        <v>24</v>
      </c>
      <c r="D2029" t="s">
        <v>29</v>
      </c>
      <c r="E2029" s="2">
        <v>44417</v>
      </c>
      <c r="F2029" s="3">
        <v>2548</v>
      </c>
      <c r="G2029" s="4">
        <v>267</v>
      </c>
      <c r="H2029">
        <v>107</v>
      </c>
    </row>
    <row r="2030" spans="2:8" hidden="1" x14ac:dyDescent="0.3">
      <c r="B2030" t="s">
        <v>34</v>
      </c>
      <c r="C2030" t="s">
        <v>9</v>
      </c>
      <c r="D2030" t="s">
        <v>42</v>
      </c>
      <c r="E2030" s="2">
        <v>44417</v>
      </c>
      <c r="F2030" s="3">
        <v>3437</v>
      </c>
      <c r="G2030" s="4">
        <v>462</v>
      </c>
      <c r="H2030">
        <v>157</v>
      </c>
    </row>
    <row r="2031" spans="2:8" hidden="1" x14ac:dyDescent="0.3">
      <c r="B2031" t="s">
        <v>11</v>
      </c>
      <c r="C2031" t="s">
        <v>15</v>
      </c>
      <c r="D2031" t="s">
        <v>10</v>
      </c>
      <c r="E2031" s="2">
        <v>44417</v>
      </c>
      <c r="F2031" s="3">
        <v>5740</v>
      </c>
      <c r="G2031" s="4">
        <v>80</v>
      </c>
      <c r="H2031">
        <v>410</v>
      </c>
    </row>
    <row r="2032" spans="2:8" hidden="1" x14ac:dyDescent="0.3">
      <c r="B2032" t="s">
        <v>58</v>
      </c>
      <c r="C2032" t="s">
        <v>24</v>
      </c>
      <c r="D2032" t="s">
        <v>22</v>
      </c>
      <c r="E2032" s="2">
        <v>44417</v>
      </c>
      <c r="F2032" s="3">
        <v>2842</v>
      </c>
      <c r="G2032" s="4">
        <v>12</v>
      </c>
      <c r="H2032">
        <v>168</v>
      </c>
    </row>
    <row r="2033" spans="2:8" hidden="1" x14ac:dyDescent="0.3">
      <c r="B2033" t="s">
        <v>8</v>
      </c>
      <c r="C2033" t="s">
        <v>15</v>
      </c>
      <c r="D2033" t="s">
        <v>16</v>
      </c>
      <c r="E2033" s="2">
        <v>44417</v>
      </c>
      <c r="F2033" s="3">
        <v>9863</v>
      </c>
      <c r="G2033" s="4">
        <v>348</v>
      </c>
      <c r="H2033">
        <v>429</v>
      </c>
    </row>
    <row r="2034" spans="2:8" hidden="1" x14ac:dyDescent="0.3">
      <c r="B2034" t="s">
        <v>41</v>
      </c>
      <c r="C2034" t="s">
        <v>15</v>
      </c>
      <c r="D2034" t="s">
        <v>16</v>
      </c>
      <c r="E2034" s="2">
        <v>44417</v>
      </c>
      <c r="F2034" s="3">
        <v>2772</v>
      </c>
      <c r="G2034" s="4">
        <v>250</v>
      </c>
      <c r="H2034">
        <v>164</v>
      </c>
    </row>
    <row r="2035" spans="2:8" hidden="1" x14ac:dyDescent="0.3">
      <c r="B2035" t="s">
        <v>28</v>
      </c>
      <c r="C2035" t="s">
        <v>26</v>
      </c>
      <c r="D2035" t="s">
        <v>37</v>
      </c>
      <c r="E2035" s="2">
        <v>44417</v>
      </c>
      <c r="F2035" s="3">
        <v>7833</v>
      </c>
      <c r="G2035" s="4">
        <v>184</v>
      </c>
      <c r="H2035">
        <v>603</v>
      </c>
    </row>
    <row r="2036" spans="2:8" hidden="1" x14ac:dyDescent="0.3">
      <c r="B2036" t="s">
        <v>30</v>
      </c>
      <c r="C2036" t="s">
        <v>21</v>
      </c>
      <c r="D2036" t="s">
        <v>17</v>
      </c>
      <c r="E2036" s="2">
        <v>44418</v>
      </c>
      <c r="F2036" s="3">
        <v>10248</v>
      </c>
      <c r="G2036" s="4">
        <v>61</v>
      </c>
      <c r="H2036">
        <v>684</v>
      </c>
    </row>
    <row r="2037" spans="2:8" hidden="1" x14ac:dyDescent="0.3">
      <c r="B2037" t="s">
        <v>41</v>
      </c>
      <c r="C2037" t="s">
        <v>24</v>
      </c>
      <c r="D2037" t="s">
        <v>10</v>
      </c>
      <c r="E2037" s="2">
        <v>44418</v>
      </c>
      <c r="F2037" s="3">
        <v>5677</v>
      </c>
      <c r="G2037" s="4">
        <v>176</v>
      </c>
      <c r="H2037">
        <v>355</v>
      </c>
    </row>
    <row r="2038" spans="2:8" hidden="1" x14ac:dyDescent="0.3">
      <c r="B2038" t="s">
        <v>20</v>
      </c>
      <c r="C2038" t="s">
        <v>12</v>
      </c>
      <c r="D2038" t="s">
        <v>36</v>
      </c>
      <c r="E2038" s="2">
        <v>44418</v>
      </c>
      <c r="F2038" s="3">
        <v>8596</v>
      </c>
      <c r="G2038" s="4">
        <v>282</v>
      </c>
      <c r="H2038">
        <v>1433</v>
      </c>
    </row>
    <row r="2039" spans="2:8" hidden="1" x14ac:dyDescent="0.3">
      <c r="B2039" t="s">
        <v>33</v>
      </c>
      <c r="C2039" t="s">
        <v>12</v>
      </c>
      <c r="D2039" t="s">
        <v>40</v>
      </c>
      <c r="E2039" s="2">
        <v>44418</v>
      </c>
      <c r="F2039" s="3">
        <v>6657</v>
      </c>
      <c r="G2039" s="4">
        <v>104</v>
      </c>
      <c r="H2039">
        <v>267</v>
      </c>
    </row>
    <row r="2040" spans="2:8" hidden="1" x14ac:dyDescent="0.3">
      <c r="B2040" t="s">
        <v>58</v>
      </c>
      <c r="C2040" t="s">
        <v>21</v>
      </c>
      <c r="D2040" t="s">
        <v>17</v>
      </c>
      <c r="E2040" s="2">
        <v>44418</v>
      </c>
      <c r="F2040" s="3">
        <v>8134</v>
      </c>
      <c r="G2040" s="4">
        <v>231</v>
      </c>
      <c r="H2040">
        <v>678</v>
      </c>
    </row>
    <row r="2041" spans="2:8" hidden="1" x14ac:dyDescent="0.3">
      <c r="B2041" t="s">
        <v>54</v>
      </c>
      <c r="C2041" t="s">
        <v>9</v>
      </c>
      <c r="D2041" t="s">
        <v>29</v>
      </c>
      <c r="E2041" s="2">
        <v>44418</v>
      </c>
      <c r="F2041" s="3">
        <v>3122</v>
      </c>
      <c r="G2041" s="4">
        <v>215</v>
      </c>
      <c r="H2041">
        <v>105</v>
      </c>
    </row>
    <row r="2042" spans="2:8" hidden="1" x14ac:dyDescent="0.3">
      <c r="B2042" t="s">
        <v>52</v>
      </c>
      <c r="C2042" t="s">
        <v>9</v>
      </c>
      <c r="D2042" t="s">
        <v>13</v>
      </c>
      <c r="E2042" s="2">
        <v>44418</v>
      </c>
      <c r="F2042" s="3">
        <v>875</v>
      </c>
      <c r="G2042" s="4">
        <v>213</v>
      </c>
      <c r="H2042">
        <v>55</v>
      </c>
    </row>
    <row r="2043" spans="2:8" hidden="1" x14ac:dyDescent="0.3">
      <c r="B2043" t="s">
        <v>25</v>
      </c>
      <c r="C2043" t="s">
        <v>24</v>
      </c>
      <c r="D2043" t="s">
        <v>29</v>
      </c>
      <c r="E2043" s="2">
        <v>44418</v>
      </c>
      <c r="F2043" s="3">
        <v>3199</v>
      </c>
      <c r="G2043" s="4">
        <v>385</v>
      </c>
      <c r="H2043">
        <v>134</v>
      </c>
    </row>
    <row r="2044" spans="2:8" hidden="1" x14ac:dyDescent="0.3">
      <c r="B2044" t="s">
        <v>23</v>
      </c>
      <c r="C2044" t="s">
        <v>21</v>
      </c>
      <c r="D2044" t="s">
        <v>36</v>
      </c>
      <c r="E2044" s="2">
        <v>44418</v>
      </c>
      <c r="F2044" s="3">
        <v>5600</v>
      </c>
      <c r="G2044" s="4">
        <v>270</v>
      </c>
      <c r="H2044">
        <v>700</v>
      </c>
    </row>
    <row r="2045" spans="2:8" hidden="1" x14ac:dyDescent="0.3">
      <c r="B2045" t="s">
        <v>48</v>
      </c>
      <c r="C2045" t="s">
        <v>15</v>
      </c>
      <c r="D2045" t="s">
        <v>45</v>
      </c>
      <c r="E2045" s="2">
        <v>44418</v>
      </c>
      <c r="F2045" s="3">
        <v>2646</v>
      </c>
      <c r="G2045" s="4">
        <v>37</v>
      </c>
      <c r="H2045">
        <v>177</v>
      </c>
    </row>
    <row r="2046" spans="2:8" hidden="1" x14ac:dyDescent="0.3">
      <c r="B2046" t="s">
        <v>11</v>
      </c>
      <c r="C2046" t="s">
        <v>12</v>
      </c>
      <c r="D2046" t="s">
        <v>16</v>
      </c>
      <c r="E2046" s="2">
        <v>44418</v>
      </c>
      <c r="F2046" s="3">
        <v>16940</v>
      </c>
      <c r="G2046" s="4">
        <v>164</v>
      </c>
      <c r="H2046">
        <v>706</v>
      </c>
    </row>
    <row r="2047" spans="2:8" hidden="1" x14ac:dyDescent="0.3">
      <c r="B2047" t="s">
        <v>59</v>
      </c>
      <c r="C2047" t="s">
        <v>24</v>
      </c>
      <c r="D2047" t="s">
        <v>27</v>
      </c>
      <c r="E2047" s="2">
        <v>44418</v>
      </c>
      <c r="F2047" s="3">
        <v>9191</v>
      </c>
      <c r="G2047" s="4">
        <v>114</v>
      </c>
      <c r="H2047">
        <v>368</v>
      </c>
    </row>
    <row r="2048" spans="2:8" hidden="1" x14ac:dyDescent="0.3">
      <c r="B2048" t="s">
        <v>57</v>
      </c>
      <c r="C2048" t="s">
        <v>26</v>
      </c>
      <c r="D2048" t="s">
        <v>55</v>
      </c>
      <c r="E2048" s="2">
        <v>44418</v>
      </c>
      <c r="F2048" s="3">
        <v>9562</v>
      </c>
      <c r="G2048" s="4">
        <v>379</v>
      </c>
      <c r="H2048">
        <v>456</v>
      </c>
    </row>
    <row r="2049" spans="2:8" hidden="1" x14ac:dyDescent="0.3">
      <c r="B2049" t="s">
        <v>30</v>
      </c>
      <c r="C2049" t="s">
        <v>9</v>
      </c>
      <c r="D2049" t="s">
        <v>19</v>
      </c>
      <c r="E2049" s="2">
        <v>44418</v>
      </c>
      <c r="F2049" s="3">
        <v>567</v>
      </c>
      <c r="G2049" s="4">
        <v>55</v>
      </c>
      <c r="H2049">
        <v>20</v>
      </c>
    </row>
    <row r="2050" spans="2:8" hidden="1" x14ac:dyDescent="0.3">
      <c r="B2050" t="s">
        <v>60</v>
      </c>
      <c r="C2050" t="s">
        <v>15</v>
      </c>
      <c r="D2050" t="s">
        <v>46</v>
      </c>
      <c r="E2050" s="2">
        <v>44418</v>
      </c>
      <c r="F2050" s="3">
        <v>5173</v>
      </c>
      <c r="G2050" s="4">
        <v>186</v>
      </c>
      <c r="H2050">
        <v>288</v>
      </c>
    </row>
    <row r="2051" spans="2:8" hidden="1" x14ac:dyDescent="0.3">
      <c r="B2051" t="s">
        <v>53</v>
      </c>
      <c r="C2051" t="s">
        <v>9</v>
      </c>
      <c r="D2051" t="s">
        <v>36</v>
      </c>
      <c r="E2051" s="2">
        <v>44418</v>
      </c>
      <c r="F2051" s="3">
        <v>4781</v>
      </c>
      <c r="G2051" s="4">
        <v>273</v>
      </c>
      <c r="H2051">
        <v>342</v>
      </c>
    </row>
    <row r="2052" spans="2:8" hidden="1" x14ac:dyDescent="0.3">
      <c r="B2052" t="s">
        <v>57</v>
      </c>
      <c r="C2052" t="s">
        <v>21</v>
      </c>
      <c r="D2052" t="s">
        <v>19</v>
      </c>
      <c r="E2052" s="2">
        <v>44418</v>
      </c>
      <c r="F2052" s="3">
        <v>6111</v>
      </c>
      <c r="G2052" s="4">
        <v>73</v>
      </c>
      <c r="H2052">
        <v>191</v>
      </c>
    </row>
    <row r="2053" spans="2:8" hidden="1" x14ac:dyDescent="0.3">
      <c r="B2053" t="s">
        <v>11</v>
      </c>
      <c r="C2053" t="s">
        <v>9</v>
      </c>
      <c r="D2053" t="s">
        <v>37</v>
      </c>
      <c r="E2053" s="2">
        <v>44418</v>
      </c>
      <c r="F2053" s="3">
        <v>2373</v>
      </c>
      <c r="G2053" s="4">
        <v>477</v>
      </c>
      <c r="H2053">
        <v>119</v>
      </c>
    </row>
    <row r="2054" spans="2:8" hidden="1" x14ac:dyDescent="0.3">
      <c r="B2054" t="s">
        <v>18</v>
      </c>
      <c r="C2054" t="s">
        <v>21</v>
      </c>
      <c r="D2054" t="s">
        <v>10</v>
      </c>
      <c r="E2054" s="2">
        <v>44418</v>
      </c>
      <c r="F2054" s="3">
        <v>17892</v>
      </c>
      <c r="G2054" s="4">
        <v>469</v>
      </c>
      <c r="H2054">
        <v>1278</v>
      </c>
    </row>
    <row r="2055" spans="2:8" hidden="1" x14ac:dyDescent="0.3">
      <c r="B2055" t="s">
        <v>58</v>
      </c>
      <c r="C2055" t="s">
        <v>15</v>
      </c>
      <c r="D2055" t="s">
        <v>29</v>
      </c>
      <c r="E2055" s="2">
        <v>44418</v>
      </c>
      <c r="F2055" s="3">
        <v>1729</v>
      </c>
      <c r="G2055" s="4">
        <v>43</v>
      </c>
      <c r="H2055">
        <v>70</v>
      </c>
    </row>
    <row r="2056" spans="2:8" hidden="1" x14ac:dyDescent="0.3">
      <c r="B2056" t="s">
        <v>18</v>
      </c>
      <c r="C2056" t="s">
        <v>9</v>
      </c>
      <c r="D2056" t="s">
        <v>49</v>
      </c>
      <c r="E2056" s="2">
        <v>44418</v>
      </c>
      <c r="F2056" s="3">
        <v>4508</v>
      </c>
      <c r="G2056" s="4">
        <v>87</v>
      </c>
      <c r="H2056">
        <v>282</v>
      </c>
    </row>
    <row r="2057" spans="2:8" hidden="1" x14ac:dyDescent="0.3">
      <c r="B2057" t="s">
        <v>25</v>
      </c>
      <c r="C2057" t="s">
        <v>9</v>
      </c>
      <c r="D2057" t="s">
        <v>38</v>
      </c>
      <c r="E2057" s="2">
        <v>44419</v>
      </c>
      <c r="F2057" s="3">
        <v>11641</v>
      </c>
      <c r="G2057" s="4">
        <v>76</v>
      </c>
      <c r="H2057">
        <v>432</v>
      </c>
    </row>
    <row r="2058" spans="2:8" hidden="1" x14ac:dyDescent="0.3">
      <c r="B2058" t="s">
        <v>39</v>
      </c>
      <c r="C2058" t="s">
        <v>12</v>
      </c>
      <c r="D2058" t="s">
        <v>42</v>
      </c>
      <c r="E2058" s="2">
        <v>44419</v>
      </c>
      <c r="F2058" s="3">
        <v>3647</v>
      </c>
      <c r="G2058" s="4">
        <v>239</v>
      </c>
      <c r="H2058">
        <v>131</v>
      </c>
    </row>
    <row r="2059" spans="2:8" hidden="1" x14ac:dyDescent="0.3">
      <c r="B2059" t="s">
        <v>58</v>
      </c>
      <c r="C2059" t="s">
        <v>12</v>
      </c>
      <c r="D2059" t="s">
        <v>27</v>
      </c>
      <c r="E2059" s="2">
        <v>44419</v>
      </c>
      <c r="F2059" s="3">
        <v>5670</v>
      </c>
      <c r="G2059" s="4">
        <v>20</v>
      </c>
      <c r="H2059">
        <v>237</v>
      </c>
    </row>
    <row r="2060" spans="2:8" hidden="1" x14ac:dyDescent="0.3">
      <c r="B2060" t="s">
        <v>48</v>
      </c>
      <c r="C2060" t="s">
        <v>15</v>
      </c>
      <c r="D2060" t="s">
        <v>35</v>
      </c>
      <c r="E2060" s="2">
        <v>44419</v>
      </c>
      <c r="F2060" s="3">
        <v>1036</v>
      </c>
      <c r="G2060" s="4">
        <v>528</v>
      </c>
      <c r="H2060">
        <v>58</v>
      </c>
    </row>
    <row r="2061" spans="2:8" hidden="1" x14ac:dyDescent="0.3">
      <c r="B2061" t="s">
        <v>34</v>
      </c>
      <c r="C2061" t="s">
        <v>9</v>
      </c>
      <c r="D2061" t="s">
        <v>10</v>
      </c>
      <c r="E2061" s="2">
        <v>44419</v>
      </c>
      <c r="F2061" s="3">
        <v>11067</v>
      </c>
      <c r="G2061" s="4">
        <v>107</v>
      </c>
      <c r="H2061">
        <v>615</v>
      </c>
    </row>
    <row r="2062" spans="2:8" hidden="1" x14ac:dyDescent="0.3">
      <c r="B2062" t="s">
        <v>14</v>
      </c>
      <c r="C2062" t="s">
        <v>12</v>
      </c>
      <c r="D2062" t="s">
        <v>29</v>
      </c>
      <c r="E2062" s="2">
        <v>44419</v>
      </c>
      <c r="F2062" s="3">
        <v>3010</v>
      </c>
      <c r="G2062" s="4">
        <v>149</v>
      </c>
      <c r="H2062">
        <v>131</v>
      </c>
    </row>
    <row r="2063" spans="2:8" hidden="1" x14ac:dyDescent="0.3">
      <c r="B2063" t="s">
        <v>33</v>
      </c>
      <c r="C2063" t="s">
        <v>9</v>
      </c>
      <c r="D2063" t="s">
        <v>51</v>
      </c>
      <c r="E2063" s="2">
        <v>44419</v>
      </c>
      <c r="F2063" s="3">
        <v>4753</v>
      </c>
      <c r="G2063" s="4">
        <v>187</v>
      </c>
      <c r="H2063">
        <v>207</v>
      </c>
    </row>
    <row r="2064" spans="2:8" hidden="1" x14ac:dyDescent="0.3">
      <c r="B2064" t="s">
        <v>11</v>
      </c>
      <c r="C2064" t="s">
        <v>24</v>
      </c>
      <c r="D2064" t="s">
        <v>10</v>
      </c>
      <c r="E2064" s="2">
        <v>44419</v>
      </c>
      <c r="F2064" s="3">
        <v>11690</v>
      </c>
      <c r="G2064" s="4">
        <v>278</v>
      </c>
      <c r="H2064">
        <v>616</v>
      </c>
    </row>
    <row r="2065" spans="2:8" hidden="1" x14ac:dyDescent="0.3">
      <c r="B2065" t="s">
        <v>47</v>
      </c>
      <c r="C2065" t="s">
        <v>21</v>
      </c>
      <c r="D2065" t="s">
        <v>45</v>
      </c>
      <c r="E2065" s="2">
        <v>44419</v>
      </c>
      <c r="F2065" s="3">
        <v>1428</v>
      </c>
      <c r="G2065" s="4">
        <v>95</v>
      </c>
      <c r="H2065">
        <v>96</v>
      </c>
    </row>
    <row r="2066" spans="2:8" hidden="1" x14ac:dyDescent="0.3">
      <c r="B2066" t="s">
        <v>32</v>
      </c>
      <c r="C2066" t="s">
        <v>24</v>
      </c>
      <c r="D2066" t="s">
        <v>50</v>
      </c>
      <c r="E2066" s="2">
        <v>44419</v>
      </c>
      <c r="F2066" s="3">
        <v>5467</v>
      </c>
      <c r="G2066" s="4">
        <v>30</v>
      </c>
      <c r="H2066">
        <v>547</v>
      </c>
    </row>
    <row r="2067" spans="2:8" hidden="1" x14ac:dyDescent="0.3">
      <c r="B2067" t="s">
        <v>8</v>
      </c>
      <c r="C2067" t="s">
        <v>26</v>
      </c>
      <c r="D2067" t="s">
        <v>43</v>
      </c>
      <c r="E2067" s="2">
        <v>44419</v>
      </c>
      <c r="F2067" s="3">
        <v>11018</v>
      </c>
      <c r="G2067" s="4">
        <v>126</v>
      </c>
      <c r="H2067">
        <v>501</v>
      </c>
    </row>
    <row r="2068" spans="2:8" hidden="1" x14ac:dyDescent="0.3">
      <c r="B2068" t="s">
        <v>52</v>
      </c>
      <c r="C2068" t="s">
        <v>21</v>
      </c>
      <c r="D2068" t="s">
        <v>17</v>
      </c>
      <c r="E2068" s="2">
        <v>44419</v>
      </c>
      <c r="F2068" s="3">
        <v>10171</v>
      </c>
      <c r="G2068" s="4">
        <v>11</v>
      </c>
      <c r="H2068">
        <v>1272</v>
      </c>
    </row>
    <row r="2069" spans="2:8" hidden="1" x14ac:dyDescent="0.3">
      <c r="B2069" t="s">
        <v>39</v>
      </c>
      <c r="C2069" t="s">
        <v>15</v>
      </c>
      <c r="D2069" t="s">
        <v>10</v>
      </c>
      <c r="E2069" s="2">
        <v>44419</v>
      </c>
      <c r="F2069" s="3">
        <v>4935</v>
      </c>
      <c r="G2069" s="4">
        <v>286</v>
      </c>
      <c r="H2069">
        <v>260</v>
      </c>
    </row>
    <row r="2070" spans="2:8" hidden="1" x14ac:dyDescent="0.3">
      <c r="B2070" t="s">
        <v>60</v>
      </c>
      <c r="C2070" t="s">
        <v>21</v>
      </c>
      <c r="D2070" t="s">
        <v>38</v>
      </c>
      <c r="E2070" s="2">
        <v>44419</v>
      </c>
      <c r="F2070" s="3">
        <v>2499</v>
      </c>
      <c r="G2070" s="4">
        <v>20</v>
      </c>
      <c r="H2070">
        <v>81</v>
      </c>
    </row>
    <row r="2071" spans="2:8" hidden="1" x14ac:dyDescent="0.3">
      <c r="B2071" t="s">
        <v>34</v>
      </c>
      <c r="C2071" t="s">
        <v>12</v>
      </c>
      <c r="D2071" t="s">
        <v>51</v>
      </c>
      <c r="E2071" s="2">
        <v>44419</v>
      </c>
      <c r="F2071" s="3">
        <v>2492</v>
      </c>
      <c r="G2071" s="4">
        <v>91</v>
      </c>
      <c r="H2071">
        <v>139</v>
      </c>
    </row>
    <row r="2072" spans="2:8" hidden="1" x14ac:dyDescent="0.3">
      <c r="B2072" t="s">
        <v>14</v>
      </c>
      <c r="C2072" t="s">
        <v>24</v>
      </c>
      <c r="D2072" t="s">
        <v>17</v>
      </c>
      <c r="E2072" s="2">
        <v>44419</v>
      </c>
      <c r="F2072" s="3">
        <v>17549</v>
      </c>
      <c r="G2072" s="4">
        <v>194</v>
      </c>
      <c r="H2072">
        <v>1755</v>
      </c>
    </row>
    <row r="2073" spans="2:8" hidden="1" x14ac:dyDescent="0.3">
      <c r="B2073" t="s">
        <v>48</v>
      </c>
      <c r="C2073" t="s">
        <v>24</v>
      </c>
      <c r="D2073" t="s">
        <v>19</v>
      </c>
      <c r="E2073" s="2">
        <v>44419</v>
      </c>
      <c r="F2073" s="3">
        <v>6636</v>
      </c>
      <c r="G2073" s="4">
        <v>35</v>
      </c>
      <c r="H2073">
        <v>256</v>
      </c>
    </row>
    <row r="2074" spans="2:8" hidden="1" x14ac:dyDescent="0.3">
      <c r="B2074" t="s">
        <v>48</v>
      </c>
      <c r="C2074" t="s">
        <v>12</v>
      </c>
      <c r="D2074" t="s">
        <v>38</v>
      </c>
      <c r="E2074" s="2">
        <v>44419</v>
      </c>
      <c r="F2074" s="3">
        <v>8904</v>
      </c>
      <c r="G2074" s="4">
        <v>372</v>
      </c>
      <c r="H2074">
        <v>308</v>
      </c>
    </row>
    <row r="2075" spans="2:8" hidden="1" x14ac:dyDescent="0.3">
      <c r="B2075" t="s">
        <v>23</v>
      </c>
      <c r="C2075" t="s">
        <v>24</v>
      </c>
      <c r="D2075" t="s">
        <v>36</v>
      </c>
      <c r="E2075" s="2">
        <v>44419</v>
      </c>
      <c r="F2075" s="3">
        <v>16702</v>
      </c>
      <c r="G2075" s="4">
        <v>324</v>
      </c>
      <c r="H2075">
        <v>1392</v>
      </c>
    </row>
    <row r="2076" spans="2:8" hidden="1" x14ac:dyDescent="0.3">
      <c r="B2076" t="s">
        <v>58</v>
      </c>
      <c r="C2076" t="s">
        <v>12</v>
      </c>
      <c r="D2076" t="s">
        <v>42</v>
      </c>
      <c r="E2076" s="2">
        <v>44419</v>
      </c>
      <c r="F2076" s="3">
        <v>1701</v>
      </c>
      <c r="G2076" s="4">
        <v>500</v>
      </c>
      <c r="H2076">
        <v>59</v>
      </c>
    </row>
    <row r="2077" spans="2:8" hidden="1" x14ac:dyDescent="0.3">
      <c r="B2077" t="s">
        <v>56</v>
      </c>
      <c r="C2077" t="s">
        <v>24</v>
      </c>
      <c r="D2077" t="s">
        <v>43</v>
      </c>
      <c r="E2077" s="2">
        <v>44419</v>
      </c>
      <c r="F2077" s="3">
        <v>10269</v>
      </c>
      <c r="G2077" s="4">
        <v>324</v>
      </c>
      <c r="H2077">
        <v>541</v>
      </c>
    </row>
    <row r="2078" spans="2:8" hidden="1" x14ac:dyDescent="0.3">
      <c r="B2078" t="s">
        <v>34</v>
      </c>
      <c r="C2078" t="s">
        <v>24</v>
      </c>
      <c r="D2078" t="s">
        <v>36</v>
      </c>
      <c r="E2078" s="2">
        <v>44419</v>
      </c>
      <c r="F2078" s="3">
        <v>4410</v>
      </c>
      <c r="G2078" s="4">
        <v>81</v>
      </c>
      <c r="H2078">
        <v>630</v>
      </c>
    </row>
    <row r="2079" spans="2:8" hidden="1" x14ac:dyDescent="0.3">
      <c r="B2079" t="s">
        <v>53</v>
      </c>
      <c r="C2079" t="s">
        <v>24</v>
      </c>
      <c r="D2079" t="s">
        <v>13</v>
      </c>
      <c r="E2079" s="2">
        <v>44420</v>
      </c>
      <c r="F2079" s="3">
        <v>1610</v>
      </c>
      <c r="G2079" s="4">
        <v>417</v>
      </c>
      <c r="H2079">
        <v>115</v>
      </c>
    </row>
    <row r="2080" spans="2:8" hidden="1" x14ac:dyDescent="0.3">
      <c r="B2080" t="s">
        <v>52</v>
      </c>
      <c r="C2080" t="s">
        <v>12</v>
      </c>
      <c r="D2080" t="s">
        <v>45</v>
      </c>
      <c r="E2080" s="2">
        <v>44420</v>
      </c>
      <c r="F2080" s="3">
        <v>14399</v>
      </c>
      <c r="G2080" s="4">
        <v>141</v>
      </c>
      <c r="H2080">
        <v>800</v>
      </c>
    </row>
    <row r="2081" spans="2:8" hidden="1" x14ac:dyDescent="0.3">
      <c r="B2081" t="s">
        <v>47</v>
      </c>
      <c r="C2081" t="s">
        <v>9</v>
      </c>
      <c r="D2081" t="s">
        <v>40</v>
      </c>
      <c r="E2081" s="2">
        <v>44420</v>
      </c>
      <c r="F2081" s="3">
        <v>1169</v>
      </c>
      <c r="G2081" s="4">
        <v>310</v>
      </c>
      <c r="H2081">
        <v>49</v>
      </c>
    </row>
    <row r="2082" spans="2:8" hidden="1" x14ac:dyDescent="0.3">
      <c r="B2082" t="s">
        <v>53</v>
      </c>
      <c r="C2082" t="s">
        <v>24</v>
      </c>
      <c r="D2082" t="s">
        <v>55</v>
      </c>
      <c r="E2082" s="2">
        <v>44420</v>
      </c>
      <c r="F2082" s="3">
        <v>13867</v>
      </c>
      <c r="G2082" s="4">
        <v>320</v>
      </c>
      <c r="H2082">
        <v>694</v>
      </c>
    </row>
    <row r="2083" spans="2:8" hidden="1" x14ac:dyDescent="0.3">
      <c r="B2083" t="s">
        <v>28</v>
      </c>
      <c r="C2083" t="s">
        <v>15</v>
      </c>
      <c r="D2083" t="s">
        <v>50</v>
      </c>
      <c r="E2083" s="2">
        <v>44420</v>
      </c>
      <c r="F2083" s="3">
        <v>2261</v>
      </c>
      <c r="G2083" s="4">
        <v>89</v>
      </c>
      <c r="H2083">
        <v>283</v>
      </c>
    </row>
    <row r="2084" spans="2:8" hidden="1" x14ac:dyDescent="0.3">
      <c r="B2084" t="s">
        <v>60</v>
      </c>
      <c r="C2084" t="s">
        <v>21</v>
      </c>
      <c r="D2084" t="s">
        <v>29</v>
      </c>
      <c r="E2084" s="2">
        <v>44420</v>
      </c>
      <c r="F2084" s="3">
        <v>2394</v>
      </c>
      <c r="G2084" s="4">
        <v>171</v>
      </c>
      <c r="H2084">
        <v>83</v>
      </c>
    </row>
    <row r="2085" spans="2:8" hidden="1" x14ac:dyDescent="0.3">
      <c r="B2085" t="s">
        <v>48</v>
      </c>
      <c r="C2085" t="s">
        <v>26</v>
      </c>
      <c r="D2085" t="s">
        <v>31</v>
      </c>
      <c r="E2085" s="2">
        <v>44420</v>
      </c>
      <c r="F2085" s="3">
        <v>5243</v>
      </c>
      <c r="G2085" s="4">
        <v>30</v>
      </c>
      <c r="H2085">
        <v>228</v>
      </c>
    </row>
    <row r="2086" spans="2:8" hidden="1" x14ac:dyDescent="0.3">
      <c r="B2086" t="s">
        <v>18</v>
      </c>
      <c r="C2086" t="s">
        <v>9</v>
      </c>
      <c r="D2086" t="s">
        <v>16</v>
      </c>
      <c r="E2086" s="2">
        <v>44420</v>
      </c>
      <c r="F2086" s="3">
        <v>4501</v>
      </c>
      <c r="G2086" s="4">
        <v>145</v>
      </c>
      <c r="H2086">
        <v>196</v>
      </c>
    </row>
    <row r="2087" spans="2:8" hidden="1" x14ac:dyDescent="0.3">
      <c r="B2087" t="s">
        <v>14</v>
      </c>
      <c r="C2087" t="s">
        <v>24</v>
      </c>
      <c r="D2087" t="s">
        <v>19</v>
      </c>
      <c r="E2087" s="2">
        <v>44421</v>
      </c>
      <c r="F2087" s="3">
        <v>2513</v>
      </c>
      <c r="G2087" s="4">
        <v>144</v>
      </c>
      <c r="H2087">
        <v>77</v>
      </c>
    </row>
    <row r="2088" spans="2:8" hidden="1" x14ac:dyDescent="0.3">
      <c r="B2088" t="s">
        <v>14</v>
      </c>
      <c r="C2088" t="s">
        <v>12</v>
      </c>
      <c r="D2088" t="s">
        <v>40</v>
      </c>
      <c r="E2088" s="2">
        <v>44421</v>
      </c>
      <c r="F2088" s="3">
        <v>2828</v>
      </c>
      <c r="G2088" s="4">
        <v>49</v>
      </c>
      <c r="H2088">
        <v>114</v>
      </c>
    </row>
    <row r="2089" spans="2:8" hidden="1" x14ac:dyDescent="0.3">
      <c r="B2089" t="s">
        <v>53</v>
      </c>
      <c r="C2089" t="s">
        <v>15</v>
      </c>
      <c r="D2089" t="s">
        <v>36</v>
      </c>
      <c r="E2089" s="2">
        <v>44421</v>
      </c>
      <c r="F2089" s="3">
        <v>13944</v>
      </c>
      <c r="G2089" s="4">
        <v>77</v>
      </c>
      <c r="H2089">
        <v>1550</v>
      </c>
    </row>
    <row r="2090" spans="2:8" hidden="1" x14ac:dyDescent="0.3">
      <c r="B2090" t="s">
        <v>54</v>
      </c>
      <c r="C2090" t="s">
        <v>15</v>
      </c>
      <c r="D2090" t="s">
        <v>27</v>
      </c>
      <c r="E2090" s="2">
        <v>44421</v>
      </c>
      <c r="F2090" s="3">
        <v>3136</v>
      </c>
      <c r="G2090" s="4">
        <v>63</v>
      </c>
      <c r="H2090">
        <v>112</v>
      </c>
    </row>
    <row r="2091" spans="2:8" hidden="1" x14ac:dyDescent="0.3">
      <c r="B2091" t="s">
        <v>30</v>
      </c>
      <c r="C2091" t="s">
        <v>24</v>
      </c>
      <c r="D2091" t="s">
        <v>51</v>
      </c>
      <c r="E2091" s="2">
        <v>44421</v>
      </c>
      <c r="F2091" s="3">
        <v>6587</v>
      </c>
      <c r="G2091" s="4">
        <v>214</v>
      </c>
      <c r="H2091">
        <v>347</v>
      </c>
    </row>
    <row r="2092" spans="2:8" hidden="1" x14ac:dyDescent="0.3">
      <c r="B2092" t="s">
        <v>44</v>
      </c>
      <c r="C2092" t="s">
        <v>9</v>
      </c>
      <c r="D2092" t="s">
        <v>40</v>
      </c>
      <c r="E2092" s="2">
        <v>44421</v>
      </c>
      <c r="F2092" s="3">
        <v>2254</v>
      </c>
      <c r="G2092" s="4">
        <v>232</v>
      </c>
      <c r="H2092">
        <v>87</v>
      </c>
    </row>
    <row r="2093" spans="2:8" hidden="1" x14ac:dyDescent="0.3">
      <c r="B2093" t="s">
        <v>41</v>
      </c>
      <c r="C2093" t="s">
        <v>9</v>
      </c>
      <c r="D2093" t="s">
        <v>36</v>
      </c>
      <c r="E2093" s="2">
        <v>44421</v>
      </c>
      <c r="F2093" s="3">
        <v>6356</v>
      </c>
      <c r="G2093" s="4">
        <v>64</v>
      </c>
      <c r="H2093">
        <v>795</v>
      </c>
    </row>
    <row r="2094" spans="2:8" hidden="1" x14ac:dyDescent="0.3">
      <c r="B2094" t="s">
        <v>57</v>
      </c>
      <c r="C2094" t="s">
        <v>21</v>
      </c>
      <c r="D2094" t="s">
        <v>37</v>
      </c>
      <c r="E2094" s="2">
        <v>44421</v>
      </c>
      <c r="F2094" s="3">
        <v>2688</v>
      </c>
      <c r="G2094" s="4">
        <v>312</v>
      </c>
      <c r="H2094">
        <v>168</v>
      </c>
    </row>
    <row r="2095" spans="2:8" hidden="1" x14ac:dyDescent="0.3">
      <c r="B2095" t="s">
        <v>59</v>
      </c>
      <c r="C2095" t="s">
        <v>12</v>
      </c>
      <c r="D2095" t="s">
        <v>46</v>
      </c>
      <c r="E2095" s="2">
        <v>44421</v>
      </c>
      <c r="F2095" s="3">
        <v>5719</v>
      </c>
      <c r="G2095" s="4">
        <v>57</v>
      </c>
      <c r="H2095">
        <v>477</v>
      </c>
    </row>
    <row r="2096" spans="2:8" hidden="1" x14ac:dyDescent="0.3">
      <c r="B2096" t="s">
        <v>44</v>
      </c>
      <c r="C2096" t="s">
        <v>24</v>
      </c>
      <c r="D2096" t="s">
        <v>13</v>
      </c>
      <c r="E2096" s="2">
        <v>44421</v>
      </c>
      <c r="F2096" s="3">
        <v>238</v>
      </c>
      <c r="G2096" s="4">
        <v>122</v>
      </c>
      <c r="H2096">
        <v>27</v>
      </c>
    </row>
    <row r="2097" spans="2:8" hidden="1" x14ac:dyDescent="0.3">
      <c r="B2097" t="s">
        <v>54</v>
      </c>
      <c r="C2097" t="s">
        <v>21</v>
      </c>
      <c r="D2097" t="s">
        <v>19</v>
      </c>
      <c r="E2097" s="2">
        <v>44421</v>
      </c>
      <c r="F2097" s="3">
        <v>3486</v>
      </c>
      <c r="G2097" s="4">
        <v>62</v>
      </c>
      <c r="H2097">
        <v>113</v>
      </c>
    </row>
    <row r="2098" spans="2:8" hidden="1" x14ac:dyDescent="0.3">
      <c r="B2098" t="s">
        <v>18</v>
      </c>
      <c r="C2098" t="s">
        <v>21</v>
      </c>
      <c r="D2098" t="s">
        <v>51</v>
      </c>
      <c r="E2098" s="2">
        <v>44421</v>
      </c>
      <c r="F2098" s="3">
        <v>4228</v>
      </c>
      <c r="G2098" s="4">
        <v>190</v>
      </c>
      <c r="H2098">
        <v>193</v>
      </c>
    </row>
    <row r="2099" spans="2:8" hidden="1" x14ac:dyDescent="0.3">
      <c r="B2099" t="s">
        <v>14</v>
      </c>
      <c r="C2099" t="s">
        <v>24</v>
      </c>
      <c r="D2099" t="s">
        <v>38</v>
      </c>
      <c r="E2099" s="2">
        <v>44424</v>
      </c>
      <c r="F2099" s="3">
        <v>12054</v>
      </c>
      <c r="G2099" s="4">
        <v>43</v>
      </c>
      <c r="H2099">
        <v>389</v>
      </c>
    </row>
    <row r="2100" spans="2:8" hidden="1" x14ac:dyDescent="0.3">
      <c r="B2100" t="s">
        <v>48</v>
      </c>
      <c r="C2100" t="s">
        <v>26</v>
      </c>
      <c r="D2100" t="s">
        <v>17</v>
      </c>
      <c r="E2100" s="2">
        <v>44424</v>
      </c>
      <c r="F2100" s="3">
        <v>777</v>
      </c>
      <c r="G2100" s="4">
        <v>360</v>
      </c>
      <c r="H2100">
        <v>52</v>
      </c>
    </row>
    <row r="2101" spans="2:8" hidden="1" x14ac:dyDescent="0.3">
      <c r="B2101" t="s">
        <v>47</v>
      </c>
      <c r="C2101" t="s">
        <v>21</v>
      </c>
      <c r="D2101" t="s">
        <v>51</v>
      </c>
      <c r="E2101" s="2">
        <v>44424</v>
      </c>
      <c r="F2101" s="3">
        <v>1281</v>
      </c>
      <c r="G2101" s="4">
        <v>266</v>
      </c>
      <c r="H2101">
        <v>81</v>
      </c>
    </row>
    <row r="2102" spans="2:8" hidden="1" x14ac:dyDescent="0.3">
      <c r="B2102" t="s">
        <v>18</v>
      </c>
      <c r="C2102" t="s">
        <v>21</v>
      </c>
      <c r="D2102" t="s">
        <v>35</v>
      </c>
      <c r="E2102" s="2">
        <v>44424</v>
      </c>
      <c r="F2102" s="3">
        <v>15043</v>
      </c>
      <c r="G2102" s="4">
        <v>167</v>
      </c>
      <c r="H2102">
        <v>836</v>
      </c>
    </row>
    <row r="2103" spans="2:8" hidden="1" x14ac:dyDescent="0.3">
      <c r="B2103" t="s">
        <v>56</v>
      </c>
      <c r="C2103" t="s">
        <v>12</v>
      </c>
      <c r="D2103" t="s">
        <v>31</v>
      </c>
      <c r="E2103" s="2">
        <v>44424</v>
      </c>
      <c r="F2103" s="3">
        <v>7959</v>
      </c>
      <c r="G2103" s="4">
        <v>84</v>
      </c>
      <c r="H2103">
        <v>319</v>
      </c>
    </row>
    <row r="2104" spans="2:8" hidden="1" x14ac:dyDescent="0.3">
      <c r="B2104" t="s">
        <v>23</v>
      </c>
      <c r="C2104" t="s">
        <v>15</v>
      </c>
      <c r="D2104" t="s">
        <v>37</v>
      </c>
      <c r="E2104" s="2">
        <v>44424</v>
      </c>
      <c r="F2104" s="3">
        <v>651</v>
      </c>
      <c r="G2104" s="4">
        <v>107</v>
      </c>
      <c r="H2104">
        <v>31</v>
      </c>
    </row>
    <row r="2105" spans="2:8" hidden="1" x14ac:dyDescent="0.3">
      <c r="B2105" t="s">
        <v>56</v>
      </c>
      <c r="C2105" t="s">
        <v>15</v>
      </c>
      <c r="D2105" t="s">
        <v>17</v>
      </c>
      <c r="E2105" s="2">
        <v>44424</v>
      </c>
      <c r="F2105" s="3">
        <v>14280</v>
      </c>
      <c r="G2105" s="4">
        <v>124</v>
      </c>
      <c r="H2105">
        <v>1190</v>
      </c>
    </row>
    <row r="2106" spans="2:8" hidden="1" x14ac:dyDescent="0.3">
      <c r="B2106" t="s">
        <v>56</v>
      </c>
      <c r="C2106" t="s">
        <v>26</v>
      </c>
      <c r="D2106" t="s">
        <v>55</v>
      </c>
      <c r="E2106" s="2">
        <v>44424</v>
      </c>
      <c r="F2106" s="3">
        <v>672</v>
      </c>
      <c r="G2106" s="4">
        <v>190</v>
      </c>
      <c r="H2106">
        <v>42</v>
      </c>
    </row>
    <row r="2107" spans="2:8" hidden="1" x14ac:dyDescent="0.3">
      <c r="B2107" t="s">
        <v>11</v>
      </c>
      <c r="C2107" t="s">
        <v>21</v>
      </c>
      <c r="D2107" t="s">
        <v>29</v>
      </c>
      <c r="E2107" s="2">
        <v>44424</v>
      </c>
      <c r="F2107" s="3">
        <v>420</v>
      </c>
      <c r="G2107" s="4">
        <v>64</v>
      </c>
      <c r="H2107">
        <v>15</v>
      </c>
    </row>
    <row r="2108" spans="2:8" hidden="1" x14ac:dyDescent="0.3">
      <c r="B2108" t="s">
        <v>34</v>
      </c>
      <c r="C2108" t="s">
        <v>21</v>
      </c>
      <c r="D2108" t="s">
        <v>16</v>
      </c>
      <c r="E2108" s="2">
        <v>44424</v>
      </c>
      <c r="F2108" s="3">
        <v>9527</v>
      </c>
      <c r="G2108" s="4">
        <v>220</v>
      </c>
      <c r="H2108">
        <v>397</v>
      </c>
    </row>
    <row r="2109" spans="2:8" hidden="1" x14ac:dyDescent="0.3">
      <c r="B2109" t="s">
        <v>47</v>
      </c>
      <c r="C2109" t="s">
        <v>15</v>
      </c>
      <c r="D2109" t="s">
        <v>45</v>
      </c>
      <c r="E2109" s="2">
        <v>44424</v>
      </c>
      <c r="F2109" s="3">
        <v>3262</v>
      </c>
      <c r="G2109" s="4">
        <v>58</v>
      </c>
      <c r="H2109">
        <v>164</v>
      </c>
    </row>
    <row r="2110" spans="2:8" hidden="1" x14ac:dyDescent="0.3">
      <c r="B2110" t="s">
        <v>53</v>
      </c>
      <c r="C2110" t="s">
        <v>26</v>
      </c>
      <c r="D2110" t="s">
        <v>36</v>
      </c>
      <c r="E2110" s="2">
        <v>44424</v>
      </c>
      <c r="F2110" s="3">
        <v>5201</v>
      </c>
      <c r="G2110" s="4">
        <v>107</v>
      </c>
      <c r="H2110">
        <v>401</v>
      </c>
    </row>
    <row r="2111" spans="2:8" hidden="1" x14ac:dyDescent="0.3">
      <c r="B2111" t="s">
        <v>41</v>
      </c>
      <c r="C2111" t="s">
        <v>24</v>
      </c>
      <c r="D2111" t="s">
        <v>19</v>
      </c>
      <c r="E2111" s="2">
        <v>44424</v>
      </c>
      <c r="F2111" s="3">
        <v>9905</v>
      </c>
      <c r="G2111" s="4">
        <v>69</v>
      </c>
      <c r="H2111">
        <v>331</v>
      </c>
    </row>
    <row r="2112" spans="2:8" hidden="1" x14ac:dyDescent="0.3">
      <c r="B2112" t="s">
        <v>34</v>
      </c>
      <c r="C2112" t="s">
        <v>26</v>
      </c>
      <c r="D2112" t="s">
        <v>45</v>
      </c>
      <c r="E2112" s="2">
        <v>44424</v>
      </c>
      <c r="F2112" s="3">
        <v>2457</v>
      </c>
      <c r="G2112" s="4">
        <v>245</v>
      </c>
      <c r="H2112">
        <v>176</v>
      </c>
    </row>
    <row r="2113" spans="2:8" hidden="1" x14ac:dyDescent="0.3">
      <c r="B2113" t="s">
        <v>56</v>
      </c>
      <c r="C2113" t="s">
        <v>9</v>
      </c>
      <c r="D2113" t="s">
        <v>37</v>
      </c>
      <c r="E2113" s="2">
        <v>44424</v>
      </c>
      <c r="F2113" s="3">
        <v>8890</v>
      </c>
      <c r="G2113" s="4">
        <v>11</v>
      </c>
      <c r="H2113">
        <v>494</v>
      </c>
    </row>
    <row r="2114" spans="2:8" hidden="1" x14ac:dyDescent="0.3">
      <c r="B2114" t="s">
        <v>44</v>
      </c>
      <c r="C2114" t="s">
        <v>15</v>
      </c>
      <c r="D2114" t="s">
        <v>37</v>
      </c>
      <c r="E2114" s="2">
        <v>44425</v>
      </c>
      <c r="F2114" s="3">
        <v>1960</v>
      </c>
      <c r="G2114" s="4">
        <v>66</v>
      </c>
      <c r="H2114">
        <v>109</v>
      </c>
    </row>
    <row r="2115" spans="2:8" hidden="1" x14ac:dyDescent="0.3">
      <c r="B2115" t="s">
        <v>20</v>
      </c>
      <c r="C2115" t="s">
        <v>21</v>
      </c>
      <c r="D2115" t="s">
        <v>45</v>
      </c>
      <c r="E2115" s="2">
        <v>44425</v>
      </c>
      <c r="F2115" s="3">
        <v>4487</v>
      </c>
      <c r="G2115" s="4">
        <v>99</v>
      </c>
      <c r="H2115">
        <v>214</v>
      </c>
    </row>
    <row r="2116" spans="2:8" hidden="1" x14ac:dyDescent="0.3">
      <c r="B2116" t="s">
        <v>14</v>
      </c>
      <c r="C2116" t="s">
        <v>26</v>
      </c>
      <c r="D2116" t="s">
        <v>17</v>
      </c>
      <c r="E2116" s="2">
        <v>44425</v>
      </c>
      <c r="F2116" s="3">
        <v>2240</v>
      </c>
      <c r="G2116" s="4">
        <v>32</v>
      </c>
      <c r="H2116">
        <v>249</v>
      </c>
    </row>
    <row r="2117" spans="2:8" hidden="1" x14ac:dyDescent="0.3">
      <c r="B2117" t="s">
        <v>60</v>
      </c>
      <c r="C2117" t="s">
        <v>15</v>
      </c>
      <c r="D2117" t="s">
        <v>42</v>
      </c>
      <c r="E2117" s="2">
        <v>44425</v>
      </c>
      <c r="F2117" s="3">
        <v>308</v>
      </c>
      <c r="G2117" s="4">
        <v>445</v>
      </c>
      <c r="H2117">
        <v>14</v>
      </c>
    </row>
    <row r="2118" spans="2:8" hidden="1" x14ac:dyDescent="0.3">
      <c r="B2118" t="s">
        <v>33</v>
      </c>
      <c r="C2118" t="s">
        <v>26</v>
      </c>
      <c r="D2118" t="s">
        <v>31</v>
      </c>
      <c r="E2118" s="2">
        <v>44425</v>
      </c>
      <c r="F2118" s="3">
        <v>1568</v>
      </c>
      <c r="G2118" s="4">
        <v>30</v>
      </c>
      <c r="H2118">
        <v>61</v>
      </c>
    </row>
    <row r="2119" spans="2:8" hidden="1" x14ac:dyDescent="0.3">
      <c r="B2119" t="s">
        <v>25</v>
      </c>
      <c r="C2119" t="s">
        <v>21</v>
      </c>
      <c r="D2119" t="s">
        <v>36</v>
      </c>
      <c r="E2119" s="2">
        <v>44426</v>
      </c>
      <c r="F2119" s="3">
        <v>6510</v>
      </c>
      <c r="G2119" s="4">
        <v>536</v>
      </c>
      <c r="H2119">
        <v>465</v>
      </c>
    </row>
    <row r="2120" spans="2:8" hidden="1" x14ac:dyDescent="0.3">
      <c r="B2120" t="s">
        <v>18</v>
      </c>
      <c r="C2120" t="s">
        <v>24</v>
      </c>
      <c r="D2120" t="s">
        <v>27</v>
      </c>
      <c r="E2120" s="2">
        <v>44426</v>
      </c>
      <c r="F2120" s="3">
        <v>5992</v>
      </c>
      <c r="G2120" s="4">
        <v>263</v>
      </c>
      <c r="H2120">
        <v>207</v>
      </c>
    </row>
    <row r="2121" spans="2:8" hidden="1" x14ac:dyDescent="0.3">
      <c r="B2121" t="s">
        <v>14</v>
      </c>
      <c r="C2121" t="s">
        <v>12</v>
      </c>
      <c r="D2121" t="s">
        <v>42</v>
      </c>
      <c r="E2121" s="2">
        <v>44426</v>
      </c>
      <c r="F2121" s="3">
        <v>609</v>
      </c>
      <c r="G2121" s="4">
        <v>398</v>
      </c>
      <c r="H2121">
        <v>24</v>
      </c>
    </row>
    <row r="2122" spans="2:8" hidden="1" x14ac:dyDescent="0.3">
      <c r="B2122" t="s">
        <v>32</v>
      </c>
      <c r="C2122" t="s">
        <v>24</v>
      </c>
      <c r="D2122" t="s">
        <v>16</v>
      </c>
      <c r="E2122" s="2">
        <v>44426</v>
      </c>
      <c r="F2122" s="3">
        <v>8141</v>
      </c>
      <c r="G2122" s="4">
        <v>73</v>
      </c>
      <c r="H2122">
        <v>340</v>
      </c>
    </row>
    <row r="2123" spans="2:8" hidden="1" x14ac:dyDescent="0.3">
      <c r="B2123" t="s">
        <v>11</v>
      </c>
      <c r="C2123" t="s">
        <v>26</v>
      </c>
      <c r="D2123" t="s">
        <v>13</v>
      </c>
      <c r="E2123" s="2">
        <v>44426</v>
      </c>
      <c r="F2123" s="3">
        <v>12908</v>
      </c>
      <c r="G2123" s="4">
        <v>106</v>
      </c>
      <c r="H2123">
        <v>1174</v>
      </c>
    </row>
    <row r="2124" spans="2:8" hidden="1" x14ac:dyDescent="0.3">
      <c r="B2124" t="s">
        <v>25</v>
      </c>
      <c r="C2124" t="s">
        <v>9</v>
      </c>
      <c r="D2124" t="s">
        <v>22</v>
      </c>
      <c r="E2124" s="2">
        <v>44426</v>
      </c>
      <c r="F2124" s="3">
        <v>266</v>
      </c>
      <c r="G2124" s="4">
        <v>265</v>
      </c>
      <c r="H2124">
        <v>15</v>
      </c>
    </row>
    <row r="2125" spans="2:8" hidden="1" x14ac:dyDescent="0.3">
      <c r="B2125" t="s">
        <v>25</v>
      </c>
      <c r="C2125" t="s">
        <v>26</v>
      </c>
      <c r="D2125" t="s">
        <v>45</v>
      </c>
      <c r="E2125" s="2">
        <v>44426</v>
      </c>
      <c r="F2125" s="3">
        <v>14672</v>
      </c>
      <c r="G2125" s="4">
        <v>122</v>
      </c>
      <c r="H2125">
        <v>816</v>
      </c>
    </row>
    <row r="2126" spans="2:8" hidden="1" x14ac:dyDescent="0.3">
      <c r="B2126" t="s">
        <v>41</v>
      </c>
      <c r="C2126" t="s">
        <v>9</v>
      </c>
      <c r="D2126" t="s">
        <v>19</v>
      </c>
      <c r="E2126" s="2">
        <v>44426</v>
      </c>
      <c r="F2126" s="3">
        <v>8540</v>
      </c>
      <c r="G2126" s="4">
        <v>200</v>
      </c>
      <c r="H2126">
        <v>285</v>
      </c>
    </row>
    <row r="2127" spans="2:8" hidden="1" x14ac:dyDescent="0.3">
      <c r="B2127" t="s">
        <v>34</v>
      </c>
      <c r="C2127" t="s">
        <v>12</v>
      </c>
      <c r="D2127" t="s">
        <v>10</v>
      </c>
      <c r="E2127" s="2">
        <v>44426</v>
      </c>
      <c r="F2127" s="3">
        <v>546</v>
      </c>
      <c r="G2127" s="4">
        <v>145</v>
      </c>
      <c r="H2127">
        <v>26</v>
      </c>
    </row>
    <row r="2128" spans="2:8" hidden="1" x14ac:dyDescent="0.3">
      <c r="B2128" t="s">
        <v>59</v>
      </c>
      <c r="C2128" t="s">
        <v>26</v>
      </c>
      <c r="D2128" t="s">
        <v>43</v>
      </c>
      <c r="E2128" s="2">
        <v>44426</v>
      </c>
      <c r="F2128" s="3">
        <v>1631</v>
      </c>
      <c r="G2128" s="4">
        <v>43</v>
      </c>
      <c r="H2128">
        <v>86</v>
      </c>
    </row>
    <row r="2129" spans="2:8" hidden="1" x14ac:dyDescent="0.3">
      <c r="B2129" t="s">
        <v>41</v>
      </c>
      <c r="C2129" t="s">
        <v>21</v>
      </c>
      <c r="D2129" t="s">
        <v>46</v>
      </c>
      <c r="E2129" s="2">
        <v>44426</v>
      </c>
      <c r="F2129" s="3">
        <v>203</v>
      </c>
      <c r="G2129" s="4">
        <v>173</v>
      </c>
      <c r="H2129">
        <v>21</v>
      </c>
    </row>
    <row r="2130" spans="2:8" hidden="1" x14ac:dyDescent="0.3">
      <c r="B2130" t="s">
        <v>39</v>
      </c>
      <c r="C2130" t="s">
        <v>26</v>
      </c>
      <c r="D2130" t="s">
        <v>22</v>
      </c>
      <c r="E2130" s="2">
        <v>44426</v>
      </c>
      <c r="F2130" s="3">
        <v>3451</v>
      </c>
      <c r="G2130" s="4">
        <v>21</v>
      </c>
      <c r="H2130">
        <v>165</v>
      </c>
    </row>
    <row r="2131" spans="2:8" hidden="1" x14ac:dyDescent="0.3">
      <c r="B2131" t="s">
        <v>52</v>
      </c>
      <c r="C2131" t="s">
        <v>9</v>
      </c>
      <c r="D2131" t="s">
        <v>19</v>
      </c>
      <c r="E2131" s="2">
        <v>44426</v>
      </c>
      <c r="F2131" s="3">
        <v>9303</v>
      </c>
      <c r="G2131" s="4">
        <v>14</v>
      </c>
      <c r="H2131">
        <v>282</v>
      </c>
    </row>
    <row r="2132" spans="2:8" hidden="1" x14ac:dyDescent="0.3">
      <c r="B2132" t="s">
        <v>25</v>
      </c>
      <c r="C2132" t="s">
        <v>15</v>
      </c>
      <c r="D2132" t="s">
        <v>45</v>
      </c>
      <c r="E2132" s="2">
        <v>44426</v>
      </c>
      <c r="F2132" s="3">
        <v>5565</v>
      </c>
      <c r="G2132" s="4">
        <v>314</v>
      </c>
      <c r="H2132">
        <v>293</v>
      </c>
    </row>
    <row r="2133" spans="2:8" hidden="1" x14ac:dyDescent="0.3">
      <c r="B2133" t="s">
        <v>32</v>
      </c>
      <c r="C2133" t="s">
        <v>12</v>
      </c>
      <c r="D2133" t="s">
        <v>17</v>
      </c>
      <c r="E2133" s="2">
        <v>44426</v>
      </c>
      <c r="F2133" s="3">
        <v>6083</v>
      </c>
      <c r="G2133" s="4">
        <v>124</v>
      </c>
      <c r="H2133">
        <v>676</v>
      </c>
    </row>
    <row r="2134" spans="2:8" hidden="1" x14ac:dyDescent="0.3">
      <c r="B2134" t="s">
        <v>41</v>
      </c>
      <c r="C2134" t="s">
        <v>15</v>
      </c>
      <c r="D2134" t="s">
        <v>37</v>
      </c>
      <c r="E2134" s="2">
        <v>44426</v>
      </c>
      <c r="F2134" s="3">
        <v>3808</v>
      </c>
      <c r="G2134" s="4">
        <v>50</v>
      </c>
      <c r="H2134">
        <v>293</v>
      </c>
    </row>
    <row r="2135" spans="2:8" hidden="1" x14ac:dyDescent="0.3">
      <c r="B2135" t="s">
        <v>39</v>
      </c>
      <c r="C2135" t="s">
        <v>26</v>
      </c>
      <c r="D2135" t="s">
        <v>42</v>
      </c>
      <c r="E2135" s="2">
        <v>44426</v>
      </c>
      <c r="F2135" s="3">
        <v>4634</v>
      </c>
      <c r="G2135" s="4">
        <v>25</v>
      </c>
      <c r="H2135">
        <v>172</v>
      </c>
    </row>
    <row r="2136" spans="2:8" hidden="1" x14ac:dyDescent="0.3">
      <c r="B2136" t="s">
        <v>58</v>
      </c>
      <c r="C2136" t="s">
        <v>24</v>
      </c>
      <c r="D2136" t="s">
        <v>49</v>
      </c>
      <c r="E2136" s="2">
        <v>44426</v>
      </c>
      <c r="F2136" s="3">
        <v>1085</v>
      </c>
      <c r="G2136" s="4">
        <v>50</v>
      </c>
      <c r="H2136">
        <v>68</v>
      </c>
    </row>
    <row r="2137" spans="2:8" hidden="1" x14ac:dyDescent="0.3">
      <c r="B2137" t="s">
        <v>32</v>
      </c>
      <c r="C2137" t="s">
        <v>12</v>
      </c>
      <c r="D2137" t="s">
        <v>40</v>
      </c>
      <c r="E2137" s="2">
        <v>44427</v>
      </c>
      <c r="F2137" s="3">
        <v>9506</v>
      </c>
      <c r="G2137" s="4">
        <v>39</v>
      </c>
      <c r="H2137">
        <v>476</v>
      </c>
    </row>
    <row r="2138" spans="2:8" hidden="1" x14ac:dyDescent="0.3">
      <c r="B2138" t="s">
        <v>56</v>
      </c>
      <c r="C2138" t="s">
        <v>12</v>
      </c>
      <c r="D2138" t="s">
        <v>16</v>
      </c>
      <c r="E2138" s="2">
        <v>44427</v>
      </c>
      <c r="F2138" s="3">
        <v>6468</v>
      </c>
      <c r="G2138" s="4">
        <v>323</v>
      </c>
      <c r="H2138">
        <v>270</v>
      </c>
    </row>
    <row r="2139" spans="2:8" hidden="1" x14ac:dyDescent="0.3">
      <c r="B2139" t="s">
        <v>56</v>
      </c>
      <c r="C2139" t="s">
        <v>15</v>
      </c>
      <c r="D2139" t="s">
        <v>43</v>
      </c>
      <c r="E2139" s="2">
        <v>44427</v>
      </c>
      <c r="F2139" s="3">
        <v>10766</v>
      </c>
      <c r="G2139" s="4">
        <v>106</v>
      </c>
      <c r="H2139">
        <v>490</v>
      </c>
    </row>
    <row r="2140" spans="2:8" hidden="1" x14ac:dyDescent="0.3">
      <c r="B2140" t="s">
        <v>47</v>
      </c>
      <c r="C2140" t="s">
        <v>21</v>
      </c>
      <c r="D2140" t="s">
        <v>38</v>
      </c>
      <c r="E2140" s="2">
        <v>44427</v>
      </c>
      <c r="F2140" s="3">
        <v>2359</v>
      </c>
      <c r="G2140" s="4">
        <v>53</v>
      </c>
      <c r="H2140">
        <v>91</v>
      </c>
    </row>
    <row r="2141" spans="2:8" hidden="1" x14ac:dyDescent="0.3">
      <c r="B2141" t="s">
        <v>48</v>
      </c>
      <c r="C2141" t="s">
        <v>9</v>
      </c>
      <c r="D2141" t="s">
        <v>55</v>
      </c>
      <c r="E2141" s="2">
        <v>44427</v>
      </c>
      <c r="F2141" s="3">
        <v>273</v>
      </c>
      <c r="G2141" s="4">
        <v>227</v>
      </c>
      <c r="H2141">
        <v>21</v>
      </c>
    </row>
    <row r="2142" spans="2:8" hidden="1" x14ac:dyDescent="0.3">
      <c r="B2142" t="s">
        <v>39</v>
      </c>
      <c r="C2142" t="s">
        <v>26</v>
      </c>
      <c r="D2142" t="s">
        <v>49</v>
      </c>
      <c r="E2142" s="2">
        <v>44427</v>
      </c>
      <c r="F2142" s="3">
        <v>7217</v>
      </c>
      <c r="G2142" s="4">
        <v>13</v>
      </c>
      <c r="H2142">
        <v>602</v>
      </c>
    </row>
    <row r="2143" spans="2:8" hidden="1" x14ac:dyDescent="0.3">
      <c r="B2143" t="s">
        <v>53</v>
      </c>
      <c r="C2143" t="s">
        <v>26</v>
      </c>
      <c r="D2143" t="s">
        <v>17</v>
      </c>
      <c r="E2143" s="2">
        <v>44427</v>
      </c>
      <c r="F2143" s="3">
        <v>8386</v>
      </c>
      <c r="G2143" s="4">
        <v>7</v>
      </c>
      <c r="H2143">
        <v>560</v>
      </c>
    </row>
    <row r="2144" spans="2:8" hidden="1" x14ac:dyDescent="0.3">
      <c r="B2144" t="s">
        <v>8</v>
      </c>
      <c r="C2144" t="s">
        <v>9</v>
      </c>
      <c r="D2144" t="s">
        <v>16</v>
      </c>
      <c r="E2144" s="2">
        <v>44427</v>
      </c>
      <c r="F2144" s="3">
        <v>13111</v>
      </c>
      <c r="G2144" s="4">
        <v>43</v>
      </c>
      <c r="H2144">
        <v>625</v>
      </c>
    </row>
    <row r="2145" spans="2:8" hidden="1" x14ac:dyDescent="0.3">
      <c r="B2145" t="s">
        <v>41</v>
      </c>
      <c r="C2145" t="s">
        <v>15</v>
      </c>
      <c r="D2145" t="s">
        <v>43</v>
      </c>
      <c r="E2145" s="2">
        <v>44427</v>
      </c>
      <c r="F2145" s="3">
        <v>287</v>
      </c>
      <c r="G2145" s="4">
        <v>82</v>
      </c>
      <c r="H2145">
        <v>16</v>
      </c>
    </row>
    <row r="2146" spans="2:8" hidden="1" x14ac:dyDescent="0.3">
      <c r="B2146" t="s">
        <v>32</v>
      </c>
      <c r="C2146" t="s">
        <v>26</v>
      </c>
      <c r="D2146" t="s">
        <v>40</v>
      </c>
      <c r="E2146" s="2">
        <v>44427</v>
      </c>
      <c r="F2146" s="3">
        <v>11795</v>
      </c>
      <c r="G2146" s="4">
        <v>204</v>
      </c>
      <c r="H2146">
        <v>492</v>
      </c>
    </row>
    <row r="2147" spans="2:8" hidden="1" x14ac:dyDescent="0.3">
      <c r="B2147" t="s">
        <v>33</v>
      </c>
      <c r="C2147" t="s">
        <v>12</v>
      </c>
      <c r="D2147" t="s">
        <v>46</v>
      </c>
      <c r="E2147" s="2">
        <v>44427</v>
      </c>
      <c r="F2147" s="3">
        <v>7721</v>
      </c>
      <c r="G2147" s="4">
        <v>56</v>
      </c>
      <c r="H2147">
        <v>483</v>
      </c>
    </row>
    <row r="2148" spans="2:8" hidden="1" x14ac:dyDescent="0.3">
      <c r="B2148" t="s">
        <v>39</v>
      </c>
      <c r="C2148" t="s">
        <v>9</v>
      </c>
      <c r="D2148" t="s">
        <v>17</v>
      </c>
      <c r="E2148" s="2">
        <v>44427</v>
      </c>
      <c r="F2148" s="3">
        <v>147</v>
      </c>
      <c r="G2148" s="4">
        <v>179</v>
      </c>
      <c r="H2148">
        <v>11</v>
      </c>
    </row>
    <row r="2149" spans="2:8" hidden="1" x14ac:dyDescent="0.3">
      <c r="B2149" t="s">
        <v>39</v>
      </c>
      <c r="C2149" t="s">
        <v>26</v>
      </c>
      <c r="D2149" t="s">
        <v>50</v>
      </c>
      <c r="E2149" s="2">
        <v>44427</v>
      </c>
      <c r="F2149" s="3">
        <v>2891</v>
      </c>
      <c r="G2149" s="4">
        <v>32</v>
      </c>
      <c r="H2149">
        <v>207</v>
      </c>
    </row>
    <row r="2150" spans="2:8" hidden="1" x14ac:dyDescent="0.3">
      <c r="B2150" t="s">
        <v>30</v>
      </c>
      <c r="C2150" t="s">
        <v>21</v>
      </c>
      <c r="D2150" t="s">
        <v>46</v>
      </c>
      <c r="E2150" s="2">
        <v>44427</v>
      </c>
      <c r="F2150" s="3">
        <v>875</v>
      </c>
      <c r="G2150" s="4">
        <v>256</v>
      </c>
      <c r="H2150">
        <v>49</v>
      </c>
    </row>
    <row r="2151" spans="2:8" hidden="1" x14ac:dyDescent="0.3">
      <c r="B2151" t="s">
        <v>8</v>
      </c>
      <c r="C2151" t="s">
        <v>24</v>
      </c>
      <c r="D2151" t="s">
        <v>49</v>
      </c>
      <c r="E2151" s="2">
        <v>44427</v>
      </c>
      <c r="F2151" s="3">
        <v>910</v>
      </c>
      <c r="G2151" s="4">
        <v>38</v>
      </c>
      <c r="H2151">
        <v>102</v>
      </c>
    </row>
    <row r="2152" spans="2:8" hidden="1" x14ac:dyDescent="0.3">
      <c r="B2152" t="s">
        <v>41</v>
      </c>
      <c r="C2152" t="s">
        <v>15</v>
      </c>
      <c r="D2152" t="s">
        <v>17</v>
      </c>
      <c r="E2152" s="2">
        <v>44428</v>
      </c>
      <c r="F2152" s="3">
        <v>1498</v>
      </c>
      <c r="G2152" s="4">
        <v>109</v>
      </c>
      <c r="H2152">
        <v>100</v>
      </c>
    </row>
    <row r="2153" spans="2:8" hidden="1" x14ac:dyDescent="0.3">
      <c r="B2153" t="s">
        <v>48</v>
      </c>
      <c r="C2153" t="s">
        <v>12</v>
      </c>
      <c r="D2153" t="s">
        <v>35</v>
      </c>
      <c r="E2153" s="2">
        <v>44428</v>
      </c>
      <c r="F2153" s="3">
        <v>1099</v>
      </c>
      <c r="G2153" s="4">
        <v>123</v>
      </c>
      <c r="H2153">
        <v>74</v>
      </c>
    </row>
    <row r="2154" spans="2:8" hidden="1" x14ac:dyDescent="0.3">
      <c r="B2154" t="s">
        <v>41</v>
      </c>
      <c r="C2154" t="s">
        <v>12</v>
      </c>
      <c r="D2154" t="s">
        <v>38</v>
      </c>
      <c r="E2154" s="2">
        <v>44428</v>
      </c>
      <c r="F2154" s="3">
        <v>805</v>
      </c>
      <c r="G2154" s="4">
        <v>69</v>
      </c>
      <c r="H2154">
        <v>26</v>
      </c>
    </row>
    <row r="2155" spans="2:8" hidden="1" x14ac:dyDescent="0.3">
      <c r="B2155" t="s">
        <v>34</v>
      </c>
      <c r="C2155" t="s">
        <v>15</v>
      </c>
      <c r="D2155" t="s">
        <v>51</v>
      </c>
      <c r="E2155" s="2">
        <v>44428</v>
      </c>
      <c r="F2155" s="3">
        <v>2268</v>
      </c>
      <c r="G2155" s="4">
        <v>119</v>
      </c>
      <c r="H2155">
        <v>152</v>
      </c>
    </row>
    <row r="2156" spans="2:8" hidden="1" x14ac:dyDescent="0.3">
      <c r="B2156" t="s">
        <v>11</v>
      </c>
      <c r="C2156" t="s">
        <v>15</v>
      </c>
      <c r="D2156" t="s">
        <v>31</v>
      </c>
      <c r="E2156" s="2">
        <v>44428</v>
      </c>
      <c r="F2156" s="3">
        <v>1568</v>
      </c>
      <c r="G2156" s="4">
        <v>220</v>
      </c>
      <c r="H2156">
        <v>69</v>
      </c>
    </row>
    <row r="2157" spans="2:8" hidden="1" x14ac:dyDescent="0.3">
      <c r="B2157" t="s">
        <v>59</v>
      </c>
      <c r="C2157" t="s">
        <v>24</v>
      </c>
      <c r="D2157" t="s">
        <v>13</v>
      </c>
      <c r="E2157" s="2">
        <v>44428</v>
      </c>
      <c r="F2157" s="3">
        <v>49</v>
      </c>
      <c r="G2157" s="4">
        <v>4</v>
      </c>
      <c r="H2157">
        <v>4</v>
      </c>
    </row>
    <row r="2158" spans="2:8" hidden="1" x14ac:dyDescent="0.3">
      <c r="B2158" t="s">
        <v>56</v>
      </c>
      <c r="C2158" t="s">
        <v>12</v>
      </c>
      <c r="D2158" t="s">
        <v>42</v>
      </c>
      <c r="E2158" s="2">
        <v>44428</v>
      </c>
      <c r="F2158" s="3">
        <v>12558</v>
      </c>
      <c r="G2158" s="4">
        <v>133</v>
      </c>
      <c r="H2158">
        <v>503</v>
      </c>
    </row>
    <row r="2159" spans="2:8" hidden="1" x14ac:dyDescent="0.3">
      <c r="B2159" t="s">
        <v>39</v>
      </c>
      <c r="C2159" t="s">
        <v>26</v>
      </c>
      <c r="D2159" t="s">
        <v>37</v>
      </c>
      <c r="E2159" s="2">
        <v>44428</v>
      </c>
      <c r="F2159" s="3">
        <v>2856</v>
      </c>
      <c r="G2159" s="4">
        <v>199</v>
      </c>
      <c r="H2159">
        <v>179</v>
      </c>
    </row>
    <row r="2160" spans="2:8" hidden="1" x14ac:dyDescent="0.3">
      <c r="B2160" t="s">
        <v>44</v>
      </c>
      <c r="C2160" t="s">
        <v>9</v>
      </c>
      <c r="D2160" t="s">
        <v>31</v>
      </c>
      <c r="E2160" s="2">
        <v>44428</v>
      </c>
      <c r="F2160" s="3">
        <v>896</v>
      </c>
      <c r="G2160" s="4">
        <v>84</v>
      </c>
      <c r="H2160">
        <v>32</v>
      </c>
    </row>
    <row r="2161" spans="2:8" hidden="1" x14ac:dyDescent="0.3">
      <c r="B2161" t="s">
        <v>14</v>
      </c>
      <c r="C2161" t="s">
        <v>9</v>
      </c>
      <c r="D2161" t="s">
        <v>51</v>
      </c>
      <c r="E2161" s="2">
        <v>44428</v>
      </c>
      <c r="F2161" s="3">
        <v>2709</v>
      </c>
      <c r="G2161" s="4">
        <v>145</v>
      </c>
      <c r="H2161">
        <v>118</v>
      </c>
    </row>
    <row r="2162" spans="2:8" hidden="1" x14ac:dyDescent="0.3">
      <c r="B2162" t="s">
        <v>8</v>
      </c>
      <c r="C2162" t="s">
        <v>26</v>
      </c>
      <c r="D2162" t="s">
        <v>17</v>
      </c>
      <c r="E2162" s="2">
        <v>44428</v>
      </c>
      <c r="F2162" s="3">
        <v>1729</v>
      </c>
      <c r="G2162" s="4">
        <v>326</v>
      </c>
      <c r="H2162">
        <v>217</v>
      </c>
    </row>
    <row r="2163" spans="2:8" hidden="1" x14ac:dyDescent="0.3">
      <c r="B2163" t="s">
        <v>59</v>
      </c>
      <c r="C2163" t="s">
        <v>9</v>
      </c>
      <c r="D2163" t="s">
        <v>51</v>
      </c>
      <c r="E2163" s="2">
        <v>44428</v>
      </c>
      <c r="F2163" s="3">
        <v>5215</v>
      </c>
      <c r="G2163" s="4">
        <v>250</v>
      </c>
      <c r="H2163">
        <v>326</v>
      </c>
    </row>
    <row r="2164" spans="2:8" hidden="1" x14ac:dyDescent="0.3">
      <c r="B2164" t="s">
        <v>52</v>
      </c>
      <c r="C2164" t="s">
        <v>24</v>
      </c>
      <c r="D2164" t="s">
        <v>55</v>
      </c>
      <c r="E2164" s="2">
        <v>44428</v>
      </c>
      <c r="F2164" s="3">
        <v>1008</v>
      </c>
      <c r="G2164" s="4">
        <v>205</v>
      </c>
      <c r="H2164">
        <v>56</v>
      </c>
    </row>
    <row r="2165" spans="2:8" hidden="1" x14ac:dyDescent="0.3">
      <c r="B2165" t="s">
        <v>41</v>
      </c>
      <c r="C2165" t="s">
        <v>15</v>
      </c>
      <c r="D2165" t="s">
        <v>19</v>
      </c>
      <c r="E2165" s="2">
        <v>44428</v>
      </c>
      <c r="F2165" s="3">
        <v>10661</v>
      </c>
      <c r="G2165" s="4">
        <v>229</v>
      </c>
      <c r="H2165">
        <v>356</v>
      </c>
    </row>
    <row r="2166" spans="2:8" hidden="1" x14ac:dyDescent="0.3">
      <c r="B2166" t="s">
        <v>25</v>
      </c>
      <c r="C2166" t="s">
        <v>21</v>
      </c>
      <c r="D2166" t="s">
        <v>46</v>
      </c>
      <c r="E2166" s="2">
        <v>44428</v>
      </c>
      <c r="F2166" s="3">
        <v>6713</v>
      </c>
      <c r="G2166" s="4">
        <v>154</v>
      </c>
      <c r="H2166">
        <v>560</v>
      </c>
    </row>
    <row r="2167" spans="2:8" hidden="1" x14ac:dyDescent="0.3">
      <c r="B2167" t="s">
        <v>56</v>
      </c>
      <c r="C2167" t="s">
        <v>12</v>
      </c>
      <c r="D2167" t="s">
        <v>38</v>
      </c>
      <c r="E2167" s="2">
        <v>44428</v>
      </c>
      <c r="F2167" s="3">
        <v>5320</v>
      </c>
      <c r="G2167" s="4">
        <v>98</v>
      </c>
      <c r="H2167">
        <v>190</v>
      </c>
    </row>
    <row r="2168" spans="2:8" hidden="1" x14ac:dyDescent="0.3">
      <c r="B2168" t="s">
        <v>18</v>
      </c>
      <c r="C2168" t="s">
        <v>15</v>
      </c>
      <c r="D2168" t="s">
        <v>10</v>
      </c>
      <c r="E2168" s="2">
        <v>44428</v>
      </c>
      <c r="F2168" s="3">
        <v>3850</v>
      </c>
      <c r="G2168" s="4">
        <v>311</v>
      </c>
      <c r="H2168">
        <v>193</v>
      </c>
    </row>
    <row r="2169" spans="2:8" hidden="1" x14ac:dyDescent="0.3">
      <c r="B2169" t="s">
        <v>48</v>
      </c>
      <c r="C2169" t="s">
        <v>26</v>
      </c>
      <c r="D2169" t="s">
        <v>43</v>
      </c>
      <c r="E2169" s="2">
        <v>44428</v>
      </c>
      <c r="F2169" s="3">
        <v>616</v>
      </c>
      <c r="G2169" s="4">
        <v>103</v>
      </c>
      <c r="H2169">
        <v>27</v>
      </c>
    </row>
    <row r="2170" spans="2:8" hidden="1" x14ac:dyDescent="0.3">
      <c r="B2170" t="s">
        <v>20</v>
      </c>
      <c r="C2170" t="s">
        <v>15</v>
      </c>
      <c r="D2170" t="s">
        <v>46</v>
      </c>
      <c r="E2170" s="2">
        <v>44428</v>
      </c>
      <c r="F2170" s="3">
        <v>3318</v>
      </c>
      <c r="G2170" s="4">
        <v>139</v>
      </c>
      <c r="H2170">
        <v>237</v>
      </c>
    </row>
    <row r="2171" spans="2:8" hidden="1" x14ac:dyDescent="0.3">
      <c r="B2171" t="s">
        <v>56</v>
      </c>
      <c r="C2171" t="s">
        <v>21</v>
      </c>
      <c r="D2171" t="s">
        <v>46</v>
      </c>
      <c r="E2171" s="2">
        <v>44428</v>
      </c>
      <c r="F2171" s="3">
        <v>1876</v>
      </c>
      <c r="G2171" s="4">
        <v>72</v>
      </c>
      <c r="H2171">
        <v>134</v>
      </c>
    </row>
    <row r="2172" spans="2:8" hidden="1" x14ac:dyDescent="0.3">
      <c r="B2172" t="s">
        <v>39</v>
      </c>
      <c r="C2172" t="s">
        <v>9</v>
      </c>
      <c r="D2172" t="s">
        <v>40</v>
      </c>
      <c r="E2172" s="2">
        <v>44428</v>
      </c>
      <c r="F2172" s="3">
        <v>10724</v>
      </c>
      <c r="G2172" s="4">
        <v>206</v>
      </c>
      <c r="H2172">
        <v>511</v>
      </c>
    </row>
    <row r="2173" spans="2:8" hidden="1" x14ac:dyDescent="0.3">
      <c r="B2173" t="s">
        <v>23</v>
      </c>
      <c r="C2173" t="s">
        <v>21</v>
      </c>
      <c r="D2173" t="s">
        <v>42</v>
      </c>
      <c r="E2173" s="2">
        <v>44428</v>
      </c>
      <c r="F2173" s="3">
        <v>1757</v>
      </c>
      <c r="G2173" s="4">
        <v>239</v>
      </c>
      <c r="H2173">
        <v>61</v>
      </c>
    </row>
    <row r="2174" spans="2:8" hidden="1" x14ac:dyDescent="0.3">
      <c r="B2174" t="s">
        <v>53</v>
      </c>
      <c r="C2174" t="s">
        <v>26</v>
      </c>
      <c r="D2174" t="s">
        <v>10</v>
      </c>
      <c r="E2174" s="2">
        <v>44428</v>
      </c>
      <c r="F2174" s="3">
        <v>11060</v>
      </c>
      <c r="G2174" s="4">
        <v>139</v>
      </c>
      <c r="H2174">
        <v>692</v>
      </c>
    </row>
    <row r="2175" spans="2:8" hidden="1" x14ac:dyDescent="0.3">
      <c r="B2175" t="s">
        <v>18</v>
      </c>
      <c r="C2175" t="s">
        <v>21</v>
      </c>
      <c r="D2175" t="s">
        <v>38</v>
      </c>
      <c r="E2175" s="2">
        <v>44428</v>
      </c>
      <c r="F2175" s="3">
        <v>1645</v>
      </c>
      <c r="G2175" s="4">
        <v>272</v>
      </c>
      <c r="H2175">
        <v>64</v>
      </c>
    </row>
    <row r="2176" spans="2:8" hidden="1" x14ac:dyDescent="0.3">
      <c r="B2176" t="s">
        <v>34</v>
      </c>
      <c r="C2176" t="s">
        <v>24</v>
      </c>
      <c r="D2176" t="s">
        <v>42</v>
      </c>
      <c r="E2176" s="2">
        <v>44431</v>
      </c>
      <c r="F2176" s="3">
        <v>952</v>
      </c>
      <c r="G2176" s="4">
        <v>267</v>
      </c>
      <c r="H2176">
        <v>34</v>
      </c>
    </row>
    <row r="2177" spans="2:8" hidden="1" x14ac:dyDescent="0.3">
      <c r="B2177" t="s">
        <v>60</v>
      </c>
      <c r="C2177" t="s">
        <v>21</v>
      </c>
      <c r="D2177" t="s">
        <v>43</v>
      </c>
      <c r="E2177" s="2">
        <v>44431</v>
      </c>
      <c r="F2177" s="3">
        <v>2786</v>
      </c>
      <c r="G2177" s="4">
        <v>133</v>
      </c>
      <c r="H2177">
        <v>155</v>
      </c>
    </row>
    <row r="2178" spans="2:8" hidden="1" x14ac:dyDescent="0.3">
      <c r="B2178" t="s">
        <v>25</v>
      </c>
      <c r="C2178" t="s">
        <v>24</v>
      </c>
      <c r="D2178" t="s">
        <v>10</v>
      </c>
      <c r="E2178" s="2">
        <v>44431</v>
      </c>
      <c r="F2178" s="3">
        <v>8659</v>
      </c>
      <c r="G2178" s="4">
        <v>391</v>
      </c>
      <c r="H2178">
        <v>394</v>
      </c>
    </row>
    <row r="2179" spans="2:8" hidden="1" x14ac:dyDescent="0.3">
      <c r="B2179" t="s">
        <v>60</v>
      </c>
      <c r="C2179" t="s">
        <v>24</v>
      </c>
      <c r="D2179" t="s">
        <v>36</v>
      </c>
      <c r="E2179" s="2">
        <v>44431</v>
      </c>
      <c r="F2179" s="3">
        <v>9765</v>
      </c>
      <c r="G2179" s="4">
        <v>70</v>
      </c>
      <c r="H2179">
        <v>698</v>
      </c>
    </row>
    <row r="2180" spans="2:8" hidden="1" x14ac:dyDescent="0.3">
      <c r="B2180" t="s">
        <v>39</v>
      </c>
      <c r="C2180" t="s">
        <v>26</v>
      </c>
      <c r="D2180" t="s">
        <v>13</v>
      </c>
      <c r="E2180" s="2">
        <v>44431</v>
      </c>
      <c r="F2180" s="3">
        <v>6314</v>
      </c>
      <c r="G2180" s="4">
        <v>106</v>
      </c>
      <c r="H2180">
        <v>451</v>
      </c>
    </row>
    <row r="2181" spans="2:8" hidden="1" x14ac:dyDescent="0.3">
      <c r="B2181" t="s">
        <v>59</v>
      </c>
      <c r="C2181" t="s">
        <v>9</v>
      </c>
      <c r="D2181" t="s">
        <v>17</v>
      </c>
      <c r="E2181" s="2">
        <v>44431</v>
      </c>
      <c r="F2181" s="3">
        <v>4431</v>
      </c>
      <c r="G2181" s="4">
        <v>91</v>
      </c>
      <c r="H2181">
        <v>296</v>
      </c>
    </row>
    <row r="2182" spans="2:8" hidden="1" x14ac:dyDescent="0.3">
      <c r="B2182" t="s">
        <v>39</v>
      </c>
      <c r="C2182" t="s">
        <v>26</v>
      </c>
      <c r="D2182" t="s">
        <v>35</v>
      </c>
      <c r="E2182" s="2">
        <v>44431</v>
      </c>
      <c r="F2182" s="3">
        <v>1918</v>
      </c>
      <c r="G2182" s="4">
        <v>107</v>
      </c>
      <c r="H2182">
        <v>113</v>
      </c>
    </row>
    <row r="2183" spans="2:8" hidden="1" x14ac:dyDescent="0.3">
      <c r="B2183" t="s">
        <v>58</v>
      </c>
      <c r="C2183" t="s">
        <v>24</v>
      </c>
      <c r="D2183" t="s">
        <v>45</v>
      </c>
      <c r="E2183" s="2">
        <v>44431</v>
      </c>
      <c r="F2183" s="3">
        <v>6111</v>
      </c>
      <c r="G2183" s="4">
        <v>51</v>
      </c>
      <c r="H2183">
        <v>322</v>
      </c>
    </row>
    <row r="2184" spans="2:8" hidden="1" x14ac:dyDescent="0.3">
      <c r="B2184" t="s">
        <v>32</v>
      </c>
      <c r="C2184" t="s">
        <v>24</v>
      </c>
      <c r="D2184" t="s">
        <v>42</v>
      </c>
      <c r="E2184" s="2">
        <v>44431</v>
      </c>
      <c r="F2184" s="3">
        <v>329</v>
      </c>
      <c r="G2184" s="4">
        <v>378</v>
      </c>
      <c r="H2184">
        <v>13</v>
      </c>
    </row>
    <row r="2185" spans="2:8" hidden="1" x14ac:dyDescent="0.3">
      <c r="B2185" t="s">
        <v>41</v>
      </c>
      <c r="C2185" t="s">
        <v>15</v>
      </c>
      <c r="D2185" t="s">
        <v>35</v>
      </c>
      <c r="E2185" s="2">
        <v>44431</v>
      </c>
      <c r="F2185" s="3">
        <v>6146</v>
      </c>
      <c r="G2185" s="4">
        <v>169</v>
      </c>
      <c r="H2185">
        <v>473</v>
      </c>
    </row>
    <row r="2186" spans="2:8" hidden="1" x14ac:dyDescent="0.3">
      <c r="B2186" t="s">
        <v>39</v>
      </c>
      <c r="C2186" t="s">
        <v>9</v>
      </c>
      <c r="D2186" t="s">
        <v>55</v>
      </c>
      <c r="E2186" s="2">
        <v>44431</v>
      </c>
      <c r="F2186" s="3">
        <v>4529</v>
      </c>
      <c r="G2186" s="4">
        <v>13</v>
      </c>
      <c r="H2186">
        <v>324</v>
      </c>
    </row>
    <row r="2187" spans="2:8" hidden="1" x14ac:dyDescent="0.3">
      <c r="B2187" t="s">
        <v>60</v>
      </c>
      <c r="C2187" t="s">
        <v>21</v>
      </c>
      <c r="D2187" t="s">
        <v>45</v>
      </c>
      <c r="E2187" s="2">
        <v>44431</v>
      </c>
      <c r="F2187" s="3">
        <v>3241</v>
      </c>
      <c r="G2187" s="4">
        <v>23</v>
      </c>
      <c r="H2187">
        <v>232</v>
      </c>
    </row>
    <row r="2188" spans="2:8" hidden="1" x14ac:dyDescent="0.3">
      <c r="B2188" t="s">
        <v>54</v>
      </c>
      <c r="C2188" t="s">
        <v>26</v>
      </c>
      <c r="D2188" t="s">
        <v>10</v>
      </c>
      <c r="E2188" s="2">
        <v>44432</v>
      </c>
      <c r="F2188" s="3">
        <v>1120</v>
      </c>
      <c r="G2188" s="4">
        <v>22</v>
      </c>
      <c r="H2188">
        <v>63</v>
      </c>
    </row>
    <row r="2189" spans="2:8" hidden="1" x14ac:dyDescent="0.3">
      <c r="B2189" t="s">
        <v>57</v>
      </c>
      <c r="C2189" t="s">
        <v>26</v>
      </c>
      <c r="D2189" t="s">
        <v>35</v>
      </c>
      <c r="E2189" s="2">
        <v>44432</v>
      </c>
      <c r="F2189" s="3">
        <v>770</v>
      </c>
      <c r="G2189" s="4">
        <v>4</v>
      </c>
      <c r="H2189">
        <v>52</v>
      </c>
    </row>
    <row r="2190" spans="2:8" hidden="1" x14ac:dyDescent="0.3">
      <c r="B2190" t="s">
        <v>11</v>
      </c>
      <c r="C2190" t="s">
        <v>9</v>
      </c>
      <c r="D2190" t="s">
        <v>38</v>
      </c>
      <c r="E2190" s="2">
        <v>44432</v>
      </c>
      <c r="F2190" s="3">
        <v>8064</v>
      </c>
      <c r="G2190" s="4">
        <v>8</v>
      </c>
      <c r="H2190">
        <v>279</v>
      </c>
    </row>
    <row r="2191" spans="2:8" hidden="1" x14ac:dyDescent="0.3">
      <c r="B2191" t="s">
        <v>54</v>
      </c>
      <c r="C2191" t="s">
        <v>21</v>
      </c>
      <c r="D2191" t="s">
        <v>40</v>
      </c>
      <c r="E2191" s="2">
        <v>44432</v>
      </c>
      <c r="F2191" s="3">
        <v>3780</v>
      </c>
      <c r="G2191" s="4">
        <v>44</v>
      </c>
      <c r="H2191">
        <v>172</v>
      </c>
    </row>
    <row r="2192" spans="2:8" hidden="1" x14ac:dyDescent="0.3">
      <c r="B2192" t="s">
        <v>8</v>
      </c>
      <c r="C2192" t="s">
        <v>26</v>
      </c>
      <c r="D2192" t="s">
        <v>10</v>
      </c>
      <c r="E2192" s="2">
        <v>44432</v>
      </c>
      <c r="F2192" s="3">
        <v>1211</v>
      </c>
      <c r="G2192" s="4">
        <v>224</v>
      </c>
      <c r="H2192">
        <v>58</v>
      </c>
    </row>
    <row r="2193" spans="2:8" hidden="1" x14ac:dyDescent="0.3">
      <c r="B2193" t="s">
        <v>33</v>
      </c>
      <c r="C2193" t="s">
        <v>21</v>
      </c>
      <c r="D2193" t="s">
        <v>36</v>
      </c>
      <c r="E2193" s="2">
        <v>44432</v>
      </c>
      <c r="F2193" s="3">
        <v>2338</v>
      </c>
      <c r="G2193" s="4">
        <v>120</v>
      </c>
      <c r="H2193">
        <v>167</v>
      </c>
    </row>
    <row r="2194" spans="2:8" hidden="1" x14ac:dyDescent="0.3">
      <c r="B2194" t="s">
        <v>41</v>
      </c>
      <c r="C2194" t="s">
        <v>26</v>
      </c>
      <c r="D2194" t="s">
        <v>27</v>
      </c>
      <c r="E2194" s="2">
        <v>44432</v>
      </c>
      <c r="F2194" s="3">
        <v>1666</v>
      </c>
      <c r="G2194" s="4">
        <v>126</v>
      </c>
      <c r="H2194">
        <v>54</v>
      </c>
    </row>
    <row r="2195" spans="2:8" hidden="1" x14ac:dyDescent="0.3">
      <c r="B2195" t="s">
        <v>28</v>
      </c>
      <c r="C2195" t="s">
        <v>9</v>
      </c>
      <c r="D2195" t="s">
        <v>19</v>
      </c>
      <c r="E2195" s="2">
        <v>44433</v>
      </c>
      <c r="F2195" s="3">
        <v>1057</v>
      </c>
      <c r="G2195" s="4">
        <v>206</v>
      </c>
      <c r="H2195">
        <v>38</v>
      </c>
    </row>
    <row r="2196" spans="2:8" hidden="1" x14ac:dyDescent="0.3">
      <c r="B2196" t="s">
        <v>34</v>
      </c>
      <c r="C2196" t="s">
        <v>21</v>
      </c>
      <c r="D2196" t="s">
        <v>35</v>
      </c>
      <c r="E2196" s="2">
        <v>44433</v>
      </c>
      <c r="F2196" s="3">
        <v>11291</v>
      </c>
      <c r="G2196" s="4">
        <v>145</v>
      </c>
      <c r="H2196">
        <v>706</v>
      </c>
    </row>
    <row r="2197" spans="2:8" hidden="1" x14ac:dyDescent="0.3">
      <c r="B2197" t="s">
        <v>32</v>
      </c>
      <c r="C2197" t="s">
        <v>21</v>
      </c>
      <c r="D2197" t="s">
        <v>37</v>
      </c>
      <c r="E2197" s="2">
        <v>44433</v>
      </c>
      <c r="F2197" s="3">
        <v>5103</v>
      </c>
      <c r="G2197" s="4">
        <v>236</v>
      </c>
      <c r="H2197">
        <v>243</v>
      </c>
    </row>
    <row r="2198" spans="2:8" hidden="1" x14ac:dyDescent="0.3">
      <c r="B2198" t="s">
        <v>52</v>
      </c>
      <c r="C2198" t="s">
        <v>15</v>
      </c>
      <c r="D2198" t="s">
        <v>17</v>
      </c>
      <c r="E2198" s="2">
        <v>44433</v>
      </c>
      <c r="F2198" s="3">
        <v>2982</v>
      </c>
      <c r="G2198" s="4">
        <v>199</v>
      </c>
      <c r="H2198">
        <v>213</v>
      </c>
    </row>
    <row r="2199" spans="2:8" hidden="1" x14ac:dyDescent="0.3">
      <c r="B2199" t="s">
        <v>30</v>
      </c>
      <c r="C2199" t="s">
        <v>15</v>
      </c>
      <c r="D2199" t="s">
        <v>31</v>
      </c>
      <c r="E2199" s="2">
        <v>44433</v>
      </c>
      <c r="F2199" s="3">
        <v>1274</v>
      </c>
      <c r="G2199" s="4">
        <v>44</v>
      </c>
      <c r="H2199">
        <v>51</v>
      </c>
    </row>
    <row r="2200" spans="2:8" hidden="1" x14ac:dyDescent="0.3">
      <c r="B2200" t="s">
        <v>30</v>
      </c>
      <c r="C2200" t="s">
        <v>24</v>
      </c>
      <c r="D2200" t="s">
        <v>13</v>
      </c>
      <c r="E2200" s="2">
        <v>44434</v>
      </c>
      <c r="F2200" s="3">
        <v>2786</v>
      </c>
      <c r="G2200" s="4">
        <v>31</v>
      </c>
      <c r="H2200">
        <v>164</v>
      </c>
    </row>
    <row r="2201" spans="2:8" hidden="1" x14ac:dyDescent="0.3">
      <c r="B2201" t="s">
        <v>58</v>
      </c>
      <c r="C2201" t="s">
        <v>9</v>
      </c>
      <c r="D2201" t="s">
        <v>35</v>
      </c>
      <c r="E2201" s="2">
        <v>44434</v>
      </c>
      <c r="F2201" s="3">
        <v>7609</v>
      </c>
      <c r="G2201" s="4">
        <v>270</v>
      </c>
      <c r="H2201">
        <v>401</v>
      </c>
    </row>
    <row r="2202" spans="2:8" hidden="1" x14ac:dyDescent="0.3">
      <c r="B2202" t="s">
        <v>11</v>
      </c>
      <c r="C2202" t="s">
        <v>26</v>
      </c>
      <c r="D2202" t="s">
        <v>51</v>
      </c>
      <c r="E2202" s="2">
        <v>44434</v>
      </c>
      <c r="F2202" s="3">
        <v>5285</v>
      </c>
      <c r="G2202" s="4">
        <v>86</v>
      </c>
      <c r="H2202">
        <v>265</v>
      </c>
    </row>
    <row r="2203" spans="2:8" hidden="1" x14ac:dyDescent="0.3">
      <c r="B2203" t="s">
        <v>30</v>
      </c>
      <c r="C2203" t="s">
        <v>9</v>
      </c>
      <c r="D2203" t="s">
        <v>46</v>
      </c>
      <c r="E2203" s="2">
        <v>44434</v>
      </c>
      <c r="F2203" s="3">
        <v>196</v>
      </c>
      <c r="G2203" s="4">
        <v>150</v>
      </c>
      <c r="H2203">
        <v>18</v>
      </c>
    </row>
    <row r="2204" spans="2:8" hidden="1" x14ac:dyDescent="0.3">
      <c r="B2204" t="s">
        <v>56</v>
      </c>
      <c r="C2204" t="s">
        <v>26</v>
      </c>
      <c r="D2204" t="s">
        <v>17</v>
      </c>
      <c r="E2204" s="2">
        <v>44434</v>
      </c>
      <c r="F2204" s="3">
        <v>945</v>
      </c>
      <c r="G2204" s="4">
        <v>175</v>
      </c>
      <c r="H2204">
        <v>63</v>
      </c>
    </row>
    <row r="2205" spans="2:8" hidden="1" x14ac:dyDescent="0.3">
      <c r="B2205" t="s">
        <v>33</v>
      </c>
      <c r="C2205" t="s">
        <v>12</v>
      </c>
      <c r="D2205" t="s">
        <v>27</v>
      </c>
      <c r="E2205" s="2">
        <v>44435</v>
      </c>
      <c r="F2205" s="3">
        <v>8638</v>
      </c>
      <c r="G2205" s="4">
        <v>318</v>
      </c>
      <c r="H2205">
        <v>376</v>
      </c>
    </row>
    <row r="2206" spans="2:8" hidden="1" x14ac:dyDescent="0.3">
      <c r="B2206" t="s">
        <v>57</v>
      </c>
      <c r="C2206" t="s">
        <v>21</v>
      </c>
      <c r="D2206" t="s">
        <v>55</v>
      </c>
      <c r="E2206" s="2">
        <v>44435</v>
      </c>
      <c r="F2206" s="3">
        <v>12446</v>
      </c>
      <c r="G2206" s="4">
        <v>242</v>
      </c>
      <c r="H2206">
        <v>593</v>
      </c>
    </row>
    <row r="2207" spans="2:8" hidden="1" x14ac:dyDescent="0.3">
      <c r="B2207" t="s">
        <v>8</v>
      </c>
      <c r="C2207" t="s">
        <v>15</v>
      </c>
      <c r="D2207" t="s">
        <v>45</v>
      </c>
      <c r="E2207" s="2">
        <v>44435</v>
      </c>
      <c r="F2207" s="3">
        <v>140</v>
      </c>
      <c r="G2207" s="4">
        <v>80</v>
      </c>
      <c r="H2207">
        <v>7</v>
      </c>
    </row>
    <row r="2208" spans="2:8" hidden="1" x14ac:dyDescent="0.3">
      <c r="B2208" t="s">
        <v>56</v>
      </c>
      <c r="C2208" t="s">
        <v>24</v>
      </c>
      <c r="D2208" t="s">
        <v>45</v>
      </c>
      <c r="E2208" s="2">
        <v>44435</v>
      </c>
      <c r="F2208" s="3">
        <v>903</v>
      </c>
      <c r="G2208" s="4">
        <v>206</v>
      </c>
      <c r="H2208">
        <v>43</v>
      </c>
    </row>
    <row r="2209" spans="2:8" hidden="1" x14ac:dyDescent="0.3">
      <c r="B2209" t="s">
        <v>59</v>
      </c>
      <c r="C2209" t="s">
        <v>24</v>
      </c>
      <c r="D2209" t="s">
        <v>45</v>
      </c>
      <c r="E2209" s="2">
        <v>44435</v>
      </c>
      <c r="F2209" s="3">
        <v>7742</v>
      </c>
      <c r="G2209" s="4">
        <v>55</v>
      </c>
      <c r="H2209">
        <v>517</v>
      </c>
    </row>
    <row r="2210" spans="2:8" hidden="1" x14ac:dyDescent="0.3">
      <c r="B2210" t="s">
        <v>25</v>
      </c>
      <c r="C2210" t="s">
        <v>26</v>
      </c>
      <c r="D2210" t="s">
        <v>29</v>
      </c>
      <c r="E2210" s="2">
        <v>44435</v>
      </c>
      <c r="F2210" s="3">
        <v>525</v>
      </c>
      <c r="G2210" s="4">
        <v>18</v>
      </c>
      <c r="H2210">
        <v>21</v>
      </c>
    </row>
    <row r="2211" spans="2:8" hidden="1" x14ac:dyDescent="0.3">
      <c r="B2211" t="s">
        <v>23</v>
      </c>
      <c r="C2211" t="s">
        <v>9</v>
      </c>
      <c r="D2211" t="s">
        <v>13</v>
      </c>
      <c r="E2211" s="2">
        <v>44435</v>
      </c>
      <c r="F2211" s="3">
        <v>8428</v>
      </c>
      <c r="G2211" s="4">
        <v>50</v>
      </c>
      <c r="H2211">
        <v>937</v>
      </c>
    </row>
    <row r="2212" spans="2:8" hidden="1" x14ac:dyDescent="0.3">
      <c r="B2212" t="s">
        <v>60</v>
      </c>
      <c r="C2212" t="s">
        <v>26</v>
      </c>
      <c r="D2212" t="s">
        <v>22</v>
      </c>
      <c r="E2212" s="2">
        <v>44435</v>
      </c>
      <c r="F2212" s="3">
        <v>784</v>
      </c>
      <c r="G2212" s="4">
        <v>20</v>
      </c>
      <c r="H2212">
        <v>42</v>
      </c>
    </row>
    <row r="2213" spans="2:8" hidden="1" x14ac:dyDescent="0.3">
      <c r="B2213" t="s">
        <v>44</v>
      </c>
      <c r="C2213" t="s">
        <v>12</v>
      </c>
      <c r="D2213" t="s">
        <v>35</v>
      </c>
      <c r="E2213" s="2">
        <v>44438</v>
      </c>
      <c r="F2213" s="3">
        <v>4403</v>
      </c>
      <c r="G2213" s="4">
        <v>288</v>
      </c>
      <c r="H2213">
        <v>294</v>
      </c>
    </row>
    <row r="2214" spans="2:8" hidden="1" x14ac:dyDescent="0.3">
      <c r="B2214" t="s">
        <v>32</v>
      </c>
      <c r="C2214" t="s">
        <v>15</v>
      </c>
      <c r="D2214" t="s">
        <v>16</v>
      </c>
      <c r="E2214" s="2">
        <v>44438</v>
      </c>
      <c r="F2214" s="3">
        <v>1022</v>
      </c>
      <c r="G2214" s="4">
        <v>124</v>
      </c>
      <c r="H2214">
        <v>45</v>
      </c>
    </row>
    <row r="2215" spans="2:8" hidden="1" x14ac:dyDescent="0.3">
      <c r="B2215" t="s">
        <v>14</v>
      </c>
      <c r="C2215" t="s">
        <v>24</v>
      </c>
      <c r="D2215" t="s">
        <v>55</v>
      </c>
      <c r="E2215" s="2">
        <v>44438</v>
      </c>
      <c r="F2215" s="3">
        <v>10080</v>
      </c>
      <c r="G2215" s="4">
        <v>242</v>
      </c>
      <c r="H2215">
        <v>720</v>
      </c>
    </row>
    <row r="2216" spans="2:8" hidden="1" x14ac:dyDescent="0.3">
      <c r="B2216" t="s">
        <v>60</v>
      </c>
      <c r="C2216" t="s">
        <v>21</v>
      </c>
      <c r="D2216" t="s">
        <v>46</v>
      </c>
      <c r="E2216" s="2">
        <v>44438</v>
      </c>
      <c r="F2216" s="3">
        <v>9212</v>
      </c>
      <c r="G2216" s="4">
        <v>420</v>
      </c>
      <c r="H2216">
        <v>709</v>
      </c>
    </row>
    <row r="2217" spans="2:8" hidden="1" x14ac:dyDescent="0.3">
      <c r="B2217" t="s">
        <v>44</v>
      </c>
      <c r="C2217" t="s">
        <v>26</v>
      </c>
      <c r="D2217" t="s">
        <v>46</v>
      </c>
      <c r="E2217" s="2">
        <v>44438</v>
      </c>
      <c r="F2217" s="3">
        <v>7392</v>
      </c>
      <c r="G2217" s="4">
        <v>184</v>
      </c>
      <c r="H2217">
        <v>740</v>
      </c>
    </row>
    <row r="2218" spans="2:8" hidden="1" x14ac:dyDescent="0.3">
      <c r="B2218" t="s">
        <v>52</v>
      </c>
      <c r="C2218" t="s">
        <v>12</v>
      </c>
      <c r="D2218" t="s">
        <v>29</v>
      </c>
      <c r="E2218" s="2">
        <v>44439</v>
      </c>
      <c r="F2218" s="3">
        <v>6174</v>
      </c>
      <c r="G2218" s="4">
        <v>130</v>
      </c>
      <c r="H2218">
        <v>229</v>
      </c>
    </row>
    <row r="2219" spans="2:8" hidden="1" x14ac:dyDescent="0.3">
      <c r="B2219" t="s">
        <v>33</v>
      </c>
      <c r="C2219" t="s">
        <v>12</v>
      </c>
      <c r="D2219" t="s">
        <v>38</v>
      </c>
      <c r="E2219" s="2">
        <v>44439</v>
      </c>
      <c r="F2219" s="3">
        <v>2709</v>
      </c>
      <c r="G2219" s="4">
        <v>102</v>
      </c>
      <c r="H2219">
        <v>105</v>
      </c>
    </row>
    <row r="2220" spans="2:8" hidden="1" x14ac:dyDescent="0.3">
      <c r="B2220" t="s">
        <v>33</v>
      </c>
      <c r="C2220" t="s">
        <v>26</v>
      </c>
      <c r="D2220" t="s">
        <v>19</v>
      </c>
      <c r="E2220" s="2">
        <v>44439</v>
      </c>
      <c r="F2220" s="3">
        <v>9303</v>
      </c>
      <c r="G2220" s="4">
        <v>77</v>
      </c>
      <c r="H2220">
        <v>333</v>
      </c>
    </row>
    <row r="2221" spans="2:8" hidden="1" x14ac:dyDescent="0.3">
      <c r="B2221" t="s">
        <v>23</v>
      </c>
      <c r="C2221" t="s">
        <v>9</v>
      </c>
      <c r="D2221" t="s">
        <v>29</v>
      </c>
      <c r="E2221" s="2">
        <v>44439</v>
      </c>
      <c r="F2221" s="3">
        <v>2401</v>
      </c>
      <c r="G2221" s="4">
        <v>14</v>
      </c>
      <c r="H2221">
        <v>101</v>
      </c>
    </row>
    <row r="2222" spans="2:8" hidden="1" x14ac:dyDescent="0.3">
      <c r="B2222" t="s">
        <v>28</v>
      </c>
      <c r="C2222" t="s">
        <v>24</v>
      </c>
      <c r="D2222" t="s">
        <v>42</v>
      </c>
      <c r="E2222" s="2">
        <v>44439</v>
      </c>
      <c r="F2222" s="3">
        <v>126</v>
      </c>
      <c r="G2222" s="4">
        <v>8</v>
      </c>
      <c r="H2222">
        <v>6</v>
      </c>
    </row>
    <row r="2223" spans="2:8" hidden="1" x14ac:dyDescent="0.3">
      <c r="B2223" t="s">
        <v>52</v>
      </c>
      <c r="C2223" t="s">
        <v>24</v>
      </c>
      <c r="D2223" t="s">
        <v>22</v>
      </c>
      <c r="E2223" s="2">
        <v>44439</v>
      </c>
      <c r="F2223" s="3">
        <v>2695</v>
      </c>
      <c r="G2223" s="4">
        <v>50</v>
      </c>
      <c r="H2223">
        <v>118</v>
      </c>
    </row>
    <row r="2224" spans="2:8" hidden="1" x14ac:dyDescent="0.3">
      <c r="B2224" t="s">
        <v>56</v>
      </c>
      <c r="C2224" t="s">
        <v>9</v>
      </c>
      <c r="D2224" t="s">
        <v>55</v>
      </c>
      <c r="E2224" s="2">
        <v>44439</v>
      </c>
      <c r="F2224" s="3">
        <v>7882</v>
      </c>
      <c r="G2224" s="4">
        <v>358</v>
      </c>
      <c r="H2224">
        <v>493</v>
      </c>
    </row>
    <row r="2225" spans="2:8" hidden="1" x14ac:dyDescent="0.3">
      <c r="B2225" t="s">
        <v>23</v>
      </c>
      <c r="C2225" t="s">
        <v>26</v>
      </c>
      <c r="D2225" t="s">
        <v>31</v>
      </c>
      <c r="E2225" s="2">
        <v>44439</v>
      </c>
      <c r="F2225" s="3">
        <v>13370</v>
      </c>
      <c r="G2225" s="4">
        <v>265</v>
      </c>
      <c r="H2225">
        <v>432</v>
      </c>
    </row>
    <row r="2226" spans="2:8" hidden="1" x14ac:dyDescent="0.3">
      <c r="B2226" t="s">
        <v>23</v>
      </c>
      <c r="C2226" t="s">
        <v>12</v>
      </c>
      <c r="D2226" t="s">
        <v>38</v>
      </c>
      <c r="E2226" s="2">
        <v>44439</v>
      </c>
      <c r="F2226" s="3">
        <v>5215</v>
      </c>
      <c r="G2226" s="4">
        <v>245</v>
      </c>
      <c r="H2226">
        <v>174</v>
      </c>
    </row>
    <row r="2227" spans="2:8" hidden="1" x14ac:dyDescent="0.3">
      <c r="B2227" t="s">
        <v>32</v>
      </c>
      <c r="C2227" t="s">
        <v>15</v>
      </c>
      <c r="D2227" t="s">
        <v>49</v>
      </c>
      <c r="E2227" s="2">
        <v>44439</v>
      </c>
      <c r="F2227" s="3">
        <v>12978</v>
      </c>
      <c r="G2227" s="4">
        <v>239</v>
      </c>
      <c r="H2227">
        <v>1082</v>
      </c>
    </row>
    <row r="2228" spans="2:8" hidden="1" x14ac:dyDescent="0.3">
      <c r="B2228" t="s">
        <v>39</v>
      </c>
      <c r="C2228" t="s">
        <v>15</v>
      </c>
      <c r="D2228" t="s">
        <v>42</v>
      </c>
      <c r="E2228" s="2">
        <v>44439</v>
      </c>
      <c r="F2228" s="3">
        <v>15813</v>
      </c>
      <c r="G2228" s="4">
        <v>41</v>
      </c>
      <c r="H2228">
        <v>688</v>
      </c>
    </row>
    <row r="2229" spans="2:8" hidden="1" x14ac:dyDescent="0.3">
      <c r="B2229" t="s">
        <v>59</v>
      </c>
      <c r="C2229" t="s">
        <v>21</v>
      </c>
      <c r="D2229" t="s">
        <v>45</v>
      </c>
      <c r="E2229" s="2">
        <v>44439</v>
      </c>
      <c r="F2229" s="3">
        <v>749</v>
      </c>
      <c r="G2229" s="4">
        <v>560</v>
      </c>
      <c r="H2229">
        <v>45</v>
      </c>
    </row>
    <row r="2230" spans="2:8" hidden="1" x14ac:dyDescent="0.3">
      <c r="B2230" t="s">
        <v>44</v>
      </c>
      <c r="C2230" t="s">
        <v>9</v>
      </c>
      <c r="D2230" t="s">
        <v>43</v>
      </c>
      <c r="E2230" s="2">
        <v>44439</v>
      </c>
      <c r="F2230" s="3">
        <v>6020</v>
      </c>
      <c r="G2230" s="4">
        <v>304</v>
      </c>
      <c r="H2230">
        <v>241</v>
      </c>
    </row>
    <row r="2231" spans="2:8" hidden="1" x14ac:dyDescent="0.3">
      <c r="B2231" t="s">
        <v>41</v>
      </c>
      <c r="C2231" t="s">
        <v>15</v>
      </c>
      <c r="D2231" t="s">
        <v>38</v>
      </c>
      <c r="E2231" s="2">
        <v>44439</v>
      </c>
      <c r="F2231" s="3">
        <v>2135</v>
      </c>
      <c r="G2231" s="4">
        <v>210</v>
      </c>
      <c r="H2231">
        <v>67</v>
      </c>
    </row>
    <row r="2232" spans="2:8" hidden="1" x14ac:dyDescent="0.3">
      <c r="B2232" t="s">
        <v>53</v>
      </c>
      <c r="C2232" t="s">
        <v>21</v>
      </c>
      <c r="D2232" t="s">
        <v>10</v>
      </c>
      <c r="E2232" s="2">
        <v>44439</v>
      </c>
      <c r="F2232" s="3">
        <v>10927</v>
      </c>
      <c r="G2232" s="4">
        <v>221</v>
      </c>
      <c r="H2232">
        <v>608</v>
      </c>
    </row>
    <row r="2233" spans="2:8" hidden="1" x14ac:dyDescent="0.3">
      <c r="B2233" t="s">
        <v>20</v>
      </c>
      <c r="C2233" t="s">
        <v>26</v>
      </c>
      <c r="D2233" t="s">
        <v>10</v>
      </c>
      <c r="E2233" s="2">
        <v>44439</v>
      </c>
      <c r="F2233" s="3">
        <v>2275</v>
      </c>
      <c r="G2233" s="4">
        <v>56</v>
      </c>
      <c r="H2233">
        <v>120</v>
      </c>
    </row>
    <row r="2234" spans="2:8" hidden="1" x14ac:dyDescent="0.3">
      <c r="B2234" t="s">
        <v>20</v>
      </c>
      <c r="C2234" t="s">
        <v>9</v>
      </c>
      <c r="D2234" t="s">
        <v>35</v>
      </c>
      <c r="E2234" s="2">
        <v>44439</v>
      </c>
      <c r="F2234" s="3">
        <v>9443</v>
      </c>
      <c r="G2234" s="4">
        <v>12</v>
      </c>
      <c r="H2234">
        <v>450</v>
      </c>
    </row>
    <row r="2235" spans="2:8" hidden="1" x14ac:dyDescent="0.3">
      <c r="B2235" t="s">
        <v>33</v>
      </c>
      <c r="C2235" t="s">
        <v>26</v>
      </c>
      <c r="D2235" t="s">
        <v>49</v>
      </c>
      <c r="E2235" s="2">
        <v>44439</v>
      </c>
      <c r="F2235" s="3">
        <v>11326</v>
      </c>
      <c r="G2235" s="4">
        <v>243</v>
      </c>
      <c r="H2235">
        <v>944</v>
      </c>
    </row>
    <row r="2236" spans="2:8" hidden="1" x14ac:dyDescent="0.3">
      <c r="B2236" t="s">
        <v>60</v>
      </c>
      <c r="C2236" t="s">
        <v>12</v>
      </c>
      <c r="D2236" t="s">
        <v>40</v>
      </c>
      <c r="E2236" s="2">
        <v>44439</v>
      </c>
      <c r="F2236" s="3">
        <v>2100</v>
      </c>
      <c r="G2236" s="4">
        <v>352</v>
      </c>
      <c r="H2236">
        <v>105</v>
      </c>
    </row>
    <row r="2237" spans="2:8" hidden="1" x14ac:dyDescent="0.3">
      <c r="B2237" t="s">
        <v>39</v>
      </c>
      <c r="C2237" t="s">
        <v>24</v>
      </c>
      <c r="D2237" t="s">
        <v>10</v>
      </c>
      <c r="E2237" s="2">
        <v>44440</v>
      </c>
      <c r="F2237" s="3">
        <v>1127</v>
      </c>
      <c r="G2237" s="4">
        <v>236</v>
      </c>
      <c r="H2237">
        <v>54</v>
      </c>
    </row>
    <row r="2238" spans="2:8" hidden="1" x14ac:dyDescent="0.3">
      <c r="B2238" t="s">
        <v>58</v>
      </c>
      <c r="C2238" t="s">
        <v>21</v>
      </c>
      <c r="D2238" t="s">
        <v>42</v>
      </c>
      <c r="E2238" s="2">
        <v>44440</v>
      </c>
      <c r="F2238" s="3">
        <v>5026</v>
      </c>
      <c r="G2238" s="4">
        <v>127</v>
      </c>
      <c r="H2238">
        <v>219</v>
      </c>
    </row>
    <row r="2239" spans="2:8" hidden="1" x14ac:dyDescent="0.3">
      <c r="B2239" t="s">
        <v>48</v>
      </c>
      <c r="C2239" t="s">
        <v>24</v>
      </c>
      <c r="D2239" t="s">
        <v>42</v>
      </c>
      <c r="E2239" s="2">
        <v>44440</v>
      </c>
      <c r="F2239" s="3">
        <v>4991</v>
      </c>
      <c r="G2239" s="4">
        <v>80</v>
      </c>
      <c r="H2239">
        <v>185</v>
      </c>
    </row>
    <row r="2240" spans="2:8" hidden="1" x14ac:dyDescent="0.3">
      <c r="B2240" t="s">
        <v>8</v>
      </c>
      <c r="C2240" t="s">
        <v>21</v>
      </c>
      <c r="D2240" t="s">
        <v>13</v>
      </c>
      <c r="E2240" s="2">
        <v>44440</v>
      </c>
      <c r="F2240" s="3">
        <v>175</v>
      </c>
      <c r="G2240" s="4">
        <v>59</v>
      </c>
      <c r="H2240">
        <v>12</v>
      </c>
    </row>
    <row r="2241" spans="2:8" hidden="1" x14ac:dyDescent="0.3">
      <c r="B2241" t="s">
        <v>25</v>
      </c>
      <c r="C2241" t="s">
        <v>9</v>
      </c>
      <c r="D2241" t="s">
        <v>31</v>
      </c>
      <c r="E2241" s="2">
        <v>44440</v>
      </c>
      <c r="F2241" s="3">
        <v>9968</v>
      </c>
      <c r="G2241" s="4">
        <v>466</v>
      </c>
      <c r="H2241">
        <v>356</v>
      </c>
    </row>
    <row r="2242" spans="2:8" hidden="1" x14ac:dyDescent="0.3">
      <c r="B2242" t="s">
        <v>60</v>
      </c>
      <c r="C2242" t="s">
        <v>9</v>
      </c>
      <c r="D2242" t="s">
        <v>55</v>
      </c>
      <c r="E2242" s="2">
        <v>44440</v>
      </c>
      <c r="F2242" s="3">
        <v>4977</v>
      </c>
      <c r="G2242" s="4">
        <v>142</v>
      </c>
      <c r="H2242">
        <v>277</v>
      </c>
    </row>
    <row r="2243" spans="2:8" hidden="1" x14ac:dyDescent="0.3">
      <c r="B2243" t="s">
        <v>23</v>
      </c>
      <c r="C2243" t="s">
        <v>21</v>
      </c>
      <c r="D2243" t="s">
        <v>38</v>
      </c>
      <c r="E2243" s="2">
        <v>44440</v>
      </c>
      <c r="F2243" s="3">
        <v>3423</v>
      </c>
      <c r="G2243" s="4">
        <v>178</v>
      </c>
      <c r="H2243">
        <v>123</v>
      </c>
    </row>
    <row r="2244" spans="2:8" hidden="1" x14ac:dyDescent="0.3">
      <c r="B2244" t="s">
        <v>54</v>
      </c>
      <c r="C2244" t="s">
        <v>15</v>
      </c>
      <c r="D2244" t="s">
        <v>31</v>
      </c>
      <c r="E2244" s="2">
        <v>44440</v>
      </c>
      <c r="F2244" s="3">
        <v>7952</v>
      </c>
      <c r="G2244" s="4">
        <v>86</v>
      </c>
      <c r="H2244">
        <v>319</v>
      </c>
    </row>
    <row r="2245" spans="2:8" hidden="1" x14ac:dyDescent="0.3">
      <c r="B2245" t="s">
        <v>30</v>
      </c>
      <c r="C2245" t="s">
        <v>9</v>
      </c>
      <c r="D2245" t="s">
        <v>38</v>
      </c>
      <c r="E2245" s="2">
        <v>44440</v>
      </c>
      <c r="F2245" s="3">
        <v>5859</v>
      </c>
      <c r="G2245" s="4">
        <v>146</v>
      </c>
      <c r="H2245">
        <v>245</v>
      </c>
    </row>
    <row r="2246" spans="2:8" hidden="1" x14ac:dyDescent="0.3">
      <c r="B2246" t="s">
        <v>33</v>
      </c>
      <c r="C2246" t="s">
        <v>21</v>
      </c>
      <c r="D2246" t="s">
        <v>49</v>
      </c>
      <c r="E2246" s="2">
        <v>44440</v>
      </c>
      <c r="F2246" s="3">
        <v>3920</v>
      </c>
      <c r="G2246" s="4">
        <v>543</v>
      </c>
      <c r="H2246">
        <v>262</v>
      </c>
    </row>
    <row r="2247" spans="2:8" hidden="1" x14ac:dyDescent="0.3">
      <c r="B2247" t="s">
        <v>57</v>
      </c>
      <c r="C2247" t="s">
        <v>9</v>
      </c>
      <c r="D2247" t="s">
        <v>19</v>
      </c>
      <c r="E2247" s="2">
        <v>44440</v>
      </c>
      <c r="F2247" s="3">
        <v>4774</v>
      </c>
      <c r="G2247" s="4">
        <v>332</v>
      </c>
      <c r="H2247">
        <v>165</v>
      </c>
    </row>
    <row r="2248" spans="2:8" hidden="1" x14ac:dyDescent="0.3">
      <c r="B2248" t="s">
        <v>47</v>
      </c>
      <c r="C2248" t="s">
        <v>24</v>
      </c>
      <c r="D2248" t="s">
        <v>42</v>
      </c>
      <c r="E2248" s="2">
        <v>44440</v>
      </c>
      <c r="F2248" s="3">
        <v>4165</v>
      </c>
      <c r="G2248" s="4">
        <v>128</v>
      </c>
      <c r="H2248">
        <v>139</v>
      </c>
    </row>
    <row r="2249" spans="2:8" hidden="1" x14ac:dyDescent="0.3">
      <c r="B2249" t="s">
        <v>48</v>
      </c>
      <c r="C2249" t="s">
        <v>24</v>
      </c>
      <c r="D2249" t="s">
        <v>16</v>
      </c>
      <c r="E2249" s="2">
        <v>44440</v>
      </c>
      <c r="F2249" s="3">
        <v>7518</v>
      </c>
      <c r="G2249" s="4">
        <v>137</v>
      </c>
      <c r="H2249">
        <v>358</v>
      </c>
    </row>
    <row r="2250" spans="2:8" hidden="1" x14ac:dyDescent="0.3">
      <c r="B2250" t="s">
        <v>33</v>
      </c>
      <c r="C2250" t="s">
        <v>21</v>
      </c>
      <c r="D2250" t="s">
        <v>43</v>
      </c>
      <c r="E2250" s="2">
        <v>44440</v>
      </c>
      <c r="F2250" s="3">
        <v>4249</v>
      </c>
      <c r="G2250" s="4">
        <v>74</v>
      </c>
      <c r="H2250">
        <v>237</v>
      </c>
    </row>
    <row r="2251" spans="2:8" hidden="1" x14ac:dyDescent="0.3">
      <c r="B2251" t="s">
        <v>56</v>
      </c>
      <c r="C2251" t="s">
        <v>9</v>
      </c>
      <c r="D2251" t="s">
        <v>40</v>
      </c>
      <c r="E2251" s="2">
        <v>44440</v>
      </c>
      <c r="F2251" s="3">
        <v>2492</v>
      </c>
      <c r="G2251" s="4">
        <v>364</v>
      </c>
      <c r="H2251">
        <v>89</v>
      </c>
    </row>
    <row r="2252" spans="2:8" hidden="1" x14ac:dyDescent="0.3">
      <c r="B2252" t="s">
        <v>54</v>
      </c>
      <c r="C2252" t="s">
        <v>24</v>
      </c>
      <c r="D2252" t="s">
        <v>40</v>
      </c>
      <c r="E2252" s="2">
        <v>44440</v>
      </c>
      <c r="F2252" s="3">
        <v>4914</v>
      </c>
      <c r="G2252" s="4">
        <v>7</v>
      </c>
      <c r="H2252">
        <v>176</v>
      </c>
    </row>
    <row r="2253" spans="2:8" hidden="1" x14ac:dyDescent="0.3">
      <c r="B2253" t="s">
        <v>34</v>
      </c>
      <c r="C2253" t="s">
        <v>9</v>
      </c>
      <c r="D2253" t="s">
        <v>31</v>
      </c>
      <c r="E2253" s="2">
        <v>44440</v>
      </c>
      <c r="F2253" s="3">
        <v>6132</v>
      </c>
      <c r="G2253" s="4">
        <v>88</v>
      </c>
      <c r="H2253">
        <v>212</v>
      </c>
    </row>
    <row r="2254" spans="2:8" hidden="1" x14ac:dyDescent="0.3">
      <c r="B2254" t="s">
        <v>39</v>
      </c>
      <c r="C2254" t="s">
        <v>24</v>
      </c>
      <c r="D2254" t="s">
        <v>36</v>
      </c>
      <c r="E2254" s="2">
        <v>44441</v>
      </c>
      <c r="F2254" s="3">
        <v>910</v>
      </c>
      <c r="G2254" s="4">
        <v>213</v>
      </c>
      <c r="H2254">
        <v>114</v>
      </c>
    </row>
    <row r="2255" spans="2:8" hidden="1" x14ac:dyDescent="0.3">
      <c r="B2255" t="s">
        <v>60</v>
      </c>
      <c r="C2255" t="s">
        <v>12</v>
      </c>
      <c r="D2255" t="s">
        <v>10</v>
      </c>
      <c r="E2255" s="2">
        <v>44441</v>
      </c>
      <c r="F2255" s="3">
        <v>2212</v>
      </c>
      <c r="G2255" s="4">
        <v>302</v>
      </c>
      <c r="H2255">
        <v>101</v>
      </c>
    </row>
    <row r="2256" spans="2:8" hidden="1" x14ac:dyDescent="0.3">
      <c r="B2256" t="s">
        <v>44</v>
      </c>
      <c r="C2256" t="s">
        <v>26</v>
      </c>
      <c r="D2256" t="s">
        <v>27</v>
      </c>
      <c r="E2256" s="2">
        <v>44441</v>
      </c>
      <c r="F2256" s="3">
        <v>5796</v>
      </c>
      <c r="G2256" s="4">
        <v>137</v>
      </c>
      <c r="H2256">
        <v>207</v>
      </c>
    </row>
    <row r="2257" spans="2:8" hidden="1" x14ac:dyDescent="0.3">
      <c r="B2257" t="s">
        <v>60</v>
      </c>
      <c r="C2257" t="s">
        <v>26</v>
      </c>
      <c r="D2257" t="s">
        <v>35</v>
      </c>
      <c r="E2257" s="2">
        <v>44441</v>
      </c>
      <c r="F2257" s="3">
        <v>20181</v>
      </c>
      <c r="G2257" s="4">
        <v>414</v>
      </c>
      <c r="H2257">
        <v>1010</v>
      </c>
    </row>
    <row r="2258" spans="2:8" hidden="1" x14ac:dyDescent="0.3">
      <c r="B2258" t="s">
        <v>56</v>
      </c>
      <c r="C2258" t="s">
        <v>26</v>
      </c>
      <c r="D2258" t="s">
        <v>46</v>
      </c>
      <c r="E2258" s="2">
        <v>44441</v>
      </c>
      <c r="F2258" s="3">
        <v>6272</v>
      </c>
      <c r="G2258" s="4">
        <v>198</v>
      </c>
      <c r="H2258">
        <v>571</v>
      </c>
    </row>
    <row r="2259" spans="2:8" hidden="1" x14ac:dyDescent="0.3">
      <c r="B2259" t="s">
        <v>60</v>
      </c>
      <c r="C2259" t="s">
        <v>9</v>
      </c>
      <c r="D2259" t="s">
        <v>36</v>
      </c>
      <c r="E2259" s="2">
        <v>44441</v>
      </c>
      <c r="F2259" s="3">
        <v>3171</v>
      </c>
      <c r="G2259" s="4">
        <v>99</v>
      </c>
      <c r="H2259">
        <v>244</v>
      </c>
    </row>
    <row r="2260" spans="2:8" hidden="1" x14ac:dyDescent="0.3">
      <c r="B2260" t="s">
        <v>14</v>
      </c>
      <c r="C2260" t="s">
        <v>24</v>
      </c>
      <c r="D2260" t="s">
        <v>22</v>
      </c>
      <c r="E2260" s="2">
        <v>44441</v>
      </c>
      <c r="F2260" s="3">
        <v>567</v>
      </c>
      <c r="G2260" s="4">
        <v>230</v>
      </c>
      <c r="H2260">
        <v>27</v>
      </c>
    </row>
    <row r="2261" spans="2:8" hidden="1" x14ac:dyDescent="0.3">
      <c r="B2261" t="s">
        <v>58</v>
      </c>
      <c r="C2261" t="s">
        <v>12</v>
      </c>
      <c r="D2261" t="s">
        <v>17</v>
      </c>
      <c r="E2261" s="2">
        <v>44441</v>
      </c>
      <c r="F2261" s="3">
        <v>1701</v>
      </c>
      <c r="G2261" s="4">
        <v>398</v>
      </c>
      <c r="H2261">
        <v>171</v>
      </c>
    </row>
    <row r="2262" spans="2:8" hidden="1" x14ac:dyDescent="0.3">
      <c r="B2262" t="s">
        <v>11</v>
      </c>
      <c r="C2262" t="s">
        <v>26</v>
      </c>
      <c r="D2262" t="s">
        <v>55</v>
      </c>
      <c r="E2262" s="2">
        <v>44442</v>
      </c>
      <c r="F2262" s="3">
        <v>11704</v>
      </c>
      <c r="G2262" s="4">
        <v>129</v>
      </c>
      <c r="H2262">
        <v>836</v>
      </c>
    </row>
    <row r="2263" spans="2:8" hidden="1" x14ac:dyDescent="0.3">
      <c r="B2263" t="s">
        <v>28</v>
      </c>
      <c r="C2263" t="s">
        <v>15</v>
      </c>
      <c r="D2263" t="s">
        <v>35</v>
      </c>
      <c r="E2263" s="2">
        <v>44442</v>
      </c>
      <c r="F2263" s="3">
        <v>420</v>
      </c>
      <c r="G2263" s="4">
        <v>85</v>
      </c>
      <c r="H2263">
        <v>25</v>
      </c>
    </row>
    <row r="2264" spans="2:8" hidden="1" x14ac:dyDescent="0.3">
      <c r="B2264" t="s">
        <v>32</v>
      </c>
      <c r="C2264" t="s">
        <v>24</v>
      </c>
      <c r="D2264" t="s">
        <v>36</v>
      </c>
      <c r="E2264" s="2">
        <v>44442</v>
      </c>
      <c r="F2264" s="3">
        <v>840</v>
      </c>
      <c r="G2264" s="4">
        <v>115</v>
      </c>
      <c r="H2264">
        <v>60</v>
      </c>
    </row>
    <row r="2265" spans="2:8" hidden="1" x14ac:dyDescent="0.3">
      <c r="B2265" t="s">
        <v>58</v>
      </c>
      <c r="C2265" t="s">
        <v>12</v>
      </c>
      <c r="D2265" t="s">
        <v>13</v>
      </c>
      <c r="E2265" s="2">
        <v>44442</v>
      </c>
      <c r="F2265" s="3">
        <v>9940</v>
      </c>
      <c r="G2265" s="4">
        <v>311</v>
      </c>
      <c r="H2265">
        <v>663</v>
      </c>
    </row>
    <row r="2266" spans="2:8" hidden="1" x14ac:dyDescent="0.3">
      <c r="B2266" t="s">
        <v>58</v>
      </c>
      <c r="C2266" t="s">
        <v>26</v>
      </c>
      <c r="D2266" t="s">
        <v>37</v>
      </c>
      <c r="E2266" s="2">
        <v>44442</v>
      </c>
      <c r="F2266" s="3">
        <v>7392</v>
      </c>
      <c r="G2266" s="4">
        <v>189</v>
      </c>
      <c r="H2266">
        <v>528</v>
      </c>
    </row>
    <row r="2267" spans="2:8" hidden="1" x14ac:dyDescent="0.3">
      <c r="B2267" t="s">
        <v>52</v>
      </c>
      <c r="C2267" t="s">
        <v>24</v>
      </c>
      <c r="D2267" t="s">
        <v>46</v>
      </c>
      <c r="E2267" s="2">
        <v>44442</v>
      </c>
      <c r="F2267" s="3">
        <v>434</v>
      </c>
      <c r="G2267" s="4">
        <v>246</v>
      </c>
      <c r="H2267">
        <v>28</v>
      </c>
    </row>
    <row r="2268" spans="2:8" hidden="1" x14ac:dyDescent="0.3">
      <c r="B2268" t="s">
        <v>53</v>
      </c>
      <c r="C2268" t="s">
        <v>15</v>
      </c>
      <c r="D2268" t="s">
        <v>49</v>
      </c>
      <c r="E2268" s="2">
        <v>44442</v>
      </c>
      <c r="F2268" s="3">
        <v>2982</v>
      </c>
      <c r="G2268" s="4">
        <v>72</v>
      </c>
      <c r="H2268">
        <v>187</v>
      </c>
    </row>
    <row r="2269" spans="2:8" hidden="1" x14ac:dyDescent="0.3">
      <c r="B2269" t="s">
        <v>54</v>
      </c>
      <c r="C2269" t="s">
        <v>9</v>
      </c>
      <c r="D2269" t="s">
        <v>19</v>
      </c>
      <c r="E2269" s="2">
        <v>44445</v>
      </c>
      <c r="F2269" s="3">
        <v>357</v>
      </c>
      <c r="G2269" s="4">
        <v>139</v>
      </c>
      <c r="H2269">
        <v>11</v>
      </c>
    </row>
    <row r="2270" spans="2:8" hidden="1" x14ac:dyDescent="0.3">
      <c r="B2270" t="s">
        <v>41</v>
      </c>
      <c r="C2270" t="s">
        <v>12</v>
      </c>
      <c r="D2270" t="s">
        <v>27</v>
      </c>
      <c r="E2270" s="2">
        <v>44445</v>
      </c>
      <c r="F2270" s="3">
        <v>12999</v>
      </c>
      <c r="G2270" s="4">
        <v>134</v>
      </c>
      <c r="H2270">
        <v>500</v>
      </c>
    </row>
    <row r="2271" spans="2:8" hidden="1" x14ac:dyDescent="0.3">
      <c r="B2271" t="s">
        <v>57</v>
      </c>
      <c r="C2271" t="s">
        <v>24</v>
      </c>
      <c r="D2271" t="s">
        <v>35</v>
      </c>
      <c r="E2271" s="2">
        <v>44445</v>
      </c>
      <c r="F2271" s="3">
        <v>3920</v>
      </c>
      <c r="G2271" s="4">
        <v>110</v>
      </c>
      <c r="H2271">
        <v>280</v>
      </c>
    </row>
    <row r="2272" spans="2:8" hidden="1" x14ac:dyDescent="0.3">
      <c r="B2272" t="s">
        <v>8</v>
      </c>
      <c r="C2272" t="s">
        <v>21</v>
      </c>
      <c r="D2272" t="s">
        <v>51</v>
      </c>
      <c r="E2272" s="2">
        <v>44445</v>
      </c>
      <c r="F2272" s="3">
        <v>6741</v>
      </c>
      <c r="G2272" s="4">
        <v>100</v>
      </c>
      <c r="H2272">
        <v>338</v>
      </c>
    </row>
    <row r="2273" spans="2:8" hidden="1" x14ac:dyDescent="0.3">
      <c r="B2273" t="s">
        <v>34</v>
      </c>
      <c r="C2273" t="s">
        <v>24</v>
      </c>
      <c r="D2273" t="s">
        <v>43</v>
      </c>
      <c r="E2273" s="2">
        <v>44445</v>
      </c>
      <c r="F2273" s="3">
        <v>4529</v>
      </c>
      <c r="G2273" s="4">
        <v>353</v>
      </c>
      <c r="H2273">
        <v>175</v>
      </c>
    </row>
    <row r="2274" spans="2:8" hidden="1" x14ac:dyDescent="0.3">
      <c r="B2274" t="s">
        <v>28</v>
      </c>
      <c r="C2274" t="s">
        <v>15</v>
      </c>
      <c r="D2274" t="s">
        <v>49</v>
      </c>
      <c r="E2274" s="2">
        <v>44445</v>
      </c>
      <c r="F2274" s="3">
        <v>4340</v>
      </c>
      <c r="G2274" s="4">
        <v>80</v>
      </c>
      <c r="H2274">
        <v>543</v>
      </c>
    </row>
    <row r="2275" spans="2:8" hidden="1" x14ac:dyDescent="0.3">
      <c r="B2275" t="s">
        <v>8</v>
      </c>
      <c r="C2275" t="s">
        <v>21</v>
      </c>
      <c r="D2275" t="s">
        <v>40</v>
      </c>
      <c r="E2275" s="2">
        <v>44446</v>
      </c>
      <c r="F2275" s="3">
        <v>10262</v>
      </c>
      <c r="G2275" s="4">
        <v>5</v>
      </c>
      <c r="H2275">
        <v>467</v>
      </c>
    </row>
    <row r="2276" spans="2:8" hidden="1" x14ac:dyDescent="0.3">
      <c r="B2276" t="s">
        <v>14</v>
      </c>
      <c r="C2276" t="s">
        <v>9</v>
      </c>
      <c r="D2276" t="s">
        <v>17</v>
      </c>
      <c r="E2276" s="2">
        <v>44446</v>
      </c>
      <c r="F2276" s="3">
        <v>5845</v>
      </c>
      <c r="G2276" s="4">
        <v>108</v>
      </c>
      <c r="H2276">
        <v>488</v>
      </c>
    </row>
    <row r="2277" spans="2:8" hidden="1" x14ac:dyDescent="0.3">
      <c r="B2277" t="s">
        <v>23</v>
      </c>
      <c r="C2277" t="s">
        <v>12</v>
      </c>
      <c r="D2277" t="s">
        <v>43</v>
      </c>
      <c r="E2277" s="2">
        <v>44446</v>
      </c>
      <c r="F2277" s="3">
        <v>3577</v>
      </c>
      <c r="G2277" s="4">
        <v>30</v>
      </c>
      <c r="H2277">
        <v>144</v>
      </c>
    </row>
    <row r="2278" spans="2:8" hidden="1" x14ac:dyDescent="0.3">
      <c r="B2278" t="s">
        <v>52</v>
      </c>
      <c r="C2278" t="s">
        <v>15</v>
      </c>
      <c r="D2278" t="s">
        <v>45</v>
      </c>
      <c r="E2278" s="2">
        <v>44446</v>
      </c>
      <c r="F2278" s="3">
        <v>5789</v>
      </c>
      <c r="G2278" s="4">
        <v>54</v>
      </c>
      <c r="H2278">
        <v>414</v>
      </c>
    </row>
    <row r="2279" spans="2:8" hidden="1" x14ac:dyDescent="0.3">
      <c r="B2279" t="s">
        <v>25</v>
      </c>
      <c r="C2279" t="s">
        <v>26</v>
      </c>
      <c r="D2279" t="s">
        <v>16</v>
      </c>
      <c r="E2279" s="2">
        <v>44447</v>
      </c>
      <c r="F2279" s="3">
        <v>2912</v>
      </c>
      <c r="G2279" s="4">
        <v>285</v>
      </c>
      <c r="H2279">
        <v>133</v>
      </c>
    </row>
    <row r="2280" spans="2:8" hidden="1" x14ac:dyDescent="0.3">
      <c r="B2280" t="s">
        <v>30</v>
      </c>
      <c r="C2280" t="s">
        <v>26</v>
      </c>
      <c r="D2280" t="s">
        <v>19</v>
      </c>
      <c r="E2280" s="2">
        <v>44447</v>
      </c>
      <c r="F2280" s="3">
        <v>182</v>
      </c>
      <c r="G2280" s="4">
        <v>140</v>
      </c>
      <c r="H2280">
        <v>7</v>
      </c>
    </row>
    <row r="2281" spans="2:8" hidden="1" x14ac:dyDescent="0.3">
      <c r="B2281" t="s">
        <v>59</v>
      </c>
      <c r="C2281" t="s">
        <v>24</v>
      </c>
      <c r="D2281" t="s">
        <v>17</v>
      </c>
      <c r="E2281" s="2">
        <v>44447</v>
      </c>
      <c r="F2281" s="3">
        <v>5152</v>
      </c>
      <c r="G2281" s="4">
        <v>29</v>
      </c>
      <c r="H2281">
        <v>573</v>
      </c>
    </row>
    <row r="2282" spans="2:8" hidden="1" x14ac:dyDescent="0.3">
      <c r="B2282" t="s">
        <v>60</v>
      </c>
      <c r="C2282" t="s">
        <v>21</v>
      </c>
      <c r="D2282" t="s">
        <v>42</v>
      </c>
      <c r="E2282" s="2">
        <v>44447</v>
      </c>
      <c r="F2282" s="3">
        <v>10206</v>
      </c>
      <c r="G2282" s="4">
        <v>75</v>
      </c>
      <c r="H2282">
        <v>444</v>
      </c>
    </row>
    <row r="2283" spans="2:8" hidden="1" x14ac:dyDescent="0.3">
      <c r="B2283" t="s">
        <v>11</v>
      </c>
      <c r="C2283" t="s">
        <v>12</v>
      </c>
      <c r="D2283" t="s">
        <v>42</v>
      </c>
      <c r="E2283" s="2">
        <v>44447</v>
      </c>
      <c r="F2283" s="3">
        <v>4347</v>
      </c>
      <c r="G2283" s="4">
        <v>73</v>
      </c>
      <c r="H2283">
        <v>189</v>
      </c>
    </row>
    <row r="2284" spans="2:8" hidden="1" x14ac:dyDescent="0.3">
      <c r="B2284" t="s">
        <v>52</v>
      </c>
      <c r="C2284" t="s">
        <v>21</v>
      </c>
      <c r="D2284" t="s">
        <v>10</v>
      </c>
      <c r="E2284" s="2">
        <v>44447</v>
      </c>
      <c r="F2284" s="3">
        <v>4935</v>
      </c>
      <c r="G2284" s="4">
        <v>520</v>
      </c>
      <c r="H2284">
        <v>260</v>
      </c>
    </row>
    <row r="2285" spans="2:8" hidden="1" x14ac:dyDescent="0.3">
      <c r="B2285" t="s">
        <v>56</v>
      </c>
      <c r="C2285" t="s">
        <v>26</v>
      </c>
      <c r="D2285" t="s">
        <v>22</v>
      </c>
      <c r="E2285" s="2">
        <v>44447</v>
      </c>
      <c r="F2285" s="3">
        <v>1813</v>
      </c>
      <c r="G2285" s="4">
        <v>490</v>
      </c>
      <c r="H2285">
        <v>96</v>
      </c>
    </row>
    <row r="2286" spans="2:8" hidden="1" x14ac:dyDescent="0.3">
      <c r="B2286" t="s">
        <v>28</v>
      </c>
      <c r="C2286" t="s">
        <v>12</v>
      </c>
      <c r="D2286" t="s">
        <v>27</v>
      </c>
      <c r="E2286" s="2">
        <v>44447</v>
      </c>
      <c r="F2286" s="3">
        <v>2289</v>
      </c>
      <c r="G2286" s="4">
        <v>105</v>
      </c>
      <c r="H2286">
        <v>74</v>
      </c>
    </row>
    <row r="2287" spans="2:8" hidden="1" x14ac:dyDescent="0.3">
      <c r="B2287" t="s">
        <v>56</v>
      </c>
      <c r="C2287" t="s">
        <v>15</v>
      </c>
      <c r="D2287" t="s">
        <v>13</v>
      </c>
      <c r="E2287" s="2">
        <v>44447</v>
      </c>
      <c r="F2287" s="3">
        <v>3794</v>
      </c>
      <c r="G2287" s="4">
        <v>35</v>
      </c>
      <c r="H2287">
        <v>422</v>
      </c>
    </row>
    <row r="2288" spans="2:8" hidden="1" x14ac:dyDescent="0.3">
      <c r="B2288" t="s">
        <v>54</v>
      </c>
      <c r="C2288" t="s">
        <v>15</v>
      </c>
      <c r="D2288" t="s">
        <v>29</v>
      </c>
      <c r="E2288" s="2">
        <v>44448</v>
      </c>
      <c r="F2288" s="3">
        <v>5278</v>
      </c>
      <c r="G2288" s="4">
        <v>216</v>
      </c>
      <c r="H2288">
        <v>203</v>
      </c>
    </row>
    <row r="2289" spans="2:8" hidden="1" x14ac:dyDescent="0.3">
      <c r="B2289" t="s">
        <v>8</v>
      </c>
      <c r="C2289" t="s">
        <v>9</v>
      </c>
      <c r="D2289" t="s">
        <v>27</v>
      </c>
      <c r="E2289" s="2">
        <v>44448</v>
      </c>
      <c r="F2289" s="3">
        <v>2940</v>
      </c>
      <c r="G2289" s="4">
        <v>112</v>
      </c>
      <c r="H2289">
        <v>95</v>
      </c>
    </row>
    <row r="2290" spans="2:8" hidden="1" x14ac:dyDescent="0.3">
      <c r="B2290" t="s">
        <v>47</v>
      </c>
      <c r="C2290" t="s">
        <v>21</v>
      </c>
      <c r="D2290" t="s">
        <v>46</v>
      </c>
      <c r="E2290" s="2">
        <v>44448</v>
      </c>
      <c r="F2290" s="3">
        <v>8120</v>
      </c>
      <c r="G2290" s="4">
        <v>138</v>
      </c>
      <c r="H2290">
        <v>452</v>
      </c>
    </row>
    <row r="2291" spans="2:8" hidden="1" x14ac:dyDescent="0.3">
      <c r="B2291" t="s">
        <v>14</v>
      </c>
      <c r="C2291" t="s">
        <v>21</v>
      </c>
      <c r="D2291" t="s">
        <v>55</v>
      </c>
      <c r="E2291" s="2">
        <v>44448</v>
      </c>
      <c r="F2291" s="3">
        <v>5565</v>
      </c>
      <c r="G2291" s="4">
        <v>55</v>
      </c>
      <c r="H2291">
        <v>279</v>
      </c>
    </row>
    <row r="2292" spans="2:8" hidden="1" x14ac:dyDescent="0.3">
      <c r="B2292" t="s">
        <v>32</v>
      </c>
      <c r="C2292" t="s">
        <v>26</v>
      </c>
      <c r="D2292" t="s">
        <v>31</v>
      </c>
      <c r="E2292" s="2">
        <v>44448</v>
      </c>
      <c r="F2292" s="3">
        <v>1526</v>
      </c>
      <c r="G2292" s="4">
        <v>94</v>
      </c>
      <c r="H2292">
        <v>64</v>
      </c>
    </row>
    <row r="2293" spans="2:8" hidden="1" x14ac:dyDescent="0.3">
      <c r="B2293" t="s">
        <v>60</v>
      </c>
      <c r="C2293" t="s">
        <v>9</v>
      </c>
      <c r="D2293" t="s">
        <v>27</v>
      </c>
      <c r="E2293" s="2">
        <v>44448</v>
      </c>
      <c r="F2293" s="3">
        <v>9611</v>
      </c>
      <c r="G2293" s="4">
        <v>5</v>
      </c>
      <c r="H2293">
        <v>418</v>
      </c>
    </row>
    <row r="2294" spans="2:8" hidden="1" x14ac:dyDescent="0.3">
      <c r="B2294" t="s">
        <v>34</v>
      </c>
      <c r="C2294" t="s">
        <v>24</v>
      </c>
      <c r="D2294" t="s">
        <v>16</v>
      </c>
      <c r="E2294" s="2">
        <v>44449</v>
      </c>
      <c r="F2294" s="3">
        <v>7518</v>
      </c>
      <c r="G2294" s="4">
        <v>197</v>
      </c>
      <c r="H2294">
        <v>342</v>
      </c>
    </row>
    <row r="2295" spans="2:8" hidden="1" x14ac:dyDescent="0.3">
      <c r="B2295" t="s">
        <v>11</v>
      </c>
      <c r="C2295" t="s">
        <v>24</v>
      </c>
      <c r="D2295" t="s">
        <v>22</v>
      </c>
      <c r="E2295" s="2">
        <v>44449</v>
      </c>
      <c r="F2295" s="3">
        <v>13580</v>
      </c>
      <c r="G2295" s="4">
        <v>129</v>
      </c>
      <c r="H2295">
        <v>591</v>
      </c>
    </row>
    <row r="2296" spans="2:8" hidden="1" x14ac:dyDescent="0.3">
      <c r="B2296" t="s">
        <v>33</v>
      </c>
      <c r="C2296" t="s">
        <v>15</v>
      </c>
      <c r="D2296" t="s">
        <v>40</v>
      </c>
      <c r="E2296" s="2">
        <v>44449</v>
      </c>
      <c r="F2296" s="3">
        <v>3976</v>
      </c>
      <c r="G2296" s="4">
        <v>32</v>
      </c>
      <c r="H2296">
        <v>160</v>
      </c>
    </row>
    <row r="2297" spans="2:8" hidden="1" x14ac:dyDescent="0.3">
      <c r="B2297" t="s">
        <v>58</v>
      </c>
      <c r="C2297" t="s">
        <v>9</v>
      </c>
      <c r="D2297" t="s">
        <v>13</v>
      </c>
      <c r="E2297" s="2">
        <v>44449</v>
      </c>
      <c r="F2297" s="3">
        <v>11277</v>
      </c>
      <c r="G2297" s="4">
        <v>87</v>
      </c>
      <c r="H2297">
        <v>664</v>
      </c>
    </row>
    <row r="2298" spans="2:8" hidden="1" x14ac:dyDescent="0.3">
      <c r="B2298" t="s">
        <v>8</v>
      </c>
      <c r="C2298" t="s">
        <v>26</v>
      </c>
      <c r="D2298" t="s">
        <v>40</v>
      </c>
      <c r="E2298" s="2">
        <v>44449</v>
      </c>
      <c r="F2298" s="3">
        <v>5068</v>
      </c>
      <c r="G2298" s="4">
        <v>110</v>
      </c>
      <c r="H2298">
        <v>242</v>
      </c>
    </row>
    <row r="2299" spans="2:8" hidden="1" x14ac:dyDescent="0.3">
      <c r="B2299" t="s">
        <v>56</v>
      </c>
      <c r="C2299" t="s">
        <v>21</v>
      </c>
      <c r="D2299" t="s">
        <v>36</v>
      </c>
      <c r="E2299" s="2">
        <v>44449</v>
      </c>
      <c r="F2299" s="3">
        <v>8267</v>
      </c>
      <c r="G2299" s="4">
        <v>107</v>
      </c>
      <c r="H2299">
        <v>689</v>
      </c>
    </row>
    <row r="2300" spans="2:8" hidden="1" x14ac:dyDescent="0.3">
      <c r="B2300" t="s">
        <v>20</v>
      </c>
      <c r="C2300" t="s">
        <v>21</v>
      </c>
      <c r="D2300" t="s">
        <v>16</v>
      </c>
      <c r="E2300" s="2">
        <v>44449</v>
      </c>
      <c r="F2300" s="3">
        <v>8862</v>
      </c>
      <c r="G2300" s="4">
        <v>345</v>
      </c>
      <c r="H2300">
        <v>522</v>
      </c>
    </row>
    <row r="2301" spans="2:8" hidden="1" x14ac:dyDescent="0.3">
      <c r="B2301" t="s">
        <v>48</v>
      </c>
      <c r="C2301" t="s">
        <v>12</v>
      </c>
      <c r="D2301" t="s">
        <v>42</v>
      </c>
      <c r="E2301" s="2">
        <v>44449</v>
      </c>
      <c r="F2301" s="3">
        <v>15015</v>
      </c>
      <c r="G2301" s="4">
        <v>360</v>
      </c>
      <c r="H2301">
        <v>653</v>
      </c>
    </row>
    <row r="2302" spans="2:8" hidden="1" x14ac:dyDescent="0.3">
      <c r="B2302" t="s">
        <v>30</v>
      </c>
      <c r="C2302" t="s">
        <v>21</v>
      </c>
      <c r="D2302" t="s">
        <v>16</v>
      </c>
      <c r="E2302" s="2">
        <v>44449</v>
      </c>
      <c r="F2302" s="3">
        <v>4438</v>
      </c>
      <c r="G2302" s="4">
        <v>135</v>
      </c>
      <c r="H2302">
        <v>247</v>
      </c>
    </row>
    <row r="2303" spans="2:8" hidden="1" x14ac:dyDescent="0.3">
      <c r="B2303" t="s">
        <v>44</v>
      </c>
      <c r="C2303" t="s">
        <v>26</v>
      </c>
      <c r="D2303" t="s">
        <v>16</v>
      </c>
      <c r="E2303" s="2">
        <v>44449</v>
      </c>
      <c r="F2303" s="3">
        <v>9128</v>
      </c>
      <c r="G2303" s="4">
        <v>419</v>
      </c>
      <c r="H2303">
        <v>508</v>
      </c>
    </row>
    <row r="2304" spans="2:8" hidden="1" x14ac:dyDescent="0.3">
      <c r="B2304" t="s">
        <v>34</v>
      </c>
      <c r="C2304" t="s">
        <v>12</v>
      </c>
      <c r="D2304" t="s">
        <v>45</v>
      </c>
      <c r="E2304" s="2">
        <v>44449</v>
      </c>
      <c r="F2304" s="3">
        <v>2709</v>
      </c>
      <c r="G2304" s="4">
        <v>414</v>
      </c>
      <c r="H2304">
        <v>129</v>
      </c>
    </row>
    <row r="2305" spans="2:8" hidden="1" x14ac:dyDescent="0.3">
      <c r="B2305" t="s">
        <v>58</v>
      </c>
      <c r="C2305" t="s">
        <v>24</v>
      </c>
      <c r="D2305" t="s">
        <v>31</v>
      </c>
      <c r="E2305" s="2">
        <v>44449</v>
      </c>
      <c r="F2305" s="3">
        <v>15960</v>
      </c>
      <c r="G2305" s="4">
        <v>18</v>
      </c>
      <c r="H2305">
        <v>639</v>
      </c>
    </row>
    <row r="2306" spans="2:8" hidden="1" x14ac:dyDescent="0.3">
      <c r="B2306" t="s">
        <v>52</v>
      </c>
      <c r="C2306" t="s">
        <v>21</v>
      </c>
      <c r="D2306" t="s">
        <v>31</v>
      </c>
      <c r="E2306" s="2">
        <v>44449</v>
      </c>
      <c r="F2306" s="3">
        <v>5439</v>
      </c>
      <c r="G2306" s="4">
        <v>199</v>
      </c>
      <c r="H2306">
        <v>182</v>
      </c>
    </row>
    <row r="2307" spans="2:8" hidden="1" x14ac:dyDescent="0.3">
      <c r="B2307" t="s">
        <v>33</v>
      </c>
      <c r="C2307" t="s">
        <v>26</v>
      </c>
      <c r="D2307" t="s">
        <v>16</v>
      </c>
      <c r="E2307" s="2">
        <v>44449</v>
      </c>
      <c r="F2307" s="3">
        <v>1540</v>
      </c>
      <c r="G2307" s="4">
        <v>109</v>
      </c>
      <c r="H2307">
        <v>74</v>
      </c>
    </row>
    <row r="2308" spans="2:8" hidden="1" x14ac:dyDescent="0.3">
      <c r="B2308" t="s">
        <v>32</v>
      </c>
      <c r="C2308" t="s">
        <v>26</v>
      </c>
      <c r="D2308" t="s">
        <v>38</v>
      </c>
      <c r="E2308" s="2">
        <v>44449</v>
      </c>
      <c r="F2308" s="3">
        <v>14728</v>
      </c>
      <c r="G2308" s="4">
        <v>125</v>
      </c>
      <c r="H2308">
        <v>476</v>
      </c>
    </row>
    <row r="2309" spans="2:8" hidden="1" x14ac:dyDescent="0.3">
      <c r="B2309" t="s">
        <v>20</v>
      </c>
      <c r="C2309" t="s">
        <v>21</v>
      </c>
      <c r="D2309" t="s">
        <v>38</v>
      </c>
      <c r="E2309" s="2">
        <v>44449</v>
      </c>
      <c r="F2309" s="3">
        <v>4704</v>
      </c>
      <c r="G2309" s="4">
        <v>200</v>
      </c>
      <c r="H2309">
        <v>157</v>
      </c>
    </row>
    <row r="2310" spans="2:8" hidden="1" x14ac:dyDescent="0.3">
      <c r="B2310" t="s">
        <v>18</v>
      </c>
      <c r="C2310" t="s">
        <v>12</v>
      </c>
      <c r="D2310" t="s">
        <v>51</v>
      </c>
      <c r="E2310" s="2">
        <v>44449</v>
      </c>
      <c r="F2310" s="3">
        <v>1540</v>
      </c>
      <c r="G2310" s="4">
        <v>108</v>
      </c>
      <c r="H2310">
        <v>74</v>
      </c>
    </row>
    <row r="2311" spans="2:8" hidden="1" x14ac:dyDescent="0.3">
      <c r="B2311" t="s">
        <v>56</v>
      </c>
      <c r="C2311" t="s">
        <v>9</v>
      </c>
      <c r="D2311" t="s">
        <v>29</v>
      </c>
      <c r="E2311" s="2">
        <v>44449</v>
      </c>
      <c r="F2311" s="3">
        <v>11109</v>
      </c>
      <c r="G2311" s="4">
        <v>88</v>
      </c>
      <c r="H2311">
        <v>428</v>
      </c>
    </row>
    <row r="2312" spans="2:8" hidden="1" x14ac:dyDescent="0.3">
      <c r="B2312" t="s">
        <v>54</v>
      </c>
      <c r="C2312" t="s">
        <v>9</v>
      </c>
      <c r="D2312" t="s">
        <v>13</v>
      </c>
      <c r="E2312" s="2">
        <v>44449</v>
      </c>
      <c r="F2312" s="3">
        <v>1638</v>
      </c>
      <c r="G2312" s="4">
        <v>92</v>
      </c>
      <c r="H2312">
        <v>182</v>
      </c>
    </row>
    <row r="2313" spans="2:8" hidden="1" x14ac:dyDescent="0.3">
      <c r="B2313" t="s">
        <v>32</v>
      </c>
      <c r="C2313" t="s">
        <v>9</v>
      </c>
      <c r="D2313" t="s">
        <v>37</v>
      </c>
      <c r="E2313" s="2">
        <v>44449</v>
      </c>
      <c r="F2313" s="3">
        <v>2541</v>
      </c>
      <c r="G2313" s="4">
        <v>98</v>
      </c>
      <c r="H2313">
        <v>128</v>
      </c>
    </row>
    <row r="2314" spans="2:8" hidden="1" x14ac:dyDescent="0.3">
      <c r="B2314" t="s">
        <v>53</v>
      </c>
      <c r="C2314" t="s">
        <v>12</v>
      </c>
      <c r="D2314" t="s">
        <v>43</v>
      </c>
      <c r="E2314" s="2">
        <v>44449</v>
      </c>
      <c r="F2314" s="3">
        <v>231</v>
      </c>
      <c r="G2314" s="4">
        <v>184</v>
      </c>
      <c r="H2314">
        <v>12</v>
      </c>
    </row>
    <row r="2315" spans="2:8" hidden="1" x14ac:dyDescent="0.3">
      <c r="B2315" t="s">
        <v>14</v>
      </c>
      <c r="C2315" t="s">
        <v>21</v>
      </c>
      <c r="D2315" t="s">
        <v>43</v>
      </c>
      <c r="E2315" s="2">
        <v>44449</v>
      </c>
      <c r="F2315" s="3">
        <v>11249</v>
      </c>
      <c r="G2315" s="4">
        <v>70</v>
      </c>
      <c r="H2315">
        <v>490</v>
      </c>
    </row>
    <row r="2316" spans="2:8" hidden="1" x14ac:dyDescent="0.3">
      <c r="B2316" t="s">
        <v>8</v>
      </c>
      <c r="C2316" t="s">
        <v>24</v>
      </c>
      <c r="D2316" t="s">
        <v>35</v>
      </c>
      <c r="E2316" s="2">
        <v>44449</v>
      </c>
      <c r="F2316" s="3">
        <v>5306</v>
      </c>
      <c r="G2316" s="4">
        <v>120</v>
      </c>
      <c r="H2316">
        <v>332</v>
      </c>
    </row>
    <row r="2317" spans="2:8" hidden="1" x14ac:dyDescent="0.3">
      <c r="B2317" t="s">
        <v>30</v>
      </c>
      <c r="C2317" t="s">
        <v>12</v>
      </c>
      <c r="D2317" t="s">
        <v>22</v>
      </c>
      <c r="E2317" s="2">
        <v>44449</v>
      </c>
      <c r="F2317" s="3">
        <v>2079</v>
      </c>
      <c r="G2317" s="4">
        <v>164</v>
      </c>
      <c r="H2317">
        <v>123</v>
      </c>
    </row>
    <row r="2318" spans="2:8" hidden="1" x14ac:dyDescent="0.3">
      <c r="B2318" t="s">
        <v>28</v>
      </c>
      <c r="C2318" t="s">
        <v>9</v>
      </c>
      <c r="D2318" t="s">
        <v>22</v>
      </c>
      <c r="E2318" s="2">
        <v>44449</v>
      </c>
      <c r="F2318" s="3">
        <v>1148</v>
      </c>
      <c r="G2318" s="4">
        <v>113</v>
      </c>
      <c r="H2318">
        <v>61</v>
      </c>
    </row>
    <row r="2319" spans="2:8" hidden="1" x14ac:dyDescent="0.3">
      <c r="B2319" t="s">
        <v>34</v>
      </c>
      <c r="C2319" t="s">
        <v>12</v>
      </c>
      <c r="D2319" t="s">
        <v>46</v>
      </c>
      <c r="E2319" s="2">
        <v>44452</v>
      </c>
      <c r="F2319" s="3">
        <v>322</v>
      </c>
      <c r="G2319" s="4">
        <v>123</v>
      </c>
      <c r="H2319">
        <v>33</v>
      </c>
    </row>
    <row r="2320" spans="2:8" hidden="1" x14ac:dyDescent="0.3">
      <c r="B2320" t="s">
        <v>44</v>
      </c>
      <c r="C2320" t="s">
        <v>24</v>
      </c>
      <c r="D2320" t="s">
        <v>27</v>
      </c>
      <c r="E2320" s="2">
        <v>44452</v>
      </c>
      <c r="F2320" s="3">
        <v>1239</v>
      </c>
      <c r="G2320" s="4">
        <v>71</v>
      </c>
      <c r="H2320">
        <v>42</v>
      </c>
    </row>
    <row r="2321" spans="2:8" hidden="1" x14ac:dyDescent="0.3">
      <c r="B2321" t="s">
        <v>56</v>
      </c>
      <c r="C2321" t="s">
        <v>21</v>
      </c>
      <c r="D2321" t="s">
        <v>31</v>
      </c>
      <c r="E2321" s="2">
        <v>44452</v>
      </c>
      <c r="F2321" s="3">
        <v>16681</v>
      </c>
      <c r="G2321" s="4">
        <v>274</v>
      </c>
      <c r="H2321">
        <v>596</v>
      </c>
    </row>
    <row r="2322" spans="2:8" hidden="1" x14ac:dyDescent="0.3">
      <c r="B2322" t="s">
        <v>34</v>
      </c>
      <c r="C2322" t="s">
        <v>9</v>
      </c>
      <c r="D2322" t="s">
        <v>35</v>
      </c>
      <c r="E2322" s="2">
        <v>44452</v>
      </c>
      <c r="F2322" s="3">
        <v>98</v>
      </c>
      <c r="G2322" s="4">
        <v>212</v>
      </c>
      <c r="H2322">
        <v>6</v>
      </c>
    </row>
    <row r="2323" spans="2:8" hidden="1" x14ac:dyDescent="0.3">
      <c r="B2323" t="s">
        <v>33</v>
      </c>
      <c r="C2323" t="s">
        <v>24</v>
      </c>
      <c r="D2323" t="s">
        <v>38</v>
      </c>
      <c r="E2323" s="2">
        <v>44452</v>
      </c>
      <c r="F2323" s="3">
        <v>5649</v>
      </c>
      <c r="G2323" s="4">
        <v>134</v>
      </c>
      <c r="H2323">
        <v>202</v>
      </c>
    </row>
    <row r="2324" spans="2:8" hidden="1" x14ac:dyDescent="0.3">
      <c r="B2324" t="s">
        <v>56</v>
      </c>
      <c r="C2324" t="s">
        <v>15</v>
      </c>
      <c r="D2324" t="s">
        <v>45</v>
      </c>
      <c r="E2324" s="2">
        <v>44452</v>
      </c>
      <c r="F2324" s="3">
        <v>2870</v>
      </c>
      <c r="G2324" s="4">
        <v>278</v>
      </c>
      <c r="H2324">
        <v>180</v>
      </c>
    </row>
    <row r="2325" spans="2:8" hidden="1" x14ac:dyDescent="0.3">
      <c r="B2325" t="s">
        <v>53</v>
      </c>
      <c r="C2325" t="s">
        <v>9</v>
      </c>
      <c r="D2325" t="s">
        <v>51</v>
      </c>
      <c r="E2325" s="2">
        <v>44452</v>
      </c>
      <c r="F2325" s="3">
        <v>4151</v>
      </c>
      <c r="G2325" s="4">
        <v>184</v>
      </c>
      <c r="H2325">
        <v>219</v>
      </c>
    </row>
    <row r="2326" spans="2:8" hidden="1" x14ac:dyDescent="0.3">
      <c r="B2326" t="s">
        <v>41</v>
      </c>
      <c r="C2326" t="s">
        <v>26</v>
      </c>
      <c r="D2326" t="s">
        <v>29</v>
      </c>
      <c r="E2326" s="2">
        <v>44452</v>
      </c>
      <c r="F2326" s="3">
        <v>3962</v>
      </c>
      <c r="G2326" s="4">
        <v>64</v>
      </c>
      <c r="H2326">
        <v>159</v>
      </c>
    </row>
    <row r="2327" spans="2:8" hidden="1" x14ac:dyDescent="0.3">
      <c r="B2327" t="s">
        <v>59</v>
      </c>
      <c r="C2327" t="s">
        <v>9</v>
      </c>
      <c r="D2327" t="s">
        <v>27</v>
      </c>
      <c r="E2327" s="2">
        <v>44452</v>
      </c>
      <c r="F2327" s="3">
        <v>7119</v>
      </c>
      <c r="G2327" s="4">
        <v>41</v>
      </c>
      <c r="H2327">
        <v>238</v>
      </c>
    </row>
    <row r="2328" spans="2:8" hidden="1" x14ac:dyDescent="0.3">
      <c r="B2328" t="s">
        <v>57</v>
      </c>
      <c r="C2328" t="s">
        <v>15</v>
      </c>
      <c r="D2328" t="s">
        <v>27</v>
      </c>
      <c r="E2328" s="2">
        <v>44452</v>
      </c>
      <c r="F2328" s="3">
        <v>1393</v>
      </c>
      <c r="G2328" s="4">
        <v>42</v>
      </c>
      <c r="H2328">
        <v>52</v>
      </c>
    </row>
    <row r="2329" spans="2:8" hidden="1" x14ac:dyDescent="0.3">
      <c r="B2329" t="s">
        <v>28</v>
      </c>
      <c r="C2329" t="s">
        <v>24</v>
      </c>
      <c r="D2329" t="s">
        <v>43</v>
      </c>
      <c r="E2329" s="2">
        <v>44452</v>
      </c>
      <c r="F2329" s="3">
        <v>9506</v>
      </c>
      <c r="G2329" s="4">
        <v>98</v>
      </c>
      <c r="H2329">
        <v>414</v>
      </c>
    </row>
    <row r="2330" spans="2:8" hidden="1" x14ac:dyDescent="0.3">
      <c r="B2330" t="s">
        <v>54</v>
      </c>
      <c r="C2330" t="s">
        <v>12</v>
      </c>
      <c r="D2330" t="s">
        <v>16</v>
      </c>
      <c r="E2330" s="2">
        <v>44452</v>
      </c>
      <c r="F2330" s="3">
        <v>8897</v>
      </c>
      <c r="G2330" s="4">
        <v>172</v>
      </c>
      <c r="H2330">
        <v>495</v>
      </c>
    </row>
    <row r="2331" spans="2:8" hidden="1" x14ac:dyDescent="0.3">
      <c r="B2331" t="s">
        <v>47</v>
      </c>
      <c r="C2331" t="s">
        <v>26</v>
      </c>
      <c r="D2331" t="s">
        <v>45</v>
      </c>
      <c r="E2331" s="2">
        <v>44452</v>
      </c>
      <c r="F2331" s="3">
        <v>12019</v>
      </c>
      <c r="G2331" s="4">
        <v>111</v>
      </c>
      <c r="H2331">
        <v>752</v>
      </c>
    </row>
    <row r="2332" spans="2:8" hidden="1" x14ac:dyDescent="0.3">
      <c r="B2332" t="s">
        <v>52</v>
      </c>
      <c r="C2332" t="s">
        <v>26</v>
      </c>
      <c r="D2332" t="s">
        <v>40</v>
      </c>
      <c r="E2332" s="2">
        <v>44452</v>
      </c>
      <c r="F2332" s="3">
        <v>12439</v>
      </c>
      <c r="G2332" s="4">
        <v>160</v>
      </c>
      <c r="H2332">
        <v>622</v>
      </c>
    </row>
    <row r="2333" spans="2:8" hidden="1" x14ac:dyDescent="0.3">
      <c r="B2333" t="s">
        <v>58</v>
      </c>
      <c r="C2333" t="s">
        <v>21</v>
      </c>
      <c r="D2333" t="s">
        <v>43</v>
      </c>
      <c r="E2333" s="2">
        <v>44452</v>
      </c>
      <c r="F2333" s="3">
        <v>3612</v>
      </c>
      <c r="G2333" s="4">
        <v>372</v>
      </c>
      <c r="H2333">
        <v>191</v>
      </c>
    </row>
    <row r="2334" spans="2:8" hidden="1" x14ac:dyDescent="0.3">
      <c r="B2334" t="s">
        <v>59</v>
      </c>
      <c r="C2334" t="s">
        <v>15</v>
      </c>
      <c r="D2334" t="s">
        <v>16</v>
      </c>
      <c r="E2334" s="2">
        <v>44452</v>
      </c>
      <c r="F2334" s="3">
        <v>2646</v>
      </c>
      <c r="G2334" s="4">
        <v>367</v>
      </c>
      <c r="H2334">
        <v>111</v>
      </c>
    </row>
    <row r="2335" spans="2:8" hidden="1" x14ac:dyDescent="0.3">
      <c r="B2335" t="s">
        <v>41</v>
      </c>
      <c r="C2335" t="s">
        <v>15</v>
      </c>
      <c r="D2335" t="s">
        <v>45</v>
      </c>
      <c r="E2335" s="2">
        <v>44452</v>
      </c>
      <c r="F2335" s="3">
        <v>511</v>
      </c>
      <c r="G2335" s="4">
        <v>352</v>
      </c>
      <c r="H2335">
        <v>35</v>
      </c>
    </row>
    <row r="2336" spans="2:8" hidden="1" x14ac:dyDescent="0.3">
      <c r="B2336" t="s">
        <v>30</v>
      </c>
      <c r="C2336" t="s">
        <v>9</v>
      </c>
      <c r="D2336" t="s">
        <v>51</v>
      </c>
      <c r="E2336" s="2">
        <v>44452</v>
      </c>
      <c r="F2336" s="3">
        <v>4207</v>
      </c>
      <c r="G2336" s="4">
        <v>7</v>
      </c>
      <c r="H2336">
        <v>192</v>
      </c>
    </row>
    <row r="2337" spans="2:8" hidden="1" x14ac:dyDescent="0.3">
      <c r="B2337" t="s">
        <v>32</v>
      </c>
      <c r="C2337" t="s">
        <v>12</v>
      </c>
      <c r="D2337" t="s">
        <v>46</v>
      </c>
      <c r="E2337" s="2">
        <v>44452</v>
      </c>
      <c r="F2337" s="3">
        <v>10290</v>
      </c>
      <c r="G2337" s="4">
        <v>79</v>
      </c>
      <c r="H2337">
        <v>606</v>
      </c>
    </row>
    <row r="2338" spans="2:8" hidden="1" x14ac:dyDescent="0.3">
      <c r="B2338" t="s">
        <v>28</v>
      </c>
      <c r="C2338" t="s">
        <v>9</v>
      </c>
      <c r="D2338" t="s">
        <v>42</v>
      </c>
      <c r="E2338" s="2">
        <v>44452</v>
      </c>
      <c r="F2338" s="3">
        <v>6069</v>
      </c>
      <c r="G2338" s="4">
        <v>287</v>
      </c>
      <c r="H2338">
        <v>264</v>
      </c>
    </row>
    <row r="2339" spans="2:8" hidden="1" x14ac:dyDescent="0.3">
      <c r="B2339" t="s">
        <v>11</v>
      </c>
      <c r="C2339" t="s">
        <v>15</v>
      </c>
      <c r="D2339" t="s">
        <v>42</v>
      </c>
      <c r="E2339" s="2">
        <v>44453</v>
      </c>
      <c r="F2339" s="3">
        <v>12292</v>
      </c>
      <c r="G2339" s="4">
        <v>82</v>
      </c>
      <c r="H2339">
        <v>410</v>
      </c>
    </row>
    <row r="2340" spans="2:8" hidden="1" x14ac:dyDescent="0.3">
      <c r="B2340" t="s">
        <v>53</v>
      </c>
      <c r="C2340" t="s">
        <v>9</v>
      </c>
      <c r="D2340" t="s">
        <v>17</v>
      </c>
      <c r="E2340" s="2">
        <v>44453</v>
      </c>
      <c r="F2340" s="3">
        <v>3794</v>
      </c>
      <c r="G2340" s="4">
        <v>235</v>
      </c>
      <c r="H2340">
        <v>475</v>
      </c>
    </row>
    <row r="2341" spans="2:8" hidden="1" x14ac:dyDescent="0.3">
      <c r="B2341" t="s">
        <v>41</v>
      </c>
      <c r="C2341" t="s">
        <v>24</v>
      </c>
      <c r="D2341" t="s">
        <v>42</v>
      </c>
      <c r="E2341" s="2">
        <v>44453</v>
      </c>
      <c r="F2341" s="3">
        <v>16793</v>
      </c>
      <c r="G2341" s="4">
        <v>34</v>
      </c>
      <c r="H2341">
        <v>700</v>
      </c>
    </row>
    <row r="2342" spans="2:8" hidden="1" x14ac:dyDescent="0.3">
      <c r="B2342" t="s">
        <v>47</v>
      </c>
      <c r="C2342" t="s">
        <v>24</v>
      </c>
      <c r="D2342" t="s">
        <v>49</v>
      </c>
      <c r="E2342" s="2">
        <v>44453</v>
      </c>
      <c r="F2342" s="3">
        <v>5327</v>
      </c>
      <c r="G2342" s="4">
        <v>103</v>
      </c>
      <c r="H2342">
        <v>381</v>
      </c>
    </row>
    <row r="2343" spans="2:8" hidden="1" x14ac:dyDescent="0.3">
      <c r="B2343" t="s">
        <v>33</v>
      </c>
      <c r="C2343" t="s">
        <v>24</v>
      </c>
      <c r="D2343" t="s">
        <v>55</v>
      </c>
      <c r="E2343" s="2">
        <v>44453</v>
      </c>
      <c r="F2343" s="3">
        <v>1267</v>
      </c>
      <c r="G2343" s="4">
        <v>259</v>
      </c>
      <c r="H2343">
        <v>61</v>
      </c>
    </row>
    <row r="2344" spans="2:8" hidden="1" x14ac:dyDescent="0.3">
      <c r="B2344" t="s">
        <v>18</v>
      </c>
      <c r="C2344" t="s">
        <v>9</v>
      </c>
      <c r="D2344" t="s">
        <v>43</v>
      </c>
      <c r="E2344" s="2">
        <v>44453</v>
      </c>
      <c r="F2344" s="3">
        <v>3514</v>
      </c>
      <c r="G2344" s="4">
        <v>320</v>
      </c>
      <c r="H2344">
        <v>185</v>
      </c>
    </row>
    <row r="2345" spans="2:8" hidden="1" x14ac:dyDescent="0.3">
      <c r="B2345" t="s">
        <v>33</v>
      </c>
      <c r="C2345" t="s">
        <v>15</v>
      </c>
      <c r="D2345" t="s">
        <v>51</v>
      </c>
      <c r="E2345" s="2">
        <v>44453</v>
      </c>
      <c r="F2345" s="3">
        <v>10157</v>
      </c>
      <c r="G2345" s="4">
        <v>59</v>
      </c>
      <c r="H2345">
        <v>535</v>
      </c>
    </row>
    <row r="2346" spans="2:8" hidden="1" x14ac:dyDescent="0.3">
      <c r="B2346" t="s">
        <v>53</v>
      </c>
      <c r="C2346" t="s">
        <v>15</v>
      </c>
      <c r="D2346" t="s">
        <v>40</v>
      </c>
      <c r="E2346" s="2">
        <v>44453</v>
      </c>
      <c r="F2346" s="3">
        <v>9555</v>
      </c>
      <c r="G2346" s="4">
        <v>23</v>
      </c>
      <c r="H2346">
        <v>399</v>
      </c>
    </row>
    <row r="2347" spans="2:8" hidden="1" x14ac:dyDescent="0.3">
      <c r="B2347" t="s">
        <v>47</v>
      </c>
      <c r="C2347" t="s">
        <v>15</v>
      </c>
      <c r="D2347" t="s">
        <v>10</v>
      </c>
      <c r="E2347" s="2">
        <v>44453</v>
      </c>
      <c r="F2347" s="3">
        <v>8960</v>
      </c>
      <c r="G2347" s="4">
        <v>71</v>
      </c>
      <c r="H2347">
        <v>427</v>
      </c>
    </row>
    <row r="2348" spans="2:8" hidden="1" x14ac:dyDescent="0.3">
      <c r="B2348" t="s">
        <v>32</v>
      </c>
      <c r="C2348" t="s">
        <v>21</v>
      </c>
      <c r="D2348" t="s">
        <v>40</v>
      </c>
      <c r="E2348" s="2">
        <v>44453</v>
      </c>
      <c r="F2348" s="3">
        <v>581</v>
      </c>
      <c r="G2348" s="4">
        <v>98</v>
      </c>
      <c r="H2348">
        <v>21</v>
      </c>
    </row>
    <row r="2349" spans="2:8" hidden="1" x14ac:dyDescent="0.3">
      <c r="B2349" t="s">
        <v>18</v>
      </c>
      <c r="C2349" t="s">
        <v>15</v>
      </c>
      <c r="D2349" t="s">
        <v>46</v>
      </c>
      <c r="E2349" s="2">
        <v>44454</v>
      </c>
      <c r="F2349" s="3">
        <v>735</v>
      </c>
      <c r="G2349" s="4">
        <v>37</v>
      </c>
      <c r="H2349">
        <v>41</v>
      </c>
    </row>
    <row r="2350" spans="2:8" hidden="1" x14ac:dyDescent="0.3">
      <c r="B2350" t="s">
        <v>32</v>
      </c>
      <c r="C2350" t="s">
        <v>12</v>
      </c>
      <c r="D2350" t="s">
        <v>19</v>
      </c>
      <c r="E2350" s="2">
        <v>44454</v>
      </c>
      <c r="F2350" s="3">
        <v>7084</v>
      </c>
      <c r="G2350" s="4">
        <v>59</v>
      </c>
      <c r="H2350">
        <v>284</v>
      </c>
    </row>
    <row r="2351" spans="2:8" hidden="1" x14ac:dyDescent="0.3">
      <c r="B2351" t="s">
        <v>52</v>
      </c>
      <c r="C2351" t="s">
        <v>24</v>
      </c>
      <c r="D2351" t="s">
        <v>38</v>
      </c>
      <c r="E2351" s="2">
        <v>44454</v>
      </c>
      <c r="F2351" s="3">
        <v>4438</v>
      </c>
      <c r="G2351" s="4">
        <v>331</v>
      </c>
      <c r="H2351">
        <v>139</v>
      </c>
    </row>
    <row r="2352" spans="2:8" hidden="1" x14ac:dyDescent="0.3">
      <c r="B2352" t="s">
        <v>25</v>
      </c>
      <c r="C2352" t="s">
        <v>9</v>
      </c>
      <c r="D2352" t="s">
        <v>46</v>
      </c>
      <c r="E2352" s="2">
        <v>44454</v>
      </c>
      <c r="F2352" s="3">
        <v>9646</v>
      </c>
      <c r="G2352" s="4">
        <v>153</v>
      </c>
      <c r="H2352">
        <v>603</v>
      </c>
    </row>
    <row r="2353" spans="2:8" hidden="1" x14ac:dyDescent="0.3">
      <c r="B2353" t="s">
        <v>25</v>
      </c>
      <c r="C2353" t="s">
        <v>15</v>
      </c>
      <c r="D2353" t="s">
        <v>46</v>
      </c>
      <c r="E2353" s="2">
        <v>44454</v>
      </c>
      <c r="F2353" s="3">
        <v>3759</v>
      </c>
      <c r="G2353" s="4">
        <v>9</v>
      </c>
      <c r="H2353">
        <v>290</v>
      </c>
    </row>
    <row r="2354" spans="2:8" hidden="1" x14ac:dyDescent="0.3">
      <c r="B2354" t="s">
        <v>23</v>
      </c>
      <c r="C2354" t="s">
        <v>21</v>
      </c>
      <c r="D2354" t="s">
        <v>37</v>
      </c>
      <c r="E2354" s="2">
        <v>44454</v>
      </c>
      <c r="F2354" s="3">
        <v>721</v>
      </c>
      <c r="G2354" s="4">
        <v>265</v>
      </c>
      <c r="H2354">
        <v>38</v>
      </c>
    </row>
    <row r="2355" spans="2:8" hidden="1" x14ac:dyDescent="0.3">
      <c r="B2355" t="s">
        <v>58</v>
      </c>
      <c r="C2355" t="s">
        <v>9</v>
      </c>
      <c r="D2355" t="s">
        <v>36</v>
      </c>
      <c r="E2355" s="2">
        <v>44454</v>
      </c>
      <c r="F2355" s="3">
        <v>5887</v>
      </c>
      <c r="G2355" s="4">
        <v>2</v>
      </c>
      <c r="H2355">
        <v>655</v>
      </c>
    </row>
    <row r="2356" spans="2:8" hidden="1" x14ac:dyDescent="0.3">
      <c r="B2356" t="s">
        <v>34</v>
      </c>
      <c r="C2356" t="s">
        <v>21</v>
      </c>
      <c r="D2356" t="s">
        <v>45</v>
      </c>
      <c r="E2356" s="2">
        <v>44454</v>
      </c>
      <c r="F2356" s="3">
        <v>7924</v>
      </c>
      <c r="G2356" s="4">
        <v>41</v>
      </c>
      <c r="H2356">
        <v>496</v>
      </c>
    </row>
    <row r="2357" spans="2:8" hidden="1" x14ac:dyDescent="0.3">
      <c r="B2357" t="s">
        <v>20</v>
      </c>
      <c r="C2357" t="s">
        <v>15</v>
      </c>
      <c r="D2357" t="s">
        <v>16</v>
      </c>
      <c r="E2357" s="2">
        <v>44454</v>
      </c>
      <c r="F2357" s="3">
        <v>7343</v>
      </c>
      <c r="G2357" s="4">
        <v>161</v>
      </c>
      <c r="H2357">
        <v>306</v>
      </c>
    </row>
    <row r="2358" spans="2:8" hidden="1" x14ac:dyDescent="0.3">
      <c r="B2358" t="s">
        <v>23</v>
      </c>
      <c r="C2358" t="s">
        <v>9</v>
      </c>
      <c r="D2358" t="s">
        <v>17</v>
      </c>
      <c r="E2358" s="2">
        <v>44454</v>
      </c>
      <c r="F2358" s="3">
        <v>994</v>
      </c>
      <c r="G2358" s="4">
        <v>215</v>
      </c>
      <c r="H2358">
        <v>83</v>
      </c>
    </row>
    <row r="2359" spans="2:8" hidden="1" x14ac:dyDescent="0.3">
      <c r="B2359" t="s">
        <v>47</v>
      </c>
      <c r="C2359" t="s">
        <v>21</v>
      </c>
      <c r="D2359" t="s">
        <v>27</v>
      </c>
      <c r="E2359" s="2">
        <v>44454</v>
      </c>
      <c r="F2359" s="3">
        <v>1568</v>
      </c>
      <c r="G2359" s="4">
        <v>278</v>
      </c>
      <c r="H2359">
        <v>66</v>
      </c>
    </row>
    <row r="2360" spans="2:8" hidden="1" x14ac:dyDescent="0.3">
      <c r="B2360" t="s">
        <v>53</v>
      </c>
      <c r="C2360" t="s">
        <v>26</v>
      </c>
      <c r="D2360" t="s">
        <v>35</v>
      </c>
      <c r="E2360" s="2">
        <v>44454</v>
      </c>
      <c r="F2360" s="3">
        <v>959</v>
      </c>
      <c r="G2360" s="4">
        <v>160</v>
      </c>
      <c r="H2360">
        <v>57</v>
      </c>
    </row>
    <row r="2361" spans="2:8" hidden="1" x14ac:dyDescent="0.3">
      <c r="B2361" t="s">
        <v>32</v>
      </c>
      <c r="C2361" t="s">
        <v>24</v>
      </c>
      <c r="D2361" t="s">
        <v>17</v>
      </c>
      <c r="E2361" s="2">
        <v>44454</v>
      </c>
      <c r="F2361" s="3">
        <v>5355</v>
      </c>
      <c r="G2361" s="4">
        <v>207</v>
      </c>
      <c r="H2361">
        <v>670</v>
      </c>
    </row>
    <row r="2362" spans="2:8" hidden="1" x14ac:dyDescent="0.3">
      <c r="B2362" t="s">
        <v>33</v>
      </c>
      <c r="C2362" t="s">
        <v>26</v>
      </c>
      <c r="D2362" t="s">
        <v>46</v>
      </c>
      <c r="E2362" s="2">
        <v>44454</v>
      </c>
      <c r="F2362" s="3">
        <v>12915</v>
      </c>
      <c r="G2362" s="4">
        <v>160</v>
      </c>
      <c r="H2362">
        <v>1175</v>
      </c>
    </row>
    <row r="2363" spans="2:8" hidden="1" x14ac:dyDescent="0.3">
      <c r="B2363" t="s">
        <v>23</v>
      </c>
      <c r="C2363" t="s">
        <v>21</v>
      </c>
      <c r="D2363" t="s">
        <v>35</v>
      </c>
      <c r="E2363" s="2">
        <v>44455</v>
      </c>
      <c r="F2363" s="3">
        <v>5621</v>
      </c>
      <c r="G2363" s="4">
        <v>388</v>
      </c>
      <c r="H2363">
        <v>352</v>
      </c>
    </row>
    <row r="2364" spans="2:8" hidden="1" x14ac:dyDescent="0.3">
      <c r="B2364" t="s">
        <v>48</v>
      </c>
      <c r="C2364" t="s">
        <v>15</v>
      </c>
      <c r="D2364" t="s">
        <v>36</v>
      </c>
      <c r="E2364" s="2">
        <v>44455</v>
      </c>
      <c r="F2364" s="3">
        <v>5089</v>
      </c>
      <c r="G2364" s="4">
        <v>94</v>
      </c>
      <c r="H2364">
        <v>364</v>
      </c>
    </row>
    <row r="2365" spans="2:8" hidden="1" x14ac:dyDescent="0.3">
      <c r="B2365" t="s">
        <v>28</v>
      </c>
      <c r="C2365" t="s">
        <v>9</v>
      </c>
      <c r="D2365" t="s">
        <v>45</v>
      </c>
      <c r="E2365" s="2">
        <v>44455</v>
      </c>
      <c r="F2365" s="3">
        <v>13993</v>
      </c>
      <c r="G2365" s="4">
        <v>83</v>
      </c>
      <c r="H2365">
        <v>737</v>
      </c>
    </row>
    <row r="2366" spans="2:8" hidden="1" x14ac:dyDescent="0.3">
      <c r="B2366" t="s">
        <v>18</v>
      </c>
      <c r="C2366" t="s">
        <v>9</v>
      </c>
      <c r="D2366" t="s">
        <v>27</v>
      </c>
      <c r="E2366" s="2">
        <v>44455</v>
      </c>
      <c r="F2366" s="3">
        <v>4242</v>
      </c>
      <c r="G2366" s="4">
        <v>113</v>
      </c>
      <c r="H2366">
        <v>152</v>
      </c>
    </row>
    <row r="2367" spans="2:8" hidden="1" x14ac:dyDescent="0.3">
      <c r="B2367" t="s">
        <v>48</v>
      </c>
      <c r="C2367" t="s">
        <v>12</v>
      </c>
      <c r="D2367" t="s">
        <v>36</v>
      </c>
      <c r="E2367" s="2">
        <v>44455</v>
      </c>
      <c r="F2367" s="3">
        <v>2842</v>
      </c>
      <c r="G2367" s="4">
        <v>253</v>
      </c>
      <c r="H2367">
        <v>406</v>
      </c>
    </row>
    <row r="2368" spans="2:8" hidden="1" x14ac:dyDescent="0.3">
      <c r="B2368" t="s">
        <v>33</v>
      </c>
      <c r="C2368" t="s">
        <v>26</v>
      </c>
      <c r="D2368" t="s">
        <v>42</v>
      </c>
      <c r="E2368" s="2">
        <v>44456</v>
      </c>
      <c r="F2368" s="3">
        <v>8862</v>
      </c>
      <c r="G2368" s="4">
        <v>342</v>
      </c>
      <c r="H2368">
        <v>370</v>
      </c>
    </row>
    <row r="2369" spans="2:8" hidden="1" x14ac:dyDescent="0.3">
      <c r="B2369" t="s">
        <v>48</v>
      </c>
      <c r="C2369" t="s">
        <v>15</v>
      </c>
      <c r="D2369" t="s">
        <v>22</v>
      </c>
      <c r="E2369" s="2">
        <v>44456</v>
      </c>
      <c r="F2369" s="3">
        <v>19054</v>
      </c>
      <c r="G2369" s="4">
        <v>49</v>
      </c>
      <c r="H2369">
        <v>794</v>
      </c>
    </row>
    <row r="2370" spans="2:8" hidden="1" x14ac:dyDescent="0.3">
      <c r="B2370" t="s">
        <v>28</v>
      </c>
      <c r="C2370" t="s">
        <v>12</v>
      </c>
      <c r="D2370" t="s">
        <v>50</v>
      </c>
      <c r="E2370" s="2">
        <v>44456</v>
      </c>
      <c r="F2370" s="3">
        <v>5551</v>
      </c>
      <c r="G2370" s="4">
        <v>102</v>
      </c>
      <c r="H2370">
        <v>694</v>
      </c>
    </row>
    <row r="2371" spans="2:8" hidden="1" x14ac:dyDescent="0.3">
      <c r="B2371" t="s">
        <v>52</v>
      </c>
      <c r="C2371" t="s">
        <v>24</v>
      </c>
      <c r="D2371" t="s">
        <v>35</v>
      </c>
      <c r="E2371" s="2">
        <v>44456</v>
      </c>
      <c r="F2371" s="3">
        <v>1946</v>
      </c>
      <c r="G2371" s="4">
        <v>176</v>
      </c>
      <c r="H2371">
        <v>93</v>
      </c>
    </row>
    <row r="2372" spans="2:8" hidden="1" x14ac:dyDescent="0.3">
      <c r="B2372" t="s">
        <v>52</v>
      </c>
      <c r="C2372" t="s">
        <v>24</v>
      </c>
      <c r="D2372" t="s">
        <v>45</v>
      </c>
      <c r="E2372" s="2">
        <v>44456</v>
      </c>
      <c r="F2372" s="3">
        <v>966</v>
      </c>
      <c r="G2372" s="4">
        <v>32</v>
      </c>
      <c r="H2372">
        <v>44</v>
      </c>
    </row>
    <row r="2373" spans="2:8" hidden="1" x14ac:dyDescent="0.3">
      <c r="B2373" t="s">
        <v>54</v>
      </c>
      <c r="C2373" t="s">
        <v>24</v>
      </c>
      <c r="D2373" t="s">
        <v>31</v>
      </c>
      <c r="E2373" s="2">
        <v>44456</v>
      </c>
      <c r="F2373" s="3">
        <v>2730</v>
      </c>
      <c r="G2373" s="4">
        <v>56</v>
      </c>
      <c r="H2373">
        <v>119</v>
      </c>
    </row>
    <row r="2374" spans="2:8" hidden="1" x14ac:dyDescent="0.3">
      <c r="B2374" t="s">
        <v>11</v>
      </c>
      <c r="C2374" t="s">
        <v>21</v>
      </c>
      <c r="D2374" t="s">
        <v>42</v>
      </c>
      <c r="E2374" s="2">
        <v>44456</v>
      </c>
      <c r="F2374" s="3">
        <v>10010</v>
      </c>
      <c r="G2374" s="4">
        <v>257</v>
      </c>
      <c r="H2374">
        <v>358</v>
      </c>
    </row>
    <row r="2375" spans="2:8" hidden="1" x14ac:dyDescent="0.3">
      <c r="B2375" t="s">
        <v>57</v>
      </c>
      <c r="C2375" t="s">
        <v>12</v>
      </c>
      <c r="D2375" t="s">
        <v>10</v>
      </c>
      <c r="E2375" s="2">
        <v>44456</v>
      </c>
      <c r="F2375" s="3">
        <v>4529</v>
      </c>
      <c r="G2375" s="4">
        <v>126</v>
      </c>
      <c r="H2375">
        <v>302</v>
      </c>
    </row>
    <row r="2376" spans="2:8" hidden="1" x14ac:dyDescent="0.3">
      <c r="B2376" t="s">
        <v>14</v>
      </c>
      <c r="C2376" t="s">
        <v>21</v>
      </c>
      <c r="D2376" t="s">
        <v>50</v>
      </c>
      <c r="E2376" s="2">
        <v>44456</v>
      </c>
      <c r="F2376" s="3">
        <v>9891</v>
      </c>
      <c r="G2376" s="4">
        <v>105</v>
      </c>
      <c r="H2376">
        <v>660</v>
      </c>
    </row>
    <row r="2377" spans="2:8" hidden="1" x14ac:dyDescent="0.3">
      <c r="B2377" t="s">
        <v>32</v>
      </c>
      <c r="C2377" t="s">
        <v>12</v>
      </c>
      <c r="D2377" t="s">
        <v>29</v>
      </c>
      <c r="E2377" s="2">
        <v>44456</v>
      </c>
      <c r="F2377" s="3">
        <v>2275</v>
      </c>
      <c r="G2377" s="4">
        <v>115</v>
      </c>
      <c r="H2377">
        <v>99</v>
      </c>
    </row>
    <row r="2378" spans="2:8" hidden="1" x14ac:dyDescent="0.3">
      <c r="B2378" t="s">
        <v>60</v>
      </c>
      <c r="C2378" t="s">
        <v>26</v>
      </c>
      <c r="D2378" t="s">
        <v>29</v>
      </c>
      <c r="E2378" s="2">
        <v>44459</v>
      </c>
      <c r="F2378" s="3">
        <v>3241</v>
      </c>
      <c r="G2378" s="4">
        <v>178</v>
      </c>
      <c r="H2378">
        <v>116</v>
      </c>
    </row>
    <row r="2379" spans="2:8" hidden="1" x14ac:dyDescent="0.3">
      <c r="B2379" t="s">
        <v>11</v>
      </c>
      <c r="C2379" t="s">
        <v>24</v>
      </c>
      <c r="D2379" t="s">
        <v>50</v>
      </c>
      <c r="E2379" s="2">
        <v>44459</v>
      </c>
      <c r="F2379" s="3">
        <v>917</v>
      </c>
      <c r="G2379" s="4">
        <v>667</v>
      </c>
      <c r="H2379">
        <v>66</v>
      </c>
    </row>
    <row r="2380" spans="2:8" hidden="1" x14ac:dyDescent="0.3">
      <c r="B2380" t="s">
        <v>58</v>
      </c>
      <c r="C2380" t="s">
        <v>9</v>
      </c>
      <c r="D2380" t="s">
        <v>16</v>
      </c>
      <c r="E2380" s="2">
        <v>44459</v>
      </c>
      <c r="F2380" s="3">
        <v>3913</v>
      </c>
      <c r="G2380" s="4">
        <v>219</v>
      </c>
      <c r="H2380">
        <v>245</v>
      </c>
    </row>
    <row r="2381" spans="2:8" hidden="1" x14ac:dyDescent="0.3">
      <c r="B2381" t="s">
        <v>59</v>
      </c>
      <c r="C2381" t="s">
        <v>24</v>
      </c>
      <c r="D2381" t="s">
        <v>29</v>
      </c>
      <c r="E2381" s="2">
        <v>44460</v>
      </c>
      <c r="F2381" s="3">
        <v>1792</v>
      </c>
      <c r="G2381" s="4">
        <v>94</v>
      </c>
      <c r="H2381">
        <v>75</v>
      </c>
    </row>
    <row r="2382" spans="2:8" hidden="1" x14ac:dyDescent="0.3">
      <c r="B2382" t="s">
        <v>34</v>
      </c>
      <c r="C2382" t="s">
        <v>26</v>
      </c>
      <c r="D2382" t="s">
        <v>55</v>
      </c>
      <c r="E2382" s="2">
        <v>44460</v>
      </c>
      <c r="F2382" s="3">
        <v>5761</v>
      </c>
      <c r="G2382" s="4">
        <v>224</v>
      </c>
      <c r="H2382">
        <v>339</v>
      </c>
    </row>
    <row r="2383" spans="2:8" hidden="1" x14ac:dyDescent="0.3">
      <c r="B2383" t="s">
        <v>34</v>
      </c>
      <c r="C2383" t="s">
        <v>26</v>
      </c>
      <c r="D2383" t="s">
        <v>19</v>
      </c>
      <c r="E2383" s="2">
        <v>44460</v>
      </c>
      <c r="F2383" s="3">
        <v>5327</v>
      </c>
      <c r="G2383" s="4">
        <v>14</v>
      </c>
      <c r="H2383">
        <v>214</v>
      </c>
    </row>
    <row r="2384" spans="2:8" hidden="1" x14ac:dyDescent="0.3">
      <c r="B2384" t="s">
        <v>56</v>
      </c>
      <c r="C2384" t="s">
        <v>21</v>
      </c>
      <c r="D2384" t="s">
        <v>22</v>
      </c>
      <c r="E2384" s="2">
        <v>44460</v>
      </c>
      <c r="F2384" s="3">
        <v>1519</v>
      </c>
      <c r="G2384" s="4">
        <v>181</v>
      </c>
      <c r="H2384">
        <v>95</v>
      </c>
    </row>
    <row r="2385" spans="2:8" hidden="1" x14ac:dyDescent="0.3">
      <c r="B2385" t="s">
        <v>23</v>
      </c>
      <c r="C2385" t="s">
        <v>15</v>
      </c>
      <c r="D2385" t="s">
        <v>22</v>
      </c>
      <c r="E2385" s="2">
        <v>44460</v>
      </c>
      <c r="F2385" s="3">
        <v>11326</v>
      </c>
      <c r="G2385" s="4">
        <v>110</v>
      </c>
      <c r="H2385">
        <v>515</v>
      </c>
    </row>
    <row r="2386" spans="2:8" hidden="1" x14ac:dyDescent="0.3">
      <c r="B2386" t="s">
        <v>34</v>
      </c>
      <c r="C2386" t="s">
        <v>24</v>
      </c>
      <c r="D2386" t="s">
        <v>10</v>
      </c>
      <c r="E2386" s="2">
        <v>44460</v>
      </c>
      <c r="F2386" s="3">
        <v>7252</v>
      </c>
      <c r="G2386" s="4">
        <v>223</v>
      </c>
      <c r="H2386">
        <v>427</v>
      </c>
    </row>
    <row r="2387" spans="2:8" hidden="1" x14ac:dyDescent="0.3">
      <c r="B2387" t="s">
        <v>60</v>
      </c>
      <c r="C2387" t="s">
        <v>26</v>
      </c>
      <c r="D2387" t="s">
        <v>19</v>
      </c>
      <c r="E2387" s="2">
        <v>44460</v>
      </c>
      <c r="F2387" s="3">
        <v>12929</v>
      </c>
      <c r="G2387" s="4">
        <v>20</v>
      </c>
      <c r="H2387">
        <v>418</v>
      </c>
    </row>
    <row r="2388" spans="2:8" hidden="1" x14ac:dyDescent="0.3">
      <c r="B2388" t="s">
        <v>57</v>
      </c>
      <c r="C2388" t="s">
        <v>12</v>
      </c>
      <c r="D2388" t="s">
        <v>36</v>
      </c>
      <c r="E2388" s="2">
        <v>44460</v>
      </c>
      <c r="F2388" s="3">
        <v>2996</v>
      </c>
      <c r="G2388" s="4">
        <v>18</v>
      </c>
      <c r="H2388">
        <v>428</v>
      </c>
    </row>
    <row r="2389" spans="2:8" hidden="1" x14ac:dyDescent="0.3">
      <c r="B2389" t="s">
        <v>28</v>
      </c>
      <c r="C2389" t="s">
        <v>21</v>
      </c>
      <c r="D2389" t="s">
        <v>13</v>
      </c>
      <c r="E2389" s="2">
        <v>44460</v>
      </c>
      <c r="F2389" s="3">
        <v>1239</v>
      </c>
      <c r="G2389" s="4">
        <v>112</v>
      </c>
      <c r="H2389">
        <v>89</v>
      </c>
    </row>
    <row r="2390" spans="2:8" hidden="1" x14ac:dyDescent="0.3">
      <c r="B2390" t="s">
        <v>18</v>
      </c>
      <c r="C2390" t="s">
        <v>9</v>
      </c>
      <c r="D2390" t="s">
        <v>10</v>
      </c>
      <c r="E2390" s="2">
        <v>44460</v>
      </c>
      <c r="F2390" s="3">
        <v>9128</v>
      </c>
      <c r="G2390" s="4">
        <v>179</v>
      </c>
      <c r="H2390">
        <v>481</v>
      </c>
    </row>
    <row r="2391" spans="2:8" hidden="1" x14ac:dyDescent="0.3">
      <c r="B2391" t="s">
        <v>54</v>
      </c>
      <c r="C2391" t="s">
        <v>9</v>
      </c>
      <c r="D2391" t="s">
        <v>37</v>
      </c>
      <c r="E2391" s="2">
        <v>44460</v>
      </c>
      <c r="F2391" s="3">
        <v>4137</v>
      </c>
      <c r="G2391" s="4">
        <v>107</v>
      </c>
      <c r="H2391">
        <v>319</v>
      </c>
    </row>
    <row r="2392" spans="2:8" hidden="1" x14ac:dyDescent="0.3">
      <c r="B2392" t="s">
        <v>53</v>
      </c>
      <c r="C2392" t="s">
        <v>26</v>
      </c>
      <c r="D2392" t="s">
        <v>43</v>
      </c>
      <c r="E2392" s="2">
        <v>44460</v>
      </c>
      <c r="F2392" s="3">
        <v>6482</v>
      </c>
      <c r="G2392" s="4">
        <v>12</v>
      </c>
      <c r="H2392">
        <v>260</v>
      </c>
    </row>
    <row r="2393" spans="2:8" hidden="1" x14ac:dyDescent="0.3">
      <c r="B2393" t="s">
        <v>47</v>
      </c>
      <c r="C2393" t="s">
        <v>21</v>
      </c>
      <c r="D2393" t="s">
        <v>42</v>
      </c>
      <c r="E2393" s="2">
        <v>44460</v>
      </c>
      <c r="F2393" s="3">
        <v>1393</v>
      </c>
      <c r="G2393" s="4">
        <v>213</v>
      </c>
      <c r="H2393">
        <v>50</v>
      </c>
    </row>
    <row r="2394" spans="2:8" hidden="1" x14ac:dyDescent="0.3">
      <c r="B2394" t="s">
        <v>25</v>
      </c>
      <c r="C2394" t="s">
        <v>9</v>
      </c>
      <c r="D2394" t="s">
        <v>16</v>
      </c>
      <c r="E2394" s="2">
        <v>44460</v>
      </c>
      <c r="F2394" s="3">
        <v>11627</v>
      </c>
      <c r="G2394" s="4">
        <v>96</v>
      </c>
      <c r="H2394">
        <v>727</v>
      </c>
    </row>
    <row r="2395" spans="2:8" hidden="1" x14ac:dyDescent="0.3">
      <c r="B2395" t="s">
        <v>57</v>
      </c>
      <c r="C2395" t="s">
        <v>26</v>
      </c>
      <c r="D2395" t="s">
        <v>36</v>
      </c>
      <c r="E2395" s="2">
        <v>44461</v>
      </c>
      <c r="F2395" s="3">
        <v>3080</v>
      </c>
      <c r="G2395" s="4">
        <v>97</v>
      </c>
      <c r="H2395">
        <v>257</v>
      </c>
    </row>
    <row r="2396" spans="2:8" hidden="1" x14ac:dyDescent="0.3">
      <c r="B2396" t="s">
        <v>58</v>
      </c>
      <c r="C2396" t="s">
        <v>15</v>
      </c>
      <c r="D2396" t="s">
        <v>50</v>
      </c>
      <c r="E2396" s="2">
        <v>44461</v>
      </c>
      <c r="F2396" s="3">
        <v>12180</v>
      </c>
      <c r="G2396" s="4">
        <v>271</v>
      </c>
      <c r="H2396">
        <v>812</v>
      </c>
    </row>
    <row r="2397" spans="2:8" hidden="1" x14ac:dyDescent="0.3">
      <c r="B2397" t="s">
        <v>18</v>
      </c>
      <c r="C2397" t="s">
        <v>24</v>
      </c>
      <c r="D2397" t="s">
        <v>19</v>
      </c>
      <c r="E2397" s="2">
        <v>44461</v>
      </c>
      <c r="F2397" s="3">
        <v>462</v>
      </c>
      <c r="G2397" s="4">
        <v>11</v>
      </c>
      <c r="H2397">
        <v>16</v>
      </c>
    </row>
    <row r="2398" spans="2:8" hidden="1" x14ac:dyDescent="0.3">
      <c r="B2398" t="s">
        <v>18</v>
      </c>
      <c r="C2398" t="s">
        <v>24</v>
      </c>
      <c r="D2398" t="s">
        <v>49</v>
      </c>
      <c r="E2398" s="2">
        <v>44461</v>
      </c>
      <c r="F2398" s="3">
        <v>1498</v>
      </c>
      <c r="G2398" s="4">
        <v>128</v>
      </c>
      <c r="H2398">
        <v>107</v>
      </c>
    </row>
    <row r="2399" spans="2:8" hidden="1" x14ac:dyDescent="0.3">
      <c r="B2399" t="s">
        <v>8</v>
      </c>
      <c r="C2399" t="s">
        <v>9</v>
      </c>
      <c r="D2399" t="s">
        <v>55</v>
      </c>
      <c r="E2399" s="2">
        <v>44462</v>
      </c>
      <c r="F2399" s="3">
        <v>1589</v>
      </c>
      <c r="G2399" s="4">
        <v>65</v>
      </c>
      <c r="H2399">
        <v>89</v>
      </c>
    </row>
    <row r="2400" spans="2:8" hidden="1" x14ac:dyDescent="0.3">
      <c r="B2400" t="s">
        <v>34</v>
      </c>
      <c r="C2400" t="s">
        <v>12</v>
      </c>
      <c r="D2400" t="s">
        <v>43</v>
      </c>
      <c r="E2400" s="2">
        <v>44462</v>
      </c>
      <c r="F2400" s="3">
        <v>2184</v>
      </c>
      <c r="G2400" s="4">
        <v>84</v>
      </c>
      <c r="H2400">
        <v>95</v>
      </c>
    </row>
    <row r="2401" spans="2:8" hidden="1" x14ac:dyDescent="0.3">
      <c r="B2401" t="s">
        <v>28</v>
      </c>
      <c r="C2401" t="s">
        <v>12</v>
      </c>
      <c r="D2401" t="s">
        <v>22</v>
      </c>
      <c r="E2401" s="2">
        <v>44462</v>
      </c>
      <c r="F2401" s="3">
        <v>3073</v>
      </c>
      <c r="G2401" s="4">
        <v>3</v>
      </c>
      <c r="H2401">
        <v>129</v>
      </c>
    </row>
    <row r="2402" spans="2:8" hidden="1" x14ac:dyDescent="0.3">
      <c r="B2402" t="s">
        <v>20</v>
      </c>
      <c r="C2402" t="s">
        <v>21</v>
      </c>
      <c r="D2402" t="s">
        <v>42</v>
      </c>
      <c r="E2402" s="2">
        <v>44462</v>
      </c>
      <c r="F2402" s="3">
        <v>16513</v>
      </c>
      <c r="G2402" s="4">
        <v>93</v>
      </c>
      <c r="H2402">
        <v>551</v>
      </c>
    </row>
    <row r="2403" spans="2:8" hidden="1" x14ac:dyDescent="0.3">
      <c r="B2403" t="s">
        <v>53</v>
      </c>
      <c r="C2403" t="s">
        <v>12</v>
      </c>
      <c r="D2403" t="s">
        <v>22</v>
      </c>
      <c r="E2403" s="2">
        <v>44462</v>
      </c>
      <c r="F2403" s="3">
        <v>2051</v>
      </c>
      <c r="G2403" s="4">
        <v>16</v>
      </c>
      <c r="H2403">
        <v>90</v>
      </c>
    </row>
    <row r="2404" spans="2:8" hidden="1" x14ac:dyDescent="0.3">
      <c r="B2404" t="s">
        <v>18</v>
      </c>
      <c r="C2404" t="s">
        <v>21</v>
      </c>
      <c r="D2404" t="s">
        <v>50</v>
      </c>
      <c r="E2404" s="2">
        <v>44462</v>
      </c>
      <c r="F2404" s="3">
        <v>11109</v>
      </c>
      <c r="G2404" s="4">
        <v>305</v>
      </c>
      <c r="H2404">
        <v>1111</v>
      </c>
    </row>
    <row r="2405" spans="2:8" hidden="1" x14ac:dyDescent="0.3">
      <c r="B2405" t="s">
        <v>58</v>
      </c>
      <c r="C2405" t="s">
        <v>26</v>
      </c>
      <c r="D2405" t="s">
        <v>51</v>
      </c>
      <c r="E2405" s="2">
        <v>44462</v>
      </c>
      <c r="F2405" s="3">
        <v>574</v>
      </c>
      <c r="G2405" s="4">
        <v>360</v>
      </c>
      <c r="H2405">
        <v>25</v>
      </c>
    </row>
    <row r="2406" spans="2:8" hidden="1" x14ac:dyDescent="0.3">
      <c r="B2406" t="s">
        <v>8</v>
      </c>
      <c r="C2406" t="s">
        <v>12</v>
      </c>
      <c r="D2406" t="s">
        <v>38</v>
      </c>
      <c r="E2406" s="2">
        <v>44463</v>
      </c>
      <c r="F2406" s="3">
        <v>7532</v>
      </c>
      <c r="G2406" s="4">
        <v>131</v>
      </c>
      <c r="H2406">
        <v>314</v>
      </c>
    </row>
    <row r="2407" spans="2:8" hidden="1" x14ac:dyDescent="0.3">
      <c r="B2407" t="s">
        <v>28</v>
      </c>
      <c r="C2407" t="s">
        <v>12</v>
      </c>
      <c r="D2407" t="s">
        <v>46</v>
      </c>
      <c r="E2407" s="2">
        <v>44463</v>
      </c>
      <c r="F2407" s="3">
        <v>504</v>
      </c>
      <c r="G2407" s="4">
        <v>170</v>
      </c>
      <c r="H2407">
        <v>51</v>
      </c>
    </row>
    <row r="2408" spans="2:8" hidden="1" x14ac:dyDescent="0.3">
      <c r="B2408" t="s">
        <v>34</v>
      </c>
      <c r="C2408" t="s">
        <v>15</v>
      </c>
      <c r="D2408" t="s">
        <v>13</v>
      </c>
      <c r="E2408" s="2">
        <v>44463</v>
      </c>
      <c r="F2408" s="3">
        <v>12642</v>
      </c>
      <c r="G2408" s="4">
        <v>194</v>
      </c>
      <c r="H2408">
        <v>1054</v>
      </c>
    </row>
    <row r="2409" spans="2:8" hidden="1" x14ac:dyDescent="0.3">
      <c r="B2409" t="s">
        <v>47</v>
      </c>
      <c r="C2409" t="s">
        <v>15</v>
      </c>
      <c r="D2409" t="s">
        <v>42</v>
      </c>
      <c r="E2409" s="2">
        <v>44463</v>
      </c>
      <c r="F2409" s="3">
        <v>2569</v>
      </c>
      <c r="G2409" s="4">
        <v>80</v>
      </c>
      <c r="H2409">
        <v>92</v>
      </c>
    </row>
    <row r="2410" spans="2:8" hidden="1" x14ac:dyDescent="0.3">
      <c r="B2410" t="s">
        <v>14</v>
      </c>
      <c r="C2410" t="s">
        <v>12</v>
      </c>
      <c r="D2410" t="s">
        <v>38</v>
      </c>
      <c r="E2410" s="2">
        <v>44463</v>
      </c>
      <c r="F2410" s="3">
        <v>476</v>
      </c>
      <c r="G2410" s="4">
        <v>24</v>
      </c>
      <c r="H2410">
        <v>16</v>
      </c>
    </row>
    <row r="2411" spans="2:8" hidden="1" x14ac:dyDescent="0.3">
      <c r="B2411" t="s">
        <v>57</v>
      </c>
      <c r="C2411" t="s">
        <v>26</v>
      </c>
      <c r="D2411" t="s">
        <v>22</v>
      </c>
      <c r="E2411" s="2">
        <v>44463</v>
      </c>
      <c r="F2411" s="3">
        <v>9884</v>
      </c>
      <c r="G2411" s="4">
        <v>77</v>
      </c>
      <c r="H2411">
        <v>430</v>
      </c>
    </row>
    <row r="2412" spans="2:8" hidden="1" x14ac:dyDescent="0.3">
      <c r="B2412" t="s">
        <v>33</v>
      </c>
      <c r="C2412" t="s">
        <v>26</v>
      </c>
      <c r="D2412" t="s">
        <v>38</v>
      </c>
      <c r="E2412" s="2">
        <v>44463</v>
      </c>
      <c r="F2412" s="3">
        <v>3731</v>
      </c>
      <c r="G2412" s="4">
        <v>18</v>
      </c>
      <c r="H2412">
        <v>150</v>
      </c>
    </row>
    <row r="2413" spans="2:8" hidden="1" x14ac:dyDescent="0.3">
      <c r="B2413" t="s">
        <v>58</v>
      </c>
      <c r="C2413" t="s">
        <v>26</v>
      </c>
      <c r="D2413" t="s">
        <v>29</v>
      </c>
      <c r="E2413" s="2">
        <v>44463</v>
      </c>
      <c r="F2413" s="3">
        <v>6727</v>
      </c>
      <c r="G2413" s="4">
        <v>194</v>
      </c>
      <c r="H2413">
        <v>293</v>
      </c>
    </row>
    <row r="2414" spans="2:8" hidden="1" x14ac:dyDescent="0.3">
      <c r="B2414" t="s">
        <v>18</v>
      </c>
      <c r="C2414" t="s">
        <v>15</v>
      </c>
      <c r="D2414" t="s">
        <v>42</v>
      </c>
      <c r="E2414" s="2">
        <v>44463</v>
      </c>
      <c r="F2414" s="3">
        <v>1869</v>
      </c>
      <c r="G2414" s="4">
        <v>378</v>
      </c>
      <c r="H2414">
        <v>67</v>
      </c>
    </row>
    <row r="2415" spans="2:8" hidden="1" x14ac:dyDescent="0.3">
      <c r="B2415" t="s">
        <v>58</v>
      </c>
      <c r="C2415" t="s">
        <v>24</v>
      </c>
      <c r="D2415" t="s">
        <v>27</v>
      </c>
      <c r="E2415" s="2">
        <v>44463</v>
      </c>
      <c r="F2415" s="3">
        <v>3262</v>
      </c>
      <c r="G2415" s="4">
        <v>192</v>
      </c>
      <c r="H2415">
        <v>142</v>
      </c>
    </row>
    <row r="2416" spans="2:8" hidden="1" x14ac:dyDescent="0.3">
      <c r="B2416" t="s">
        <v>48</v>
      </c>
      <c r="C2416" t="s">
        <v>15</v>
      </c>
      <c r="D2416" t="s">
        <v>42</v>
      </c>
      <c r="E2416" s="2">
        <v>44463</v>
      </c>
      <c r="F2416" s="3">
        <v>8057</v>
      </c>
      <c r="G2416" s="4">
        <v>301</v>
      </c>
      <c r="H2416">
        <v>299</v>
      </c>
    </row>
    <row r="2417" spans="2:8" hidden="1" x14ac:dyDescent="0.3">
      <c r="B2417" t="s">
        <v>34</v>
      </c>
      <c r="C2417" t="s">
        <v>26</v>
      </c>
      <c r="D2417" t="s">
        <v>43</v>
      </c>
      <c r="E2417" s="2">
        <v>44463</v>
      </c>
      <c r="F2417" s="3">
        <v>91</v>
      </c>
      <c r="G2417" s="4">
        <v>78</v>
      </c>
      <c r="H2417">
        <v>5</v>
      </c>
    </row>
    <row r="2418" spans="2:8" hidden="1" x14ac:dyDescent="0.3">
      <c r="B2418" t="s">
        <v>18</v>
      </c>
      <c r="C2418" t="s">
        <v>21</v>
      </c>
      <c r="D2418" t="s">
        <v>40</v>
      </c>
      <c r="E2418" s="2">
        <v>44463</v>
      </c>
      <c r="F2418" s="3">
        <v>3122</v>
      </c>
      <c r="G2418" s="4">
        <v>208</v>
      </c>
      <c r="H2418">
        <v>131</v>
      </c>
    </row>
    <row r="2419" spans="2:8" hidden="1" x14ac:dyDescent="0.3">
      <c r="B2419" t="s">
        <v>18</v>
      </c>
      <c r="C2419" t="s">
        <v>26</v>
      </c>
      <c r="D2419" t="s">
        <v>10</v>
      </c>
      <c r="E2419" s="2">
        <v>44463</v>
      </c>
      <c r="F2419" s="3">
        <v>5033</v>
      </c>
      <c r="G2419" s="4">
        <v>97</v>
      </c>
      <c r="H2419">
        <v>360</v>
      </c>
    </row>
    <row r="2420" spans="2:8" hidden="1" x14ac:dyDescent="0.3">
      <c r="B2420" t="s">
        <v>44</v>
      </c>
      <c r="C2420" t="s">
        <v>26</v>
      </c>
      <c r="D2420" t="s">
        <v>50</v>
      </c>
      <c r="E2420" s="2">
        <v>44463</v>
      </c>
      <c r="F2420" s="3">
        <v>2184</v>
      </c>
      <c r="G2420" s="4">
        <v>199</v>
      </c>
      <c r="H2420">
        <v>182</v>
      </c>
    </row>
    <row r="2421" spans="2:8" hidden="1" x14ac:dyDescent="0.3">
      <c r="B2421" t="s">
        <v>32</v>
      </c>
      <c r="C2421" t="s">
        <v>12</v>
      </c>
      <c r="D2421" t="s">
        <v>10</v>
      </c>
      <c r="E2421" s="2">
        <v>44463</v>
      </c>
      <c r="F2421" s="3">
        <v>721</v>
      </c>
      <c r="G2421" s="4">
        <v>182</v>
      </c>
      <c r="H2421">
        <v>41</v>
      </c>
    </row>
    <row r="2422" spans="2:8" hidden="1" x14ac:dyDescent="0.3">
      <c r="B2422" t="s">
        <v>20</v>
      </c>
      <c r="C2422" t="s">
        <v>26</v>
      </c>
      <c r="D2422" t="s">
        <v>17</v>
      </c>
      <c r="E2422" s="2">
        <v>44463</v>
      </c>
      <c r="F2422" s="3">
        <v>5061</v>
      </c>
      <c r="G2422" s="4">
        <v>217</v>
      </c>
      <c r="H2422">
        <v>390</v>
      </c>
    </row>
    <row r="2423" spans="2:8" hidden="1" x14ac:dyDescent="0.3">
      <c r="B2423" t="s">
        <v>32</v>
      </c>
      <c r="C2423" t="s">
        <v>9</v>
      </c>
      <c r="D2423" t="s">
        <v>13</v>
      </c>
      <c r="E2423" s="2">
        <v>44466</v>
      </c>
      <c r="F2423" s="3">
        <v>12152</v>
      </c>
      <c r="G2423" s="4">
        <v>26</v>
      </c>
      <c r="H2423">
        <v>1105</v>
      </c>
    </row>
    <row r="2424" spans="2:8" hidden="1" x14ac:dyDescent="0.3">
      <c r="B2424" t="s">
        <v>18</v>
      </c>
      <c r="C2424" t="s">
        <v>26</v>
      </c>
      <c r="D2424" t="s">
        <v>46</v>
      </c>
      <c r="E2424" s="2">
        <v>44466</v>
      </c>
      <c r="F2424" s="3">
        <v>15526</v>
      </c>
      <c r="G2424" s="4">
        <v>47</v>
      </c>
      <c r="H2424">
        <v>1195</v>
      </c>
    </row>
    <row r="2425" spans="2:8" hidden="1" x14ac:dyDescent="0.3">
      <c r="B2425" t="s">
        <v>8</v>
      </c>
      <c r="C2425" t="s">
        <v>21</v>
      </c>
      <c r="D2425" t="s">
        <v>38</v>
      </c>
      <c r="E2425" s="2">
        <v>44466</v>
      </c>
      <c r="F2425" s="3">
        <v>14525</v>
      </c>
      <c r="G2425" s="4">
        <v>60</v>
      </c>
      <c r="H2425">
        <v>581</v>
      </c>
    </row>
    <row r="2426" spans="2:8" hidden="1" x14ac:dyDescent="0.3">
      <c r="B2426" t="s">
        <v>32</v>
      </c>
      <c r="C2426" t="s">
        <v>21</v>
      </c>
      <c r="D2426" t="s">
        <v>10</v>
      </c>
      <c r="E2426" s="2">
        <v>44466</v>
      </c>
      <c r="F2426" s="3">
        <v>2485</v>
      </c>
      <c r="G2426" s="4">
        <v>98</v>
      </c>
      <c r="H2426">
        <v>131</v>
      </c>
    </row>
    <row r="2427" spans="2:8" hidden="1" x14ac:dyDescent="0.3">
      <c r="B2427" t="s">
        <v>28</v>
      </c>
      <c r="C2427" t="s">
        <v>24</v>
      </c>
      <c r="D2427" t="s">
        <v>31</v>
      </c>
      <c r="E2427" s="2">
        <v>44466</v>
      </c>
      <c r="F2427" s="3">
        <v>7091</v>
      </c>
      <c r="G2427" s="4">
        <v>253</v>
      </c>
      <c r="H2427">
        <v>245</v>
      </c>
    </row>
    <row r="2428" spans="2:8" hidden="1" x14ac:dyDescent="0.3">
      <c r="B2428" t="s">
        <v>11</v>
      </c>
      <c r="C2428" t="s">
        <v>15</v>
      </c>
      <c r="D2428" t="s">
        <v>49</v>
      </c>
      <c r="E2428" s="2">
        <v>44466</v>
      </c>
      <c r="F2428" s="3">
        <v>6846</v>
      </c>
      <c r="G2428" s="4">
        <v>647</v>
      </c>
      <c r="H2428">
        <v>428</v>
      </c>
    </row>
    <row r="2429" spans="2:8" hidden="1" x14ac:dyDescent="0.3">
      <c r="B2429" t="s">
        <v>60</v>
      </c>
      <c r="C2429" t="s">
        <v>15</v>
      </c>
      <c r="D2429" t="s">
        <v>29</v>
      </c>
      <c r="E2429" s="2">
        <v>44466</v>
      </c>
      <c r="F2429" s="3">
        <v>1204</v>
      </c>
      <c r="G2429" s="4">
        <v>273</v>
      </c>
      <c r="H2429">
        <v>49</v>
      </c>
    </row>
    <row r="2430" spans="2:8" hidden="1" x14ac:dyDescent="0.3">
      <c r="B2430" t="s">
        <v>59</v>
      </c>
      <c r="C2430" t="s">
        <v>24</v>
      </c>
      <c r="D2430" t="s">
        <v>55</v>
      </c>
      <c r="E2430" s="2">
        <v>44466</v>
      </c>
      <c r="F2430" s="3">
        <v>1883</v>
      </c>
      <c r="G2430" s="4">
        <v>83</v>
      </c>
      <c r="H2430">
        <v>111</v>
      </c>
    </row>
    <row r="2431" spans="2:8" hidden="1" x14ac:dyDescent="0.3">
      <c r="B2431" t="s">
        <v>54</v>
      </c>
      <c r="C2431" t="s">
        <v>26</v>
      </c>
      <c r="D2431" t="s">
        <v>45</v>
      </c>
      <c r="E2431" s="2">
        <v>44466</v>
      </c>
      <c r="F2431" s="3">
        <v>2723</v>
      </c>
      <c r="G2431" s="4">
        <v>194</v>
      </c>
      <c r="H2431">
        <v>144</v>
      </c>
    </row>
    <row r="2432" spans="2:8" hidden="1" x14ac:dyDescent="0.3">
      <c r="B2432" t="s">
        <v>25</v>
      </c>
      <c r="C2432" t="s">
        <v>24</v>
      </c>
      <c r="D2432" t="s">
        <v>19</v>
      </c>
      <c r="E2432" s="2">
        <v>44466</v>
      </c>
      <c r="F2432" s="3">
        <v>7196</v>
      </c>
      <c r="G2432" s="4">
        <v>104</v>
      </c>
      <c r="H2432">
        <v>219</v>
      </c>
    </row>
    <row r="2433" spans="2:8" hidden="1" x14ac:dyDescent="0.3">
      <c r="B2433" t="s">
        <v>20</v>
      </c>
      <c r="C2433" t="s">
        <v>24</v>
      </c>
      <c r="D2433" t="s">
        <v>10</v>
      </c>
      <c r="E2433" s="2">
        <v>44466</v>
      </c>
      <c r="F2433" s="3">
        <v>1078</v>
      </c>
      <c r="G2433" s="4">
        <v>307</v>
      </c>
      <c r="H2433">
        <v>49</v>
      </c>
    </row>
    <row r="2434" spans="2:8" hidden="1" x14ac:dyDescent="0.3">
      <c r="B2434" t="s">
        <v>52</v>
      </c>
      <c r="C2434" t="s">
        <v>12</v>
      </c>
      <c r="D2434" t="s">
        <v>37</v>
      </c>
      <c r="E2434" s="2">
        <v>44467</v>
      </c>
      <c r="F2434" s="3">
        <v>4998</v>
      </c>
      <c r="G2434" s="4">
        <v>67</v>
      </c>
      <c r="H2434">
        <v>385</v>
      </c>
    </row>
    <row r="2435" spans="2:8" hidden="1" x14ac:dyDescent="0.3">
      <c r="B2435" t="s">
        <v>57</v>
      </c>
      <c r="C2435" t="s">
        <v>21</v>
      </c>
      <c r="D2435" t="s">
        <v>50</v>
      </c>
      <c r="E2435" s="2">
        <v>44467</v>
      </c>
      <c r="F2435" s="3">
        <v>8127</v>
      </c>
      <c r="G2435" s="4">
        <v>206</v>
      </c>
      <c r="H2435">
        <v>581</v>
      </c>
    </row>
    <row r="2436" spans="2:8" hidden="1" x14ac:dyDescent="0.3">
      <c r="B2436" t="s">
        <v>39</v>
      </c>
      <c r="C2436" t="s">
        <v>21</v>
      </c>
      <c r="D2436" t="s">
        <v>29</v>
      </c>
      <c r="E2436" s="2">
        <v>44467</v>
      </c>
      <c r="F2436" s="3">
        <v>6006</v>
      </c>
      <c r="G2436" s="4">
        <v>202</v>
      </c>
      <c r="H2436">
        <v>273</v>
      </c>
    </row>
    <row r="2437" spans="2:8" hidden="1" x14ac:dyDescent="0.3">
      <c r="B2437" t="s">
        <v>23</v>
      </c>
      <c r="C2437" t="s">
        <v>26</v>
      </c>
      <c r="D2437" t="s">
        <v>27</v>
      </c>
      <c r="E2437" s="2">
        <v>44467</v>
      </c>
      <c r="F2437" s="3">
        <v>13349</v>
      </c>
      <c r="G2437" s="4">
        <v>208</v>
      </c>
      <c r="H2437">
        <v>431</v>
      </c>
    </row>
    <row r="2438" spans="2:8" hidden="1" x14ac:dyDescent="0.3">
      <c r="B2438" t="s">
        <v>41</v>
      </c>
      <c r="C2438" t="s">
        <v>26</v>
      </c>
      <c r="D2438" t="s">
        <v>10</v>
      </c>
      <c r="E2438" s="2">
        <v>44467</v>
      </c>
      <c r="F2438" s="3">
        <v>994</v>
      </c>
      <c r="G2438" s="4">
        <v>42</v>
      </c>
      <c r="H2438">
        <v>50</v>
      </c>
    </row>
    <row r="2439" spans="2:8" hidden="1" x14ac:dyDescent="0.3">
      <c r="B2439" t="s">
        <v>47</v>
      </c>
      <c r="C2439" t="s">
        <v>9</v>
      </c>
      <c r="D2439" t="s">
        <v>10</v>
      </c>
      <c r="E2439" s="2">
        <v>44467</v>
      </c>
      <c r="F2439" s="3">
        <v>6160</v>
      </c>
      <c r="G2439" s="4">
        <v>163</v>
      </c>
      <c r="H2439">
        <v>363</v>
      </c>
    </row>
    <row r="2440" spans="2:8" hidden="1" x14ac:dyDescent="0.3">
      <c r="B2440" t="s">
        <v>47</v>
      </c>
      <c r="C2440" t="s">
        <v>15</v>
      </c>
      <c r="D2440" t="s">
        <v>40</v>
      </c>
      <c r="E2440" s="2">
        <v>44467</v>
      </c>
      <c r="F2440" s="3">
        <v>2569</v>
      </c>
      <c r="G2440" s="4">
        <v>210</v>
      </c>
      <c r="H2440">
        <v>108</v>
      </c>
    </row>
    <row r="2441" spans="2:8" hidden="1" x14ac:dyDescent="0.3">
      <c r="B2441" t="s">
        <v>52</v>
      </c>
      <c r="C2441" t="s">
        <v>26</v>
      </c>
      <c r="D2441" t="s">
        <v>46</v>
      </c>
      <c r="E2441" s="2">
        <v>44467</v>
      </c>
      <c r="F2441" s="3">
        <v>3206</v>
      </c>
      <c r="G2441" s="4">
        <v>473</v>
      </c>
      <c r="H2441">
        <v>321</v>
      </c>
    </row>
    <row r="2442" spans="2:8" hidden="1" x14ac:dyDescent="0.3">
      <c r="B2442" t="s">
        <v>25</v>
      </c>
      <c r="C2442" t="s">
        <v>12</v>
      </c>
      <c r="D2442" t="s">
        <v>50</v>
      </c>
      <c r="E2442" s="2">
        <v>44468</v>
      </c>
      <c r="F2442" s="3">
        <v>665</v>
      </c>
      <c r="G2442" s="4">
        <v>112</v>
      </c>
      <c r="H2442">
        <v>52</v>
      </c>
    </row>
    <row r="2443" spans="2:8" hidden="1" x14ac:dyDescent="0.3">
      <c r="B2443" t="s">
        <v>20</v>
      </c>
      <c r="C2443" t="s">
        <v>21</v>
      </c>
      <c r="D2443" t="s">
        <v>51</v>
      </c>
      <c r="E2443" s="2">
        <v>44468</v>
      </c>
      <c r="F2443" s="3">
        <v>427</v>
      </c>
      <c r="G2443" s="4">
        <v>16</v>
      </c>
      <c r="H2443">
        <v>26</v>
      </c>
    </row>
    <row r="2444" spans="2:8" hidden="1" x14ac:dyDescent="0.3">
      <c r="B2444" t="s">
        <v>57</v>
      </c>
      <c r="C2444" t="s">
        <v>15</v>
      </c>
      <c r="D2444" t="s">
        <v>40</v>
      </c>
      <c r="E2444" s="2">
        <v>44468</v>
      </c>
      <c r="F2444" s="3">
        <v>5166</v>
      </c>
      <c r="G2444" s="4">
        <v>83</v>
      </c>
      <c r="H2444">
        <v>216</v>
      </c>
    </row>
    <row r="2445" spans="2:8" hidden="1" x14ac:dyDescent="0.3">
      <c r="B2445" t="s">
        <v>48</v>
      </c>
      <c r="C2445" t="s">
        <v>9</v>
      </c>
      <c r="D2445" t="s">
        <v>17</v>
      </c>
      <c r="E2445" s="2">
        <v>44468</v>
      </c>
      <c r="F2445" s="3">
        <v>8603</v>
      </c>
      <c r="G2445" s="4">
        <v>93</v>
      </c>
      <c r="H2445">
        <v>574</v>
      </c>
    </row>
    <row r="2446" spans="2:8" hidden="1" x14ac:dyDescent="0.3">
      <c r="B2446" t="s">
        <v>60</v>
      </c>
      <c r="C2446" t="s">
        <v>26</v>
      </c>
      <c r="D2446" t="s">
        <v>27</v>
      </c>
      <c r="E2446" s="2">
        <v>44468</v>
      </c>
      <c r="F2446" s="3">
        <v>1904</v>
      </c>
      <c r="G2446" s="4">
        <v>205</v>
      </c>
      <c r="H2446">
        <v>71</v>
      </c>
    </row>
    <row r="2447" spans="2:8" hidden="1" x14ac:dyDescent="0.3">
      <c r="B2447" t="s">
        <v>28</v>
      </c>
      <c r="C2447" t="s">
        <v>26</v>
      </c>
      <c r="D2447" t="s">
        <v>51</v>
      </c>
      <c r="E2447" s="2">
        <v>44468</v>
      </c>
      <c r="F2447" s="3">
        <v>3766</v>
      </c>
      <c r="G2447" s="4">
        <v>252</v>
      </c>
      <c r="H2447">
        <v>210</v>
      </c>
    </row>
    <row r="2448" spans="2:8" hidden="1" x14ac:dyDescent="0.3">
      <c r="B2448" t="s">
        <v>39</v>
      </c>
      <c r="C2448" t="s">
        <v>21</v>
      </c>
      <c r="D2448" t="s">
        <v>13</v>
      </c>
      <c r="E2448" s="2">
        <v>44468</v>
      </c>
      <c r="F2448" s="3">
        <v>1337</v>
      </c>
      <c r="G2448" s="4">
        <v>17</v>
      </c>
      <c r="H2448">
        <v>134</v>
      </c>
    </row>
    <row r="2449" spans="2:8" hidden="1" x14ac:dyDescent="0.3">
      <c r="B2449" t="s">
        <v>59</v>
      </c>
      <c r="C2449" t="s">
        <v>24</v>
      </c>
      <c r="D2449" t="s">
        <v>35</v>
      </c>
      <c r="E2449" s="2">
        <v>44468</v>
      </c>
      <c r="F2449" s="3">
        <v>12775</v>
      </c>
      <c r="G2449" s="4">
        <v>347</v>
      </c>
      <c r="H2449">
        <v>913</v>
      </c>
    </row>
    <row r="2450" spans="2:8" hidden="1" x14ac:dyDescent="0.3">
      <c r="B2450" t="s">
        <v>32</v>
      </c>
      <c r="C2450" t="s">
        <v>12</v>
      </c>
      <c r="D2450" t="s">
        <v>49</v>
      </c>
      <c r="E2450" s="2">
        <v>44468</v>
      </c>
      <c r="F2450" s="3">
        <v>7812</v>
      </c>
      <c r="G2450" s="4">
        <v>40</v>
      </c>
      <c r="H2450">
        <v>601</v>
      </c>
    </row>
    <row r="2451" spans="2:8" hidden="1" x14ac:dyDescent="0.3">
      <c r="B2451" t="s">
        <v>25</v>
      </c>
      <c r="C2451" t="s">
        <v>21</v>
      </c>
      <c r="D2451" t="s">
        <v>51</v>
      </c>
      <c r="E2451" s="2">
        <v>44468</v>
      </c>
      <c r="F2451" s="3">
        <v>3976</v>
      </c>
      <c r="G2451" s="4">
        <v>199</v>
      </c>
      <c r="H2451">
        <v>249</v>
      </c>
    </row>
    <row r="2452" spans="2:8" hidden="1" x14ac:dyDescent="0.3">
      <c r="B2452" t="s">
        <v>44</v>
      </c>
      <c r="C2452" t="s">
        <v>26</v>
      </c>
      <c r="D2452" t="s">
        <v>38</v>
      </c>
      <c r="E2452" s="2">
        <v>44468</v>
      </c>
      <c r="F2452" s="3">
        <v>13083</v>
      </c>
      <c r="G2452" s="4">
        <v>337</v>
      </c>
      <c r="H2452">
        <v>437</v>
      </c>
    </row>
    <row r="2453" spans="2:8" hidden="1" x14ac:dyDescent="0.3">
      <c r="B2453" t="s">
        <v>54</v>
      </c>
      <c r="C2453" t="s">
        <v>12</v>
      </c>
      <c r="D2453" t="s">
        <v>29</v>
      </c>
      <c r="E2453" s="2">
        <v>44468</v>
      </c>
      <c r="F2453" s="3">
        <v>4487</v>
      </c>
      <c r="G2453" s="4">
        <v>18</v>
      </c>
      <c r="H2453">
        <v>187</v>
      </c>
    </row>
    <row r="2454" spans="2:8" hidden="1" x14ac:dyDescent="0.3">
      <c r="B2454" t="s">
        <v>60</v>
      </c>
      <c r="C2454" t="s">
        <v>24</v>
      </c>
      <c r="D2454" t="s">
        <v>45</v>
      </c>
      <c r="E2454" s="2">
        <v>44468</v>
      </c>
      <c r="F2454" s="3">
        <v>5313</v>
      </c>
      <c r="G2454" s="4">
        <v>96</v>
      </c>
      <c r="H2454">
        <v>253</v>
      </c>
    </row>
    <row r="2455" spans="2:8" hidden="1" x14ac:dyDescent="0.3">
      <c r="B2455" t="s">
        <v>30</v>
      </c>
      <c r="C2455" t="s">
        <v>26</v>
      </c>
      <c r="D2455" t="s">
        <v>29</v>
      </c>
      <c r="E2455" s="2">
        <v>44468</v>
      </c>
      <c r="F2455" s="3">
        <v>2163</v>
      </c>
      <c r="G2455" s="4">
        <v>195</v>
      </c>
      <c r="H2455">
        <v>91</v>
      </c>
    </row>
    <row r="2456" spans="2:8" hidden="1" x14ac:dyDescent="0.3">
      <c r="B2456" t="s">
        <v>23</v>
      </c>
      <c r="C2456" t="s">
        <v>9</v>
      </c>
      <c r="D2456" t="s">
        <v>31</v>
      </c>
      <c r="E2456" s="2">
        <v>44468</v>
      </c>
      <c r="F2456" s="3">
        <v>4830</v>
      </c>
      <c r="G2456" s="4">
        <v>29</v>
      </c>
      <c r="H2456">
        <v>173</v>
      </c>
    </row>
    <row r="2457" spans="2:8" hidden="1" x14ac:dyDescent="0.3">
      <c r="B2457" t="s">
        <v>30</v>
      </c>
      <c r="C2457" t="s">
        <v>26</v>
      </c>
      <c r="D2457" t="s">
        <v>42</v>
      </c>
      <c r="E2457" s="2">
        <v>44468</v>
      </c>
      <c r="F2457" s="3">
        <v>7959</v>
      </c>
      <c r="G2457" s="4">
        <v>59</v>
      </c>
      <c r="H2457">
        <v>295</v>
      </c>
    </row>
    <row r="2458" spans="2:8" hidden="1" x14ac:dyDescent="0.3">
      <c r="B2458" t="s">
        <v>30</v>
      </c>
      <c r="C2458" t="s">
        <v>15</v>
      </c>
      <c r="D2458" t="s">
        <v>36</v>
      </c>
      <c r="E2458" s="2">
        <v>44468</v>
      </c>
      <c r="F2458" s="3">
        <v>4067</v>
      </c>
      <c r="G2458" s="4">
        <v>14</v>
      </c>
      <c r="H2458">
        <v>452</v>
      </c>
    </row>
    <row r="2459" spans="2:8" hidden="1" x14ac:dyDescent="0.3">
      <c r="B2459" t="s">
        <v>54</v>
      </c>
      <c r="C2459" t="s">
        <v>9</v>
      </c>
      <c r="D2459" t="s">
        <v>36</v>
      </c>
      <c r="E2459" s="2">
        <v>44468</v>
      </c>
      <c r="F2459" s="3">
        <v>1120</v>
      </c>
      <c r="G2459" s="4">
        <v>21</v>
      </c>
      <c r="H2459">
        <v>80</v>
      </c>
    </row>
    <row r="2460" spans="2:8" hidden="1" x14ac:dyDescent="0.3">
      <c r="B2460" t="s">
        <v>28</v>
      </c>
      <c r="C2460" t="s">
        <v>26</v>
      </c>
      <c r="D2460" t="s">
        <v>46</v>
      </c>
      <c r="E2460" s="2">
        <v>44468</v>
      </c>
      <c r="F2460" s="3">
        <v>10829</v>
      </c>
      <c r="G2460" s="4">
        <v>30</v>
      </c>
      <c r="H2460">
        <v>722</v>
      </c>
    </row>
    <row r="2461" spans="2:8" hidden="1" x14ac:dyDescent="0.3">
      <c r="B2461" t="s">
        <v>18</v>
      </c>
      <c r="C2461" t="s">
        <v>9</v>
      </c>
      <c r="D2461" t="s">
        <v>36</v>
      </c>
      <c r="E2461" s="2">
        <v>44468</v>
      </c>
      <c r="F2461" s="3">
        <v>5068</v>
      </c>
      <c r="G2461" s="4">
        <v>183</v>
      </c>
      <c r="H2461">
        <v>724</v>
      </c>
    </row>
    <row r="2462" spans="2:8" hidden="1" x14ac:dyDescent="0.3">
      <c r="B2462" t="s">
        <v>57</v>
      </c>
      <c r="C2462" t="s">
        <v>9</v>
      </c>
      <c r="D2462" t="s">
        <v>55</v>
      </c>
      <c r="E2462" s="2">
        <v>44468</v>
      </c>
      <c r="F2462" s="3">
        <v>9156</v>
      </c>
      <c r="G2462" s="4">
        <v>88</v>
      </c>
      <c r="H2462">
        <v>436</v>
      </c>
    </row>
    <row r="2463" spans="2:8" hidden="1" x14ac:dyDescent="0.3">
      <c r="B2463" t="s">
        <v>52</v>
      </c>
      <c r="C2463" t="s">
        <v>9</v>
      </c>
      <c r="D2463" t="s">
        <v>27</v>
      </c>
      <c r="E2463" s="2">
        <v>44469</v>
      </c>
      <c r="F2463" s="3">
        <v>6944</v>
      </c>
      <c r="G2463" s="4">
        <v>227</v>
      </c>
      <c r="H2463">
        <v>240</v>
      </c>
    </row>
    <row r="2464" spans="2:8" hidden="1" x14ac:dyDescent="0.3">
      <c r="B2464" t="s">
        <v>53</v>
      </c>
      <c r="C2464" t="s">
        <v>9</v>
      </c>
      <c r="D2464" t="s">
        <v>13</v>
      </c>
      <c r="E2464" s="2">
        <v>44469</v>
      </c>
      <c r="F2464" s="3">
        <v>2870</v>
      </c>
      <c r="G2464" s="4">
        <v>152</v>
      </c>
      <c r="H2464">
        <v>169</v>
      </c>
    </row>
    <row r="2465" spans="2:8" hidden="1" x14ac:dyDescent="0.3">
      <c r="B2465" t="s">
        <v>18</v>
      </c>
      <c r="C2465" t="s">
        <v>21</v>
      </c>
      <c r="D2465" t="s">
        <v>55</v>
      </c>
      <c r="E2465" s="2">
        <v>44469</v>
      </c>
      <c r="F2465" s="3">
        <v>4403</v>
      </c>
      <c r="G2465" s="4">
        <v>145</v>
      </c>
      <c r="H2465">
        <v>210</v>
      </c>
    </row>
    <row r="2466" spans="2:8" hidden="1" x14ac:dyDescent="0.3">
      <c r="B2466" t="s">
        <v>32</v>
      </c>
      <c r="C2466" t="s">
        <v>26</v>
      </c>
      <c r="D2466" t="s">
        <v>37</v>
      </c>
      <c r="E2466" s="2">
        <v>44469</v>
      </c>
      <c r="F2466" s="3">
        <v>4312</v>
      </c>
      <c r="G2466" s="4">
        <v>100</v>
      </c>
      <c r="H2466">
        <v>240</v>
      </c>
    </row>
    <row r="2467" spans="2:8" hidden="1" x14ac:dyDescent="0.3">
      <c r="B2467" t="s">
        <v>25</v>
      </c>
      <c r="C2467" t="s">
        <v>21</v>
      </c>
      <c r="D2467" t="s">
        <v>38</v>
      </c>
      <c r="E2467" s="2">
        <v>44470</v>
      </c>
      <c r="F2467" s="3">
        <v>1050</v>
      </c>
      <c r="G2467" s="4">
        <v>49</v>
      </c>
      <c r="H2467">
        <v>33</v>
      </c>
    </row>
    <row r="2468" spans="2:8" hidden="1" x14ac:dyDescent="0.3">
      <c r="B2468" t="s">
        <v>39</v>
      </c>
      <c r="C2468" t="s">
        <v>26</v>
      </c>
      <c r="D2468" t="s">
        <v>10</v>
      </c>
      <c r="E2468" s="2">
        <v>44470</v>
      </c>
      <c r="F2468" s="3">
        <v>1890</v>
      </c>
      <c r="G2468" s="4">
        <v>84</v>
      </c>
      <c r="H2468">
        <v>119</v>
      </c>
    </row>
    <row r="2469" spans="2:8" hidden="1" x14ac:dyDescent="0.3">
      <c r="B2469" t="s">
        <v>52</v>
      </c>
      <c r="C2469" t="s">
        <v>15</v>
      </c>
      <c r="D2469" t="s">
        <v>50</v>
      </c>
      <c r="E2469" s="2">
        <v>44470</v>
      </c>
      <c r="F2469" s="3">
        <v>5348</v>
      </c>
      <c r="G2469" s="4">
        <v>170</v>
      </c>
      <c r="H2469">
        <v>764</v>
      </c>
    </row>
    <row r="2470" spans="2:8" hidden="1" x14ac:dyDescent="0.3">
      <c r="B2470" t="s">
        <v>58</v>
      </c>
      <c r="C2470" t="s">
        <v>26</v>
      </c>
      <c r="D2470" t="s">
        <v>40</v>
      </c>
      <c r="E2470" s="2">
        <v>44470</v>
      </c>
      <c r="F2470" s="3">
        <v>11214</v>
      </c>
      <c r="G2470" s="4">
        <v>140</v>
      </c>
      <c r="H2470">
        <v>534</v>
      </c>
    </row>
    <row r="2471" spans="2:8" hidden="1" x14ac:dyDescent="0.3">
      <c r="B2471" t="s">
        <v>48</v>
      </c>
      <c r="C2471" t="s">
        <v>12</v>
      </c>
      <c r="D2471" t="s">
        <v>40</v>
      </c>
      <c r="E2471" s="2">
        <v>44470</v>
      </c>
      <c r="F2471" s="3">
        <v>1113</v>
      </c>
      <c r="G2471" s="4">
        <v>196</v>
      </c>
      <c r="H2471">
        <v>49</v>
      </c>
    </row>
    <row r="2472" spans="2:8" hidden="1" x14ac:dyDescent="0.3">
      <c r="B2472" t="s">
        <v>53</v>
      </c>
      <c r="C2472" t="s">
        <v>9</v>
      </c>
      <c r="D2472" t="s">
        <v>42</v>
      </c>
      <c r="E2472" s="2">
        <v>44470</v>
      </c>
      <c r="F2472" s="3">
        <v>2268</v>
      </c>
      <c r="G2472" s="4">
        <v>196</v>
      </c>
      <c r="H2472">
        <v>88</v>
      </c>
    </row>
    <row r="2473" spans="2:8" hidden="1" x14ac:dyDescent="0.3">
      <c r="B2473" t="s">
        <v>20</v>
      </c>
      <c r="C2473" t="s">
        <v>21</v>
      </c>
      <c r="D2473" t="s">
        <v>46</v>
      </c>
      <c r="E2473" s="2">
        <v>44470</v>
      </c>
      <c r="F2473" s="3">
        <v>6419</v>
      </c>
      <c r="G2473" s="4">
        <v>141</v>
      </c>
      <c r="H2473">
        <v>378</v>
      </c>
    </row>
    <row r="2474" spans="2:8" hidden="1" x14ac:dyDescent="0.3">
      <c r="B2474" t="s">
        <v>44</v>
      </c>
      <c r="C2474" t="s">
        <v>15</v>
      </c>
      <c r="D2474" t="s">
        <v>46</v>
      </c>
      <c r="E2474" s="2">
        <v>44470</v>
      </c>
      <c r="F2474" s="3">
        <v>7539</v>
      </c>
      <c r="G2474" s="4">
        <v>162</v>
      </c>
      <c r="H2474">
        <v>419</v>
      </c>
    </row>
    <row r="2475" spans="2:8" hidden="1" x14ac:dyDescent="0.3">
      <c r="B2475" t="s">
        <v>53</v>
      </c>
      <c r="C2475" t="s">
        <v>12</v>
      </c>
      <c r="D2475" t="s">
        <v>16</v>
      </c>
      <c r="E2475" s="2">
        <v>44470</v>
      </c>
      <c r="F2475" s="3">
        <v>9520</v>
      </c>
      <c r="G2475" s="4">
        <v>87</v>
      </c>
      <c r="H2475">
        <v>414</v>
      </c>
    </row>
    <row r="2476" spans="2:8" hidden="1" x14ac:dyDescent="0.3">
      <c r="B2476" t="s">
        <v>33</v>
      </c>
      <c r="C2476" t="s">
        <v>24</v>
      </c>
      <c r="D2476" t="s">
        <v>46</v>
      </c>
      <c r="E2476" s="2">
        <v>44470</v>
      </c>
      <c r="F2476" s="3">
        <v>6209</v>
      </c>
      <c r="G2476" s="4">
        <v>262</v>
      </c>
      <c r="H2476">
        <v>518</v>
      </c>
    </row>
    <row r="2477" spans="2:8" hidden="1" x14ac:dyDescent="0.3">
      <c r="B2477" t="s">
        <v>53</v>
      </c>
      <c r="C2477" t="s">
        <v>24</v>
      </c>
      <c r="D2477" t="s">
        <v>51</v>
      </c>
      <c r="E2477" s="2">
        <v>44470</v>
      </c>
      <c r="F2477" s="3">
        <v>1652</v>
      </c>
      <c r="G2477" s="4">
        <v>271</v>
      </c>
      <c r="H2477">
        <v>92</v>
      </c>
    </row>
    <row r="2478" spans="2:8" hidden="1" x14ac:dyDescent="0.3">
      <c r="B2478" t="s">
        <v>60</v>
      </c>
      <c r="C2478" t="s">
        <v>12</v>
      </c>
      <c r="D2478" t="s">
        <v>29</v>
      </c>
      <c r="E2478" s="2">
        <v>44470</v>
      </c>
      <c r="F2478" s="3">
        <v>6657</v>
      </c>
      <c r="G2478" s="4">
        <v>179</v>
      </c>
      <c r="H2478">
        <v>278</v>
      </c>
    </row>
    <row r="2479" spans="2:8" hidden="1" x14ac:dyDescent="0.3">
      <c r="B2479" t="s">
        <v>54</v>
      </c>
      <c r="C2479" t="s">
        <v>26</v>
      </c>
      <c r="D2479" t="s">
        <v>43</v>
      </c>
      <c r="E2479" s="2">
        <v>44470</v>
      </c>
      <c r="F2479" s="3">
        <v>12460</v>
      </c>
      <c r="G2479" s="4">
        <v>127</v>
      </c>
      <c r="H2479">
        <v>656</v>
      </c>
    </row>
    <row r="2480" spans="2:8" hidden="1" x14ac:dyDescent="0.3">
      <c r="B2480" t="s">
        <v>57</v>
      </c>
      <c r="C2480" t="s">
        <v>12</v>
      </c>
      <c r="D2480" t="s">
        <v>22</v>
      </c>
      <c r="E2480" s="2">
        <v>44470</v>
      </c>
      <c r="F2480" s="3">
        <v>9548</v>
      </c>
      <c r="G2480" s="4">
        <v>365</v>
      </c>
      <c r="H2480">
        <v>455</v>
      </c>
    </row>
    <row r="2481" spans="2:8" hidden="1" x14ac:dyDescent="0.3">
      <c r="B2481" t="s">
        <v>54</v>
      </c>
      <c r="C2481" t="s">
        <v>21</v>
      </c>
      <c r="D2481" t="s">
        <v>27</v>
      </c>
      <c r="E2481" s="2">
        <v>44470</v>
      </c>
      <c r="F2481" s="3">
        <v>8176</v>
      </c>
      <c r="G2481" s="4">
        <v>204</v>
      </c>
      <c r="H2481">
        <v>356</v>
      </c>
    </row>
    <row r="2482" spans="2:8" hidden="1" x14ac:dyDescent="0.3">
      <c r="B2482" t="s">
        <v>60</v>
      </c>
      <c r="C2482" t="s">
        <v>15</v>
      </c>
      <c r="D2482" t="s">
        <v>35</v>
      </c>
      <c r="E2482" s="2">
        <v>44470</v>
      </c>
      <c r="F2482" s="3">
        <v>7903</v>
      </c>
      <c r="G2482" s="4">
        <v>260</v>
      </c>
      <c r="H2482">
        <v>465</v>
      </c>
    </row>
    <row r="2483" spans="2:8" hidden="1" x14ac:dyDescent="0.3">
      <c r="B2483" t="s">
        <v>33</v>
      </c>
      <c r="C2483" t="s">
        <v>21</v>
      </c>
      <c r="D2483" t="s">
        <v>16</v>
      </c>
      <c r="E2483" s="2">
        <v>44470</v>
      </c>
      <c r="F2483" s="3">
        <v>4473</v>
      </c>
      <c r="G2483" s="4">
        <v>396</v>
      </c>
      <c r="H2483">
        <v>224</v>
      </c>
    </row>
    <row r="2484" spans="2:8" hidden="1" x14ac:dyDescent="0.3">
      <c r="B2484" t="s">
        <v>39</v>
      </c>
      <c r="C2484" t="s">
        <v>15</v>
      </c>
      <c r="D2484" t="s">
        <v>27</v>
      </c>
      <c r="E2484" s="2">
        <v>44470</v>
      </c>
      <c r="F2484" s="3">
        <v>4536</v>
      </c>
      <c r="G2484" s="4">
        <v>337</v>
      </c>
      <c r="H2484">
        <v>175</v>
      </c>
    </row>
    <row r="2485" spans="2:8" hidden="1" x14ac:dyDescent="0.3">
      <c r="B2485" t="s">
        <v>30</v>
      </c>
      <c r="C2485" t="s">
        <v>9</v>
      </c>
      <c r="D2485" t="s">
        <v>17</v>
      </c>
      <c r="E2485" s="2">
        <v>44473</v>
      </c>
      <c r="F2485" s="3">
        <v>3962</v>
      </c>
      <c r="G2485" s="4">
        <v>21</v>
      </c>
      <c r="H2485">
        <v>397</v>
      </c>
    </row>
    <row r="2486" spans="2:8" hidden="1" x14ac:dyDescent="0.3">
      <c r="B2486" t="s">
        <v>60</v>
      </c>
      <c r="C2486" t="s">
        <v>24</v>
      </c>
      <c r="D2486" t="s">
        <v>50</v>
      </c>
      <c r="E2486" s="2">
        <v>44473</v>
      </c>
      <c r="F2486" s="3">
        <v>21588</v>
      </c>
      <c r="G2486" s="4">
        <v>74</v>
      </c>
      <c r="H2486">
        <v>1440</v>
      </c>
    </row>
    <row r="2487" spans="2:8" hidden="1" x14ac:dyDescent="0.3">
      <c r="B2487" t="s">
        <v>8</v>
      </c>
      <c r="C2487" t="s">
        <v>9</v>
      </c>
      <c r="D2487" t="s">
        <v>19</v>
      </c>
      <c r="E2487" s="2">
        <v>44473</v>
      </c>
      <c r="F2487" s="3">
        <v>16394</v>
      </c>
      <c r="G2487" s="4">
        <v>115</v>
      </c>
      <c r="H2487">
        <v>547</v>
      </c>
    </row>
    <row r="2488" spans="2:8" hidden="1" x14ac:dyDescent="0.3">
      <c r="B2488" t="s">
        <v>44</v>
      </c>
      <c r="C2488" t="s">
        <v>21</v>
      </c>
      <c r="D2488" t="s">
        <v>42</v>
      </c>
      <c r="E2488" s="2">
        <v>44473</v>
      </c>
      <c r="F2488" s="3">
        <v>3101</v>
      </c>
      <c r="G2488" s="4">
        <v>115</v>
      </c>
      <c r="H2488">
        <v>115</v>
      </c>
    </row>
    <row r="2489" spans="2:8" hidden="1" x14ac:dyDescent="0.3">
      <c r="B2489" t="s">
        <v>25</v>
      </c>
      <c r="C2489" t="s">
        <v>21</v>
      </c>
      <c r="D2489" t="s">
        <v>19</v>
      </c>
      <c r="E2489" s="2">
        <v>44473</v>
      </c>
      <c r="F2489" s="3">
        <v>4039</v>
      </c>
      <c r="G2489" s="4">
        <v>16</v>
      </c>
      <c r="H2489">
        <v>131</v>
      </c>
    </row>
    <row r="2490" spans="2:8" hidden="1" x14ac:dyDescent="0.3">
      <c r="B2490" t="s">
        <v>59</v>
      </c>
      <c r="C2490" t="s">
        <v>9</v>
      </c>
      <c r="D2490" t="s">
        <v>43</v>
      </c>
      <c r="E2490" s="2">
        <v>44474</v>
      </c>
      <c r="F2490" s="3">
        <v>2975</v>
      </c>
      <c r="G2490" s="4">
        <v>248</v>
      </c>
      <c r="H2490">
        <v>124</v>
      </c>
    </row>
    <row r="2491" spans="2:8" hidden="1" x14ac:dyDescent="0.3">
      <c r="B2491" t="s">
        <v>32</v>
      </c>
      <c r="C2491" t="s">
        <v>9</v>
      </c>
      <c r="D2491" t="s">
        <v>17</v>
      </c>
      <c r="E2491" s="2">
        <v>44474</v>
      </c>
      <c r="F2491" s="3">
        <v>5320</v>
      </c>
      <c r="G2491" s="4">
        <v>163</v>
      </c>
      <c r="H2491">
        <v>532</v>
      </c>
    </row>
    <row r="2492" spans="2:8" hidden="1" x14ac:dyDescent="0.3">
      <c r="B2492" t="s">
        <v>52</v>
      </c>
      <c r="C2492" t="s">
        <v>21</v>
      </c>
      <c r="D2492" t="s">
        <v>22</v>
      </c>
      <c r="E2492" s="2">
        <v>44474</v>
      </c>
      <c r="F2492" s="3">
        <v>287</v>
      </c>
      <c r="G2492" s="4">
        <v>190</v>
      </c>
      <c r="H2492">
        <v>16</v>
      </c>
    </row>
    <row r="2493" spans="2:8" hidden="1" x14ac:dyDescent="0.3">
      <c r="B2493" t="s">
        <v>20</v>
      </c>
      <c r="C2493" t="s">
        <v>21</v>
      </c>
      <c r="D2493" t="s">
        <v>29</v>
      </c>
      <c r="E2493" s="2">
        <v>44474</v>
      </c>
      <c r="F2493" s="3">
        <v>6902</v>
      </c>
      <c r="G2493" s="4">
        <v>37</v>
      </c>
      <c r="H2493">
        <v>277</v>
      </c>
    </row>
    <row r="2494" spans="2:8" hidden="1" x14ac:dyDescent="0.3">
      <c r="B2494" t="s">
        <v>39</v>
      </c>
      <c r="C2494" t="s">
        <v>12</v>
      </c>
      <c r="D2494" t="s">
        <v>27</v>
      </c>
      <c r="E2494" s="2">
        <v>44474</v>
      </c>
      <c r="F2494" s="3">
        <v>5726</v>
      </c>
      <c r="G2494" s="4">
        <v>438</v>
      </c>
      <c r="H2494">
        <v>230</v>
      </c>
    </row>
    <row r="2495" spans="2:8" hidden="1" x14ac:dyDescent="0.3">
      <c r="B2495" t="s">
        <v>25</v>
      </c>
      <c r="C2495" t="s">
        <v>9</v>
      </c>
      <c r="D2495" t="s">
        <v>17</v>
      </c>
      <c r="E2495" s="2">
        <v>44474</v>
      </c>
      <c r="F2495" s="3">
        <v>1512</v>
      </c>
      <c r="G2495" s="4">
        <v>80</v>
      </c>
      <c r="H2495">
        <v>168</v>
      </c>
    </row>
    <row r="2496" spans="2:8" hidden="1" x14ac:dyDescent="0.3">
      <c r="B2496" t="s">
        <v>48</v>
      </c>
      <c r="C2496" t="s">
        <v>15</v>
      </c>
      <c r="D2496" t="s">
        <v>19</v>
      </c>
      <c r="E2496" s="2">
        <v>44474</v>
      </c>
      <c r="F2496" s="3">
        <v>5845</v>
      </c>
      <c r="G2496" s="4">
        <v>114</v>
      </c>
      <c r="H2496">
        <v>183</v>
      </c>
    </row>
    <row r="2497" spans="2:8" hidden="1" x14ac:dyDescent="0.3">
      <c r="B2497" t="s">
        <v>8</v>
      </c>
      <c r="C2497" t="s">
        <v>21</v>
      </c>
      <c r="D2497" t="s">
        <v>19</v>
      </c>
      <c r="E2497" s="2">
        <v>44474</v>
      </c>
      <c r="F2497" s="3">
        <v>3038</v>
      </c>
      <c r="G2497" s="4">
        <v>8</v>
      </c>
      <c r="H2497">
        <v>98</v>
      </c>
    </row>
    <row r="2498" spans="2:8" hidden="1" x14ac:dyDescent="0.3">
      <c r="B2498" t="s">
        <v>30</v>
      </c>
      <c r="C2498" t="s">
        <v>9</v>
      </c>
      <c r="D2498" t="s">
        <v>43</v>
      </c>
      <c r="E2498" s="2">
        <v>44474</v>
      </c>
      <c r="F2498" s="3">
        <v>1085</v>
      </c>
      <c r="G2498" s="4">
        <v>197</v>
      </c>
      <c r="H2498">
        <v>44</v>
      </c>
    </row>
    <row r="2499" spans="2:8" hidden="1" x14ac:dyDescent="0.3">
      <c r="B2499" t="s">
        <v>32</v>
      </c>
      <c r="C2499" t="s">
        <v>15</v>
      </c>
      <c r="D2499" t="s">
        <v>13</v>
      </c>
      <c r="E2499" s="2">
        <v>44474</v>
      </c>
      <c r="F2499" s="3">
        <v>1029</v>
      </c>
      <c r="G2499" s="4">
        <v>306</v>
      </c>
      <c r="H2499">
        <v>86</v>
      </c>
    </row>
    <row r="2500" spans="2:8" hidden="1" x14ac:dyDescent="0.3">
      <c r="B2500" t="s">
        <v>44</v>
      </c>
      <c r="C2500" t="s">
        <v>15</v>
      </c>
      <c r="D2500" t="s">
        <v>40</v>
      </c>
      <c r="E2500" s="2">
        <v>44474</v>
      </c>
      <c r="F2500" s="3">
        <v>10038</v>
      </c>
      <c r="G2500" s="4">
        <v>14</v>
      </c>
      <c r="H2500">
        <v>457</v>
      </c>
    </row>
    <row r="2501" spans="2:8" hidden="1" x14ac:dyDescent="0.3">
      <c r="B2501" t="s">
        <v>33</v>
      </c>
      <c r="C2501" t="s">
        <v>12</v>
      </c>
      <c r="D2501" t="s">
        <v>22</v>
      </c>
      <c r="E2501" s="2">
        <v>44474</v>
      </c>
      <c r="F2501" s="3">
        <v>10843</v>
      </c>
      <c r="G2501" s="4">
        <v>65</v>
      </c>
      <c r="H2501">
        <v>493</v>
      </c>
    </row>
    <row r="2502" spans="2:8" hidden="1" x14ac:dyDescent="0.3">
      <c r="B2502" t="s">
        <v>32</v>
      </c>
      <c r="C2502" t="s">
        <v>26</v>
      </c>
      <c r="D2502" t="s">
        <v>45</v>
      </c>
      <c r="E2502" s="2">
        <v>44475</v>
      </c>
      <c r="F2502" s="3">
        <v>3101</v>
      </c>
      <c r="G2502" s="4">
        <v>526</v>
      </c>
      <c r="H2502">
        <v>141</v>
      </c>
    </row>
    <row r="2503" spans="2:8" hidden="1" x14ac:dyDescent="0.3">
      <c r="B2503" t="s">
        <v>39</v>
      </c>
      <c r="C2503" t="s">
        <v>26</v>
      </c>
      <c r="D2503" t="s">
        <v>43</v>
      </c>
      <c r="E2503" s="2">
        <v>44475</v>
      </c>
      <c r="F2503" s="3">
        <v>1162</v>
      </c>
      <c r="G2503" s="4">
        <v>265</v>
      </c>
      <c r="H2503">
        <v>56</v>
      </c>
    </row>
    <row r="2504" spans="2:8" hidden="1" x14ac:dyDescent="0.3">
      <c r="B2504" t="s">
        <v>30</v>
      </c>
      <c r="C2504" t="s">
        <v>24</v>
      </c>
      <c r="D2504" t="s">
        <v>38</v>
      </c>
      <c r="E2504" s="2">
        <v>44475</v>
      </c>
      <c r="F2504" s="3">
        <v>3885</v>
      </c>
      <c r="G2504" s="4">
        <v>168</v>
      </c>
      <c r="H2504">
        <v>126</v>
      </c>
    </row>
    <row r="2505" spans="2:8" hidden="1" x14ac:dyDescent="0.3">
      <c r="B2505" t="s">
        <v>59</v>
      </c>
      <c r="C2505" t="s">
        <v>26</v>
      </c>
      <c r="D2505" t="s">
        <v>38</v>
      </c>
      <c r="E2505" s="2">
        <v>44475</v>
      </c>
      <c r="F2505" s="3">
        <v>8960</v>
      </c>
      <c r="G2505" s="4">
        <v>85</v>
      </c>
      <c r="H2505">
        <v>299</v>
      </c>
    </row>
    <row r="2506" spans="2:8" hidden="1" x14ac:dyDescent="0.3">
      <c r="B2506" t="s">
        <v>11</v>
      </c>
      <c r="C2506" t="s">
        <v>21</v>
      </c>
      <c r="D2506" t="s">
        <v>55</v>
      </c>
      <c r="E2506" s="2">
        <v>44475</v>
      </c>
      <c r="F2506" s="3">
        <v>6902</v>
      </c>
      <c r="G2506" s="4">
        <v>46</v>
      </c>
      <c r="H2506">
        <v>406</v>
      </c>
    </row>
    <row r="2507" spans="2:8" hidden="1" x14ac:dyDescent="0.3">
      <c r="B2507" t="s">
        <v>44</v>
      </c>
      <c r="C2507" t="s">
        <v>15</v>
      </c>
      <c r="D2507" t="s">
        <v>17</v>
      </c>
      <c r="E2507" s="2">
        <v>44475</v>
      </c>
      <c r="F2507" s="3">
        <v>4830</v>
      </c>
      <c r="G2507" s="4">
        <v>215</v>
      </c>
      <c r="H2507">
        <v>440</v>
      </c>
    </row>
    <row r="2508" spans="2:8" hidden="1" x14ac:dyDescent="0.3">
      <c r="B2508" t="s">
        <v>44</v>
      </c>
      <c r="C2508" t="s">
        <v>15</v>
      </c>
      <c r="D2508" t="s">
        <v>42</v>
      </c>
      <c r="E2508" s="2">
        <v>44475</v>
      </c>
      <c r="F2508" s="3">
        <v>1792</v>
      </c>
      <c r="G2508" s="4">
        <v>36</v>
      </c>
      <c r="H2508">
        <v>75</v>
      </c>
    </row>
    <row r="2509" spans="2:8" hidden="1" x14ac:dyDescent="0.3">
      <c r="B2509" t="s">
        <v>14</v>
      </c>
      <c r="C2509" t="s">
        <v>15</v>
      </c>
      <c r="D2509" t="s">
        <v>49</v>
      </c>
      <c r="E2509" s="2">
        <v>44475</v>
      </c>
      <c r="F2509" s="3">
        <v>18165</v>
      </c>
      <c r="G2509" s="4">
        <v>50</v>
      </c>
      <c r="H2509">
        <v>1514</v>
      </c>
    </row>
    <row r="2510" spans="2:8" hidden="1" x14ac:dyDescent="0.3">
      <c r="B2510" t="s">
        <v>60</v>
      </c>
      <c r="C2510" t="s">
        <v>24</v>
      </c>
      <c r="D2510" t="s">
        <v>35</v>
      </c>
      <c r="E2510" s="2">
        <v>44475</v>
      </c>
      <c r="F2510" s="3">
        <v>5152</v>
      </c>
      <c r="G2510" s="4">
        <v>142</v>
      </c>
      <c r="H2510">
        <v>322</v>
      </c>
    </row>
    <row r="2511" spans="2:8" hidden="1" x14ac:dyDescent="0.3">
      <c r="B2511" t="s">
        <v>57</v>
      </c>
      <c r="C2511" t="s">
        <v>24</v>
      </c>
      <c r="D2511" t="s">
        <v>50</v>
      </c>
      <c r="E2511" s="2">
        <v>44475</v>
      </c>
      <c r="F2511" s="3">
        <v>812</v>
      </c>
      <c r="G2511" s="4">
        <v>314</v>
      </c>
      <c r="H2511">
        <v>74</v>
      </c>
    </row>
    <row r="2512" spans="2:8" hidden="1" x14ac:dyDescent="0.3">
      <c r="B2512" t="s">
        <v>41</v>
      </c>
      <c r="C2512" t="s">
        <v>24</v>
      </c>
      <c r="D2512" t="s">
        <v>36</v>
      </c>
      <c r="E2512" s="2">
        <v>44476</v>
      </c>
      <c r="F2512" s="3">
        <v>1918</v>
      </c>
      <c r="G2512" s="4">
        <v>154</v>
      </c>
      <c r="H2512">
        <v>137</v>
      </c>
    </row>
    <row r="2513" spans="2:8" hidden="1" x14ac:dyDescent="0.3">
      <c r="B2513" t="s">
        <v>48</v>
      </c>
      <c r="C2513" t="s">
        <v>9</v>
      </c>
      <c r="D2513" t="s">
        <v>16</v>
      </c>
      <c r="E2513" s="2">
        <v>44476</v>
      </c>
      <c r="F2513" s="3">
        <v>4879</v>
      </c>
      <c r="G2513" s="4">
        <v>82</v>
      </c>
      <c r="H2513">
        <v>287</v>
      </c>
    </row>
    <row r="2514" spans="2:8" hidden="1" x14ac:dyDescent="0.3">
      <c r="B2514" t="s">
        <v>23</v>
      </c>
      <c r="C2514" t="s">
        <v>24</v>
      </c>
      <c r="D2514" t="s">
        <v>22</v>
      </c>
      <c r="E2514" s="2">
        <v>44476</v>
      </c>
      <c r="F2514" s="3">
        <v>4788</v>
      </c>
      <c r="G2514" s="4">
        <v>264</v>
      </c>
      <c r="H2514">
        <v>252</v>
      </c>
    </row>
    <row r="2515" spans="2:8" hidden="1" x14ac:dyDescent="0.3">
      <c r="B2515" t="s">
        <v>54</v>
      </c>
      <c r="C2515" t="s">
        <v>15</v>
      </c>
      <c r="D2515" t="s">
        <v>38</v>
      </c>
      <c r="E2515" s="2">
        <v>44476</v>
      </c>
      <c r="F2515" s="3">
        <v>6860</v>
      </c>
      <c r="G2515" s="4">
        <v>280</v>
      </c>
      <c r="H2515">
        <v>229</v>
      </c>
    </row>
    <row r="2516" spans="2:8" hidden="1" x14ac:dyDescent="0.3">
      <c r="B2516" t="s">
        <v>44</v>
      </c>
      <c r="C2516" t="s">
        <v>15</v>
      </c>
      <c r="D2516" t="s">
        <v>35</v>
      </c>
      <c r="E2516" s="2">
        <v>44476</v>
      </c>
      <c r="F2516" s="3">
        <v>6461</v>
      </c>
      <c r="G2516" s="4">
        <v>238</v>
      </c>
      <c r="H2516">
        <v>404</v>
      </c>
    </row>
    <row r="2517" spans="2:8" hidden="1" x14ac:dyDescent="0.3">
      <c r="B2517" t="s">
        <v>60</v>
      </c>
      <c r="C2517" t="s">
        <v>15</v>
      </c>
      <c r="D2517" t="s">
        <v>16</v>
      </c>
      <c r="E2517" s="2">
        <v>44476</v>
      </c>
      <c r="F2517" s="3">
        <v>77</v>
      </c>
      <c r="G2517" s="4">
        <v>61</v>
      </c>
      <c r="H2517">
        <v>5</v>
      </c>
    </row>
    <row r="2518" spans="2:8" hidden="1" x14ac:dyDescent="0.3">
      <c r="B2518" t="s">
        <v>52</v>
      </c>
      <c r="C2518" t="s">
        <v>12</v>
      </c>
      <c r="D2518" t="s">
        <v>43</v>
      </c>
      <c r="E2518" s="2">
        <v>44477</v>
      </c>
      <c r="F2518" s="3">
        <v>1358</v>
      </c>
      <c r="G2518" s="4">
        <v>459</v>
      </c>
      <c r="H2518">
        <v>76</v>
      </c>
    </row>
    <row r="2519" spans="2:8" hidden="1" x14ac:dyDescent="0.3">
      <c r="B2519" t="s">
        <v>8</v>
      </c>
      <c r="C2519" t="s">
        <v>9</v>
      </c>
      <c r="D2519" t="s">
        <v>40</v>
      </c>
      <c r="E2519" s="2">
        <v>44477</v>
      </c>
      <c r="F2519" s="3">
        <v>9373</v>
      </c>
      <c r="G2519" s="4">
        <v>203</v>
      </c>
      <c r="H2519">
        <v>361</v>
      </c>
    </row>
    <row r="2520" spans="2:8" hidden="1" x14ac:dyDescent="0.3">
      <c r="B2520" t="s">
        <v>52</v>
      </c>
      <c r="C2520" t="s">
        <v>26</v>
      </c>
      <c r="D2520" t="s">
        <v>22</v>
      </c>
      <c r="E2520" s="2">
        <v>44477</v>
      </c>
      <c r="F2520" s="3">
        <v>2968</v>
      </c>
      <c r="G2520" s="4">
        <v>42</v>
      </c>
      <c r="H2520">
        <v>186</v>
      </c>
    </row>
    <row r="2521" spans="2:8" hidden="1" x14ac:dyDescent="0.3">
      <c r="B2521" t="s">
        <v>18</v>
      </c>
      <c r="C2521" t="s">
        <v>15</v>
      </c>
      <c r="D2521" t="s">
        <v>31</v>
      </c>
      <c r="E2521" s="2">
        <v>44477</v>
      </c>
      <c r="F2521" s="3">
        <v>6111</v>
      </c>
      <c r="G2521" s="4">
        <v>79</v>
      </c>
      <c r="H2521">
        <v>266</v>
      </c>
    </row>
    <row r="2522" spans="2:8" hidden="1" x14ac:dyDescent="0.3">
      <c r="B2522" t="s">
        <v>44</v>
      </c>
      <c r="C2522" t="s">
        <v>12</v>
      </c>
      <c r="D2522" t="s">
        <v>40</v>
      </c>
      <c r="E2522" s="2">
        <v>44477</v>
      </c>
      <c r="F2522" s="3">
        <v>13251</v>
      </c>
      <c r="G2522" s="4">
        <v>290</v>
      </c>
      <c r="H2522">
        <v>631</v>
      </c>
    </row>
    <row r="2523" spans="2:8" hidden="1" x14ac:dyDescent="0.3">
      <c r="B2523" t="s">
        <v>39</v>
      </c>
      <c r="C2523" t="s">
        <v>9</v>
      </c>
      <c r="D2523" t="s">
        <v>13</v>
      </c>
      <c r="E2523" s="2">
        <v>44477</v>
      </c>
      <c r="F2523" s="3">
        <v>8085</v>
      </c>
      <c r="G2523" s="4">
        <v>185</v>
      </c>
      <c r="H2523">
        <v>674</v>
      </c>
    </row>
    <row r="2524" spans="2:8" hidden="1" x14ac:dyDescent="0.3">
      <c r="B2524" t="s">
        <v>8</v>
      </c>
      <c r="C2524" t="s">
        <v>24</v>
      </c>
      <c r="D2524" t="s">
        <v>42</v>
      </c>
      <c r="E2524" s="2">
        <v>44477</v>
      </c>
      <c r="F2524" s="3">
        <v>15022</v>
      </c>
      <c r="G2524" s="4">
        <v>299</v>
      </c>
      <c r="H2524">
        <v>626</v>
      </c>
    </row>
    <row r="2525" spans="2:8" hidden="1" x14ac:dyDescent="0.3">
      <c r="B2525" t="s">
        <v>59</v>
      </c>
      <c r="C2525" t="s">
        <v>12</v>
      </c>
      <c r="D2525" t="s">
        <v>51</v>
      </c>
      <c r="E2525" s="2">
        <v>44477</v>
      </c>
      <c r="F2525" s="3">
        <v>3003</v>
      </c>
      <c r="G2525" s="4">
        <v>11</v>
      </c>
      <c r="H2525">
        <v>131</v>
      </c>
    </row>
    <row r="2526" spans="2:8" hidden="1" x14ac:dyDescent="0.3">
      <c r="B2526" t="s">
        <v>28</v>
      </c>
      <c r="C2526" t="s">
        <v>26</v>
      </c>
      <c r="D2526" t="s">
        <v>13</v>
      </c>
      <c r="E2526" s="2">
        <v>44477</v>
      </c>
      <c r="F2526" s="3">
        <v>7602</v>
      </c>
      <c r="G2526" s="4">
        <v>229</v>
      </c>
      <c r="H2526">
        <v>845</v>
      </c>
    </row>
    <row r="2527" spans="2:8" hidden="1" x14ac:dyDescent="0.3">
      <c r="B2527" t="s">
        <v>59</v>
      </c>
      <c r="C2527" t="s">
        <v>12</v>
      </c>
      <c r="D2527" t="s">
        <v>19</v>
      </c>
      <c r="E2527" s="2">
        <v>44477</v>
      </c>
      <c r="F2527" s="3">
        <v>4368</v>
      </c>
      <c r="G2527" s="4">
        <v>23</v>
      </c>
      <c r="H2527">
        <v>151</v>
      </c>
    </row>
    <row r="2528" spans="2:8" hidden="1" x14ac:dyDescent="0.3">
      <c r="B2528" t="s">
        <v>53</v>
      </c>
      <c r="C2528" t="s">
        <v>15</v>
      </c>
      <c r="D2528" t="s">
        <v>46</v>
      </c>
      <c r="E2528" s="2">
        <v>44477</v>
      </c>
      <c r="F2528" s="3">
        <v>3577</v>
      </c>
      <c r="G2528" s="4">
        <v>2</v>
      </c>
      <c r="H2528">
        <v>224</v>
      </c>
    </row>
    <row r="2529" spans="2:8" hidden="1" x14ac:dyDescent="0.3">
      <c r="B2529" t="s">
        <v>30</v>
      </c>
      <c r="C2529" t="s">
        <v>15</v>
      </c>
      <c r="D2529" t="s">
        <v>50</v>
      </c>
      <c r="E2529" s="2">
        <v>44477</v>
      </c>
      <c r="F2529" s="3">
        <v>2590</v>
      </c>
      <c r="G2529" s="4">
        <v>300</v>
      </c>
      <c r="H2529">
        <v>200</v>
      </c>
    </row>
    <row r="2530" spans="2:8" hidden="1" x14ac:dyDescent="0.3">
      <c r="B2530" t="s">
        <v>58</v>
      </c>
      <c r="C2530" t="s">
        <v>21</v>
      </c>
      <c r="D2530" t="s">
        <v>35</v>
      </c>
      <c r="E2530" s="2">
        <v>44477</v>
      </c>
      <c r="F2530" s="3">
        <v>931</v>
      </c>
      <c r="G2530" s="4">
        <v>43</v>
      </c>
      <c r="H2530">
        <v>72</v>
      </c>
    </row>
    <row r="2531" spans="2:8" hidden="1" x14ac:dyDescent="0.3">
      <c r="B2531" t="s">
        <v>56</v>
      </c>
      <c r="C2531" t="s">
        <v>15</v>
      </c>
      <c r="D2531" t="s">
        <v>31</v>
      </c>
      <c r="E2531" s="2">
        <v>44477</v>
      </c>
      <c r="F2531" s="3">
        <v>8750</v>
      </c>
      <c r="G2531" s="4">
        <v>207</v>
      </c>
      <c r="H2531">
        <v>283</v>
      </c>
    </row>
    <row r="2532" spans="2:8" hidden="1" x14ac:dyDescent="0.3">
      <c r="B2532" t="s">
        <v>41</v>
      </c>
      <c r="C2532" t="s">
        <v>9</v>
      </c>
      <c r="D2532" t="s">
        <v>22</v>
      </c>
      <c r="E2532" s="2">
        <v>44477</v>
      </c>
      <c r="F2532" s="3">
        <v>1960</v>
      </c>
      <c r="G2532" s="4">
        <v>170</v>
      </c>
      <c r="H2532">
        <v>104</v>
      </c>
    </row>
    <row r="2533" spans="2:8" hidden="1" x14ac:dyDescent="0.3">
      <c r="B2533" t="s">
        <v>58</v>
      </c>
      <c r="C2533" t="s">
        <v>9</v>
      </c>
      <c r="D2533" t="s">
        <v>43</v>
      </c>
      <c r="E2533" s="2">
        <v>44477</v>
      </c>
      <c r="F2533" s="3">
        <v>7252</v>
      </c>
      <c r="G2533" s="4">
        <v>189</v>
      </c>
      <c r="H2533">
        <v>363</v>
      </c>
    </row>
    <row r="2534" spans="2:8" hidden="1" x14ac:dyDescent="0.3">
      <c r="B2534" t="s">
        <v>8</v>
      </c>
      <c r="C2534" t="s">
        <v>12</v>
      </c>
      <c r="D2534" t="s">
        <v>10</v>
      </c>
      <c r="E2534" s="2">
        <v>44477</v>
      </c>
      <c r="F2534" s="3">
        <v>9933</v>
      </c>
      <c r="G2534" s="4">
        <v>69</v>
      </c>
      <c r="H2534">
        <v>552</v>
      </c>
    </row>
    <row r="2535" spans="2:8" hidden="1" x14ac:dyDescent="0.3">
      <c r="B2535" t="s">
        <v>60</v>
      </c>
      <c r="C2535" t="s">
        <v>15</v>
      </c>
      <c r="D2535" t="s">
        <v>43</v>
      </c>
      <c r="E2535" s="2">
        <v>44480</v>
      </c>
      <c r="F2535" s="3">
        <v>7434</v>
      </c>
      <c r="G2535" s="4">
        <v>267</v>
      </c>
      <c r="H2535">
        <v>413</v>
      </c>
    </row>
    <row r="2536" spans="2:8" hidden="1" x14ac:dyDescent="0.3">
      <c r="B2536" t="s">
        <v>11</v>
      </c>
      <c r="C2536" t="s">
        <v>15</v>
      </c>
      <c r="D2536" t="s">
        <v>51</v>
      </c>
      <c r="E2536" s="2">
        <v>44480</v>
      </c>
      <c r="F2536" s="3">
        <v>9275</v>
      </c>
      <c r="G2536" s="4">
        <v>451</v>
      </c>
      <c r="H2536">
        <v>442</v>
      </c>
    </row>
    <row r="2537" spans="2:8" hidden="1" x14ac:dyDescent="0.3">
      <c r="B2537" t="s">
        <v>58</v>
      </c>
      <c r="C2537" t="s">
        <v>12</v>
      </c>
      <c r="D2537" t="s">
        <v>38</v>
      </c>
      <c r="E2537" s="2">
        <v>44480</v>
      </c>
      <c r="F2537" s="3">
        <v>1274</v>
      </c>
      <c r="G2537" s="4">
        <v>246</v>
      </c>
      <c r="H2537">
        <v>51</v>
      </c>
    </row>
    <row r="2538" spans="2:8" hidden="1" x14ac:dyDescent="0.3">
      <c r="B2538" t="s">
        <v>11</v>
      </c>
      <c r="C2538" t="s">
        <v>24</v>
      </c>
      <c r="D2538" t="s">
        <v>46</v>
      </c>
      <c r="E2538" s="2">
        <v>44480</v>
      </c>
      <c r="F2538" s="3">
        <v>9737</v>
      </c>
      <c r="G2538" s="4">
        <v>298</v>
      </c>
      <c r="H2538">
        <v>650</v>
      </c>
    </row>
    <row r="2539" spans="2:8" hidden="1" x14ac:dyDescent="0.3">
      <c r="B2539" t="s">
        <v>54</v>
      </c>
      <c r="C2539" t="s">
        <v>9</v>
      </c>
      <c r="D2539" t="s">
        <v>17</v>
      </c>
      <c r="E2539" s="2">
        <v>44480</v>
      </c>
      <c r="F2539" s="3">
        <v>2569</v>
      </c>
      <c r="G2539" s="4">
        <v>153</v>
      </c>
      <c r="H2539">
        <v>257</v>
      </c>
    </row>
    <row r="2540" spans="2:8" hidden="1" x14ac:dyDescent="0.3">
      <c r="B2540" t="s">
        <v>39</v>
      </c>
      <c r="C2540" t="s">
        <v>24</v>
      </c>
      <c r="D2540" t="s">
        <v>37</v>
      </c>
      <c r="E2540" s="2">
        <v>44480</v>
      </c>
      <c r="F2540" s="3">
        <v>14959</v>
      </c>
      <c r="G2540" s="4">
        <v>299</v>
      </c>
      <c r="H2540">
        <v>713</v>
      </c>
    </row>
    <row r="2541" spans="2:8" hidden="1" x14ac:dyDescent="0.3">
      <c r="B2541" t="s">
        <v>8</v>
      </c>
      <c r="C2541" t="s">
        <v>15</v>
      </c>
      <c r="D2541" t="s">
        <v>43</v>
      </c>
      <c r="E2541" s="2">
        <v>44480</v>
      </c>
      <c r="F2541" s="3">
        <v>8939</v>
      </c>
      <c r="G2541" s="4">
        <v>38</v>
      </c>
      <c r="H2541">
        <v>389</v>
      </c>
    </row>
    <row r="2542" spans="2:8" hidden="1" x14ac:dyDescent="0.3">
      <c r="B2542" t="s">
        <v>20</v>
      </c>
      <c r="C2542" t="s">
        <v>21</v>
      </c>
      <c r="D2542" t="s">
        <v>40</v>
      </c>
      <c r="E2542" s="2">
        <v>44480</v>
      </c>
      <c r="F2542" s="3">
        <v>2688</v>
      </c>
      <c r="G2542" s="4">
        <v>179</v>
      </c>
      <c r="H2542">
        <v>108</v>
      </c>
    </row>
    <row r="2543" spans="2:8" hidden="1" x14ac:dyDescent="0.3">
      <c r="B2543" t="s">
        <v>54</v>
      </c>
      <c r="C2543" t="s">
        <v>9</v>
      </c>
      <c r="D2543" t="s">
        <v>55</v>
      </c>
      <c r="E2543" s="2">
        <v>44480</v>
      </c>
      <c r="F2543" s="3">
        <v>3675</v>
      </c>
      <c r="G2543" s="4">
        <v>178</v>
      </c>
      <c r="H2543">
        <v>217</v>
      </c>
    </row>
    <row r="2544" spans="2:8" hidden="1" x14ac:dyDescent="0.3">
      <c r="B2544" t="s">
        <v>54</v>
      </c>
      <c r="C2544" t="s">
        <v>12</v>
      </c>
      <c r="D2544" t="s">
        <v>42</v>
      </c>
      <c r="E2544" s="2">
        <v>44480</v>
      </c>
      <c r="F2544" s="3">
        <v>10738</v>
      </c>
      <c r="G2544" s="4">
        <v>256</v>
      </c>
      <c r="H2544">
        <v>430</v>
      </c>
    </row>
    <row r="2545" spans="2:8" hidden="1" x14ac:dyDescent="0.3">
      <c r="B2545" t="s">
        <v>30</v>
      </c>
      <c r="C2545" t="s">
        <v>12</v>
      </c>
      <c r="D2545" t="s">
        <v>43</v>
      </c>
      <c r="E2545" s="2">
        <v>44480</v>
      </c>
      <c r="F2545" s="3">
        <v>812</v>
      </c>
      <c r="G2545" s="4">
        <v>109</v>
      </c>
      <c r="H2545">
        <v>41</v>
      </c>
    </row>
    <row r="2546" spans="2:8" hidden="1" x14ac:dyDescent="0.3">
      <c r="B2546" t="s">
        <v>47</v>
      </c>
      <c r="C2546" t="s">
        <v>26</v>
      </c>
      <c r="D2546" t="s">
        <v>51</v>
      </c>
      <c r="E2546" s="2">
        <v>44480</v>
      </c>
      <c r="F2546" s="3">
        <v>10612</v>
      </c>
      <c r="G2546" s="4">
        <v>54</v>
      </c>
      <c r="H2546">
        <v>590</v>
      </c>
    </row>
    <row r="2547" spans="2:8" hidden="1" x14ac:dyDescent="0.3">
      <c r="B2547" t="s">
        <v>28</v>
      </c>
      <c r="C2547" t="s">
        <v>26</v>
      </c>
      <c r="D2547" t="s">
        <v>40</v>
      </c>
      <c r="E2547" s="2">
        <v>44480</v>
      </c>
      <c r="F2547" s="3">
        <v>3822</v>
      </c>
      <c r="G2547" s="4">
        <v>280</v>
      </c>
      <c r="H2547">
        <v>160</v>
      </c>
    </row>
    <row r="2548" spans="2:8" hidden="1" x14ac:dyDescent="0.3">
      <c r="B2548" t="s">
        <v>57</v>
      </c>
      <c r="C2548" t="s">
        <v>15</v>
      </c>
      <c r="D2548" t="s">
        <v>51</v>
      </c>
      <c r="E2548" s="2">
        <v>44480</v>
      </c>
      <c r="F2548" s="3">
        <v>1463</v>
      </c>
      <c r="G2548" s="4">
        <v>195</v>
      </c>
      <c r="H2548">
        <v>67</v>
      </c>
    </row>
    <row r="2549" spans="2:8" hidden="1" x14ac:dyDescent="0.3">
      <c r="B2549" t="s">
        <v>56</v>
      </c>
      <c r="C2549" t="s">
        <v>12</v>
      </c>
      <c r="D2549" t="s">
        <v>27</v>
      </c>
      <c r="E2549" s="2">
        <v>44480</v>
      </c>
      <c r="F2549" s="3">
        <v>3262</v>
      </c>
      <c r="G2549" s="4">
        <v>350</v>
      </c>
      <c r="H2549">
        <v>126</v>
      </c>
    </row>
    <row r="2550" spans="2:8" hidden="1" x14ac:dyDescent="0.3">
      <c r="B2550" t="s">
        <v>60</v>
      </c>
      <c r="C2550" t="s">
        <v>15</v>
      </c>
      <c r="D2550" t="s">
        <v>50</v>
      </c>
      <c r="E2550" s="2">
        <v>44480</v>
      </c>
      <c r="F2550" s="3">
        <v>217</v>
      </c>
      <c r="G2550" s="4">
        <v>55</v>
      </c>
      <c r="H2550">
        <v>17</v>
      </c>
    </row>
    <row r="2551" spans="2:8" hidden="1" x14ac:dyDescent="0.3">
      <c r="B2551" t="s">
        <v>30</v>
      </c>
      <c r="C2551" t="s">
        <v>21</v>
      </c>
      <c r="D2551" t="s">
        <v>27</v>
      </c>
      <c r="E2551" s="2">
        <v>44480</v>
      </c>
      <c r="F2551" s="3">
        <v>5600</v>
      </c>
      <c r="G2551" s="4">
        <v>50</v>
      </c>
      <c r="H2551">
        <v>187</v>
      </c>
    </row>
    <row r="2552" spans="2:8" hidden="1" x14ac:dyDescent="0.3">
      <c r="B2552" t="s">
        <v>30</v>
      </c>
      <c r="C2552" t="s">
        <v>26</v>
      </c>
      <c r="D2552" t="s">
        <v>40</v>
      </c>
      <c r="E2552" s="2">
        <v>44480</v>
      </c>
      <c r="F2552" s="3">
        <v>1120</v>
      </c>
      <c r="G2552" s="4">
        <v>121</v>
      </c>
      <c r="H2552">
        <v>56</v>
      </c>
    </row>
    <row r="2553" spans="2:8" hidden="1" x14ac:dyDescent="0.3">
      <c r="B2553" t="s">
        <v>18</v>
      </c>
      <c r="C2553" t="s">
        <v>26</v>
      </c>
      <c r="D2553" t="s">
        <v>31</v>
      </c>
      <c r="E2553" s="2">
        <v>44480</v>
      </c>
      <c r="F2553" s="3">
        <v>294</v>
      </c>
      <c r="G2553" s="4">
        <v>20</v>
      </c>
      <c r="H2553">
        <v>11</v>
      </c>
    </row>
    <row r="2554" spans="2:8" hidden="1" x14ac:dyDescent="0.3">
      <c r="B2554" t="s">
        <v>34</v>
      </c>
      <c r="C2554" t="s">
        <v>26</v>
      </c>
      <c r="D2554" t="s">
        <v>37</v>
      </c>
      <c r="E2554" s="2">
        <v>44481</v>
      </c>
      <c r="F2554" s="3">
        <v>5663</v>
      </c>
      <c r="G2554" s="4">
        <v>231</v>
      </c>
      <c r="H2554">
        <v>334</v>
      </c>
    </row>
    <row r="2555" spans="2:8" hidden="1" x14ac:dyDescent="0.3">
      <c r="B2555" t="s">
        <v>48</v>
      </c>
      <c r="C2555" t="s">
        <v>26</v>
      </c>
      <c r="D2555" t="s">
        <v>27</v>
      </c>
      <c r="E2555" s="2">
        <v>44481</v>
      </c>
      <c r="F2555" s="3">
        <v>10689</v>
      </c>
      <c r="G2555" s="4">
        <v>83</v>
      </c>
      <c r="H2555">
        <v>428</v>
      </c>
    </row>
    <row r="2556" spans="2:8" hidden="1" x14ac:dyDescent="0.3">
      <c r="B2556" t="s">
        <v>18</v>
      </c>
      <c r="C2556" t="s">
        <v>21</v>
      </c>
      <c r="D2556" t="s">
        <v>29</v>
      </c>
      <c r="E2556" s="2">
        <v>44481</v>
      </c>
      <c r="F2556" s="3">
        <v>70</v>
      </c>
      <c r="G2556" s="4">
        <v>197</v>
      </c>
      <c r="H2556">
        <v>3</v>
      </c>
    </row>
    <row r="2557" spans="2:8" hidden="1" x14ac:dyDescent="0.3">
      <c r="B2557" t="s">
        <v>23</v>
      </c>
      <c r="C2557" t="s">
        <v>9</v>
      </c>
      <c r="D2557" t="s">
        <v>40</v>
      </c>
      <c r="E2557" s="2">
        <v>44481</v>
      </c>
      <c r="F2557" s="3">
        <v>9093</v>
      </c>
      <c r="G2557" s="4">
        <v>45</v>
      </c>
      <c r="H2557">
        <v>379</v>
      </c>
    </row>
    <row r="2558" spans="2:8" hidden="1" x14ac:dyDescent="0.3">
      <c r="B2558" t="s">
        <v>25</v>
      </c>
      <c r="C2558" t="s">
        <v>12</v>
      </c>
      <c r="D2558" t="s">
        <v>40</v>
      </c>
      <c r="E2558" s="2">
        <v>44481</v>
      </c>
      <c r="F2558" s="3">
        <v>14238</v>
      </c>
      <c r="G2558" s="4">
        <v>193</v>
      </c>
      <c r="H2558">
        <v>594</v>
      </c>
    </row>
    <row r="2559" spans="2:8" hidden="1" x14ac:dyDescent="0.3">
      <c r="B2559" t="s">
        <v>53</v>
      </c>
      <c r="C2559" t="s">
        <v>26</v>
      </c>
      <c r="D2559" t="s">
        <v>42</v>
      </c>
      <c r="E2559" s="2">
        <v>44481</v>
      </c>
      <c r="F2559" s="3">
        <v>2408</v>
      </c>
      <c r="G2559" s="4">
        <v>103</v>
      </c>
      <c r="H2559">
        <v>84</v>
      </c>
    </row>
    <row r="2560" spans="2:8" hidden="1" x14ac:dyDescent="0.3">
      <c r="B2560" t="s">
        <v>52</v>
      </c>
      <c r="C2560" t="s">
        <v>9</v>
      </c>
      <c r="D2560" t="s">
        <v>42</v>
      </c>
      <c r="E2560" s="2">
        <v>44481</v>
      </c>
      <c r="F2560" s="3">
        <v>203</v>
      </c>
      <c r="G2560" s="4">
        <v>158</v>
      </c>
      <c r="H2560">
        <v>8</v>
      </c>
    </row>
    <row r="2561" spans="2:8" hidden="1" x14ac:dyDescent="0.3">
      <c r="B2561" t="s">
        <v>11</v>
      </c>
      <c r="C2561" t="s">
        <v>24</v>
      </c>
      <c r="D2561" t="s">
        <v>31</v>
      </c>
      <c r="E2561" s="2">
        <v>44481</v>
      </c>
      <c r="F2561" s="3">
        <v>2359</v>
      </c>
      <c r="G2561" s="4">
        <v>163</v>
      </c>
      <c r="H2561">
        <v>99</v>
      </c>
    </row>
    <row r="2562" spans="2:8" hidden="1" x14ac:dyDescent="0.3">
      <c r="B2562" t="s">
        <v>34</v>
      </c>
      <c r="C2562" t="s">
        <v>12</v>
      </c>
      <c r="D2562" t="s">
        <v>40</v>
      </c>
      <c r="E2562" s="2">
        <v>44481</v>
      </c>
      <c r="F2562" s="3">
        <v>6650</v>
      </c>
      <c r="G2562" s="4">
        <v>42</v>
      </c>
      <c r="H2562">
        <v>247</v>
      </c>
    </row>
    <row r="2563" spans="2:8" hidden="1" x14ac:dyDescent="0.3">
      <c r="B2563" t="s">
        <v>34</v>
      </c>
      <c r="C2563" t="s">
        <v>9</v>
      </c>
      <c r="D2563" t="s">
        <v>55</v>
      </c>
      <c r="E2563" s="2">
        <v>44481</v>
      </c>
      <c r="F2563" s="3">
        <v>5845</v>
      </c>
      <c r="G2563" s="4">
        <v>25</v>
      </c>
      <c r="H2563">
        <v>390</v>
      </c>
    </row>
    <row r="2564" spans="2:8" hidden="1" x14ac:dyDescent="0.3">
      <c r="B2564" t="s">
        <v>25</v>
      </c>
      <c r="C2564" t="s">
        <v>15</v>
      </c>
      <c r="D2564" t="s">
        <v>31</v>
      </c>
      <c r="E2564" s="2">
        <v>44481</v>
      </c>
      <c r="F2564" s="3">
        <v>3206</v>
      </c>
      <c r="G2564" s="4">
        <v>179</v>
      </c>
      <c r="H2564">
        <v>124</v>
      </c>
    </row>
    <row r="2565" spans="2:8" hidden="1" x14ac:dyDescent="0.3">
      <c r="B2565" t="s">
        <v>48</v>
      </c>
      <c r="C2565" t="s">
        <v>12</v>
      </c>
      <c r="D2565" t="s">
        <v>51</v>
      </c>
      <c r="E2565" s="2">
        <v>44481</v>
      </c>
      <c r="F2565" s="3">
        <v>2632</v>
      </c>
      <c r="G2565" s="4">
        <v>241</v>
      </c>
      <c r="H2565">
        <v>155</v>
      </c>
    </row>
    <row r="2566" spans="2:8" hidden="1" x14ac:dyDescent="0.3">
      <c r="B2566" t="s">
        <v>44</v>
      </c>
      <c r="C2566" t="s">
        <v>12</v>
      </c>
      <c r="D2566" t="s">
        <v>37</v>
      </c>
      <c r="E2566" s="2">
        <v>44481</v>
      </c>
      <c r="F2566" s="3">
        <v>6895</v>
      </c>
      <c r="G2566" s="4">
        <v>148</v>
      </c>
      <c r="H2566">
        <v>406</v>
      </c>
    </row>
    <row r="2567" spans="2:8" hidden="1" x14ac:dyDescent="0.3">
      <c r="B2567" t="s">
        <v>28</v>
      </c>
      <c r="C2567" t="s">
        <v>26</v>
      </c>
      <c r="D2567" t="s">
        <v>50</v>
      </c>
      <c r="E2567" s="2">
        <v>44481</v>
      </c>
      <c r="F2567" s="3">
        <v>140</v>
      </c>
      <c r="G2567" s="4">
        <v>419</v>
      </c>
      <c r="H2567">
        <v>20</v>
      </c>
    </row>
    <row r="2568" spans="2:8" hidden="1" x14ac:dyDescent="0.3">
      <c r="B2568" t="s">
        <v>32</v>
      </c>
      <c r="C2568" t="s">
        <v>24</v>
      </c>
      <c r="D2568" t="s">
        <v>29</v>
      </c>
      <c r="E2568" s="2">
        <v>44482</v>
      </c>
      <c r="F2568" s="3">
        <v>2107</v>
      </c>
      <c r="G2568" s="4">
        <v>143</v>
      </c>
      <c r="H2568">
        <v>82</v>
      </c>
    </row>
    <row r="2569" spans="2:8" hidden="1" x14ac:dyDescent="0.3">
      <c r="B2569" t="s">
        <v>8</v>
      </c>
      <c r="C2569" t="s">
        <v>12</v>
      </c>
      <c r="D2569" t="s">
        <v>55</v>
      </c>
      <c r="E2569" s="2">
        <v>44482</v>
      </c>
      <c r="F2569" s="3">
        <v>10136</v>
      </c>
      <c r="G2569" s="4">
        <v>47</v>
      </c>
      <c r="H2569">
        <v>676</v>
      </c>
    </row>
    <row r="2570" spans="2:8" hidden="1" x14ac:dyDescent="0.3">
      <c r="B2570" t="s">
        <v>44</v>
      </c>
      <c r="C2570" t="s">
        <v>9</v>
      </c>
      <c r="D2570" t="s">
        <v>49</v>
      </c>
      <c r="E2570" s="2">
        <v>44482</v>
      </c>
      <c r="F2570" s="3">
        <v>15722</v>
      </c>
      <c r="G2570" s="4">
        <v>73</v>
      </c>
      <c r="H2570">
        <v>1966</v>
      </c>
    </row>
    <row r="2571" spans="2:8" hidden="1" x14ac:dyDescent="0.3">
      <c r="B2571" t="s">
        <v>56</v>
      </c>
      <c r="C2571" t="s">
        <v>12</v>
      </c>
      <c r="D2571" t="s">
        <v>29</v>
      </c>
      <c r="E2571" s="2">
        <v>44482</v>
      </c>
      <c r="F2571" s="3">
        <v>1323</v>
      </c>
      <c r="G2571" s="4">
        <v>288</v>
      </c>
      <c r="H2571">
        <v>49</v>
      </c>
    </row>
    <row r="2572" spans="2:8" hidden="1" x14ac:dyDescent="0.3">
      <c r="B2572" t="s">
        <v>44</v>
      </c>
      <c r="C2572" t="s">
        <v>15</v>
      </c>
      <c r="D2572" t="s">
        <v>49</v>
      </c>
      <c r="E2572" s="2">
        <v>44482</v>
      </c>
      <c r="F2572" s="3">
        <v>4767</v>
      </c>
      <c r="G2572" s="4">
        <v>5</v>
      </c>
      <c r="H2572">
        <v>398</v>
      </c>
    </row>
    <row r="2573" spans="2:8" hidden="1" x14ac:dyDescent="0.3">
      <c r="B2573" t="s">
        <v>34</v>
      </c>
      <c r="C2573" t="s">
        <v>21</v>
      </c>
      <c r="D2573" t="s">
        <v>36</v>
      </c>
      <c r="E2573" s="2">
        <v>44482</v>
      </c>
      <c r="F2573" s="3">
        <v>20825</v>
      </c>
      <c r="G2573" s="4">
        <v>258</v>
      </c>
      <c r="H2573">
        <v>2314</v>
      </c>
    </row>
    <row r="2574" spans="2:8" hidden="1" x14ac:dyDescent="0.3">
      <c r="B2574" t="s">
        <v>39</v>
      </c>
      <c r="C2574" t="s">
        <v>24</v>
      </c>
      <c r="D2574" t="s">
        <v>46</v>
      </c>
      <c r="E2574" s="2">
        <v>44482</v>
      </c>
      <c r="F2574" s="3">
        <v>4627</v>
      </c>
      <c r="G2574" s="4">
        <v>300</v>
      </c>
      <c r="H2574">
        <v>331</v>
      </c>
    </row>
    <row r="2575" spans="2:8" hidden="1" x14ac:dyDescent="0.3">
      <c r="B2575" t="s">
        <v>14</v>
      </c>
      <c r="C2575" t="s">
        <v>9</v>
      </c>
      <c r="D2575" t="s">
        <v>19</v>
      </c>
      <c r="E2575" s="2">
        <v>44483</v>
      </c>
      <c r="F2575" s="3">
        <v>4095</v>
      </c>
      <c r="G2575" s="4">
        <v>2</v>
      </c>
      <c r="H2575">
        <v>158</v>
      </c>
    </row>
    <row r="2576" spans="2:8" hidden="1" x14ac:dyDescent="0.3">
      <c r="B2576" t="s">
        <v>18</v>
      </c>
      <c r="C2576" t="s">
        <v>9</v>
      </c>
      <c r="D2576" t="s">
        <v>46</v>
      </c>
      <c r="E2576" s="2">
        <v>44483</v>
      </c>
      <c r="F2576" s="3">
        <v>8365</v>
      </c>
      <c r="G2576" s="4">
        <v>98</v>
      </c>
      <c r="H2576">
        <v>761</v>
      </c>
    </row>
    <row r="2577" spans="2:8" hidden="1" x14ac:dyDescent="0.3">
      <c r="B2577" t="s">
        <v>56</v>
      </c>
      <c r="C2577" t="s">
        <v>12</v>
      </c>
      <c r="D2577" t="s">
        <v>43</v>
      </c>
      <c r="E2577" s="2">
        <v>44483</v>
      </c>
      <c r="F2577" s="3">
        <v>4193</v>
      </c>
      <c r="G2577" s="4">
        <v>123</v>
      </c>
      <c r="H2577">
        <v>210</v>
      </c>
    </row>
    <row r="2578" spans="2:8" hidden="1" x14ac:dyDescent="0.3">
      <c r="B2578" t="s">
        <v>58</v>
      </c>
      <c r="C2578" t="s">
        <v>26</v>
      </c>
      <c r="D2578" t="s">
        <v>19</v>
      </c>
      <c r="E2578" s="2">
        <v>44483</v>
      </c>
      <c r="F2578" s="3">
        <v>5754</v>
      </c>
      <c r="G2578" s="4">
        <v>335</v>
      </c>
      <c r="H2578">
        <v>206</v>
      </c>
    </row>
    <row r="2579" spans="2:8" hidden="1" x14ac:dyDescent="0.3">
      <c r="B2579" t="s">
        <v>8</v>
      </c>
      <c r="C2579" t="s">
        <v>24</v>
      </c>
      <c r="D2579" t="s">
        <v>50</v>
      </c>
      <c r="E2579" s="2">
        <v>44483</v>
      </c>
      <c r="F2579" s="3">
        <v>9093</v>
      </c>
      <c r="G2579" s="4">
        <v>211</v>
      </c>
      <c r="H2579">
        <v>827</v>
      </c>
    </row>
    <row r="2580" spans="2:8" hidden="1" x14ac:dyDescent="0.3">
      <c r="B2580" t="s">
        <v>14</v>
      </c>
      <c r="C2580" t="s">
        <v>15</v>
      </c>
      <c r="D2580" t="s">
        <v>27</v>
      </c>
      <c r="E2580" s="2">
        <v>44483</v>
      </c>
      <c r="F2580" s="3">
        <v>3675</v>
      </c>
      <c r="G2580" s="4">
        <v>342</v>
      </c>
      <c r="H2580">
        <v>154</v>
      </c>
    </row>
    <row r="2581" spans="2:8" hidden="1" x14ac:dyDescent="0.3">
      <c r="B2581" t="s">
        <v>57</v>
      </c>
      <c r="C2581" t="s">
        <v>9</v>
      </c>
      <c r="D2581" t="s">
        <v>16</v>
      </c>
      <c r="E2581" s="2">
        <v>44484</v>
      </c>
      <c r="F2581" s="3">
        <v>2555</v>
      </c>
      <c r="G2581" s="4">
        <v>74</v>
      </c>
      <c r="H2581">
        <v>135</v>
      </c>
    </row>
    <row r="2582" spans="2:8" hidden="1" x14ac:dyDescent="0.3">
      <c r="B2582" t="s">
        <v>34</v>
      </c>
      <c r="C2582" t="s">
        <v>15</v>
      </c>
      <c r="D2582" t="s">
        <v>50</v>
      </c>
      <c r="E2582" s="2">
        <v>44484</v>
      </c>
      <c r="F2582" s="3">
        <v>1071</v>
      </c>
      <c r="G2582" s="4">
        <v>205</v>
      </c>
      <c r="H2582">
        <v>134</v>
      </c>
    </row>
    <row r="2583" spans="2:8" hidden="1" x14ac:dyDescent="0.3">
      <c r="B2583" t="s">
        <v>60</v>
      </c>
      <c r="C2583" t="s">
        <v>15</v>
      </c>
      <c r="D2583" t="s">
        <v>27</v>
      </c>
      <c r="E2583" s="2">
        <v>44484</v>
      </c>
      <c r="F2583" s="3">
        <v>3612</v>
      </c>
      <c r="G2583" s="4">
        <v>191</v>
      </c>
      <c r="H2583">
        <v>145</v>
      </c>
    </row>
    <row r="2584" spans="2:8" hidden="1" x14ac:dyDescent="0.3">
      <c r="B2584" t="s">
        <v>25</v>
      </c>
      <c r="C2584" t="s">
        <v>15</v>
      </c>
      <c r="D2584" t="s">
        <v>17</v>
      </c>
      <c r="E2584" s="2">
        <v>44484</v>
      </c>
      <c r="F2584" s="3">
        <v>1540</v>
      </c>
      <c r="G2584" s="4">
        <v>229</v>
      </c>
      <c r="H2584">
        <v>97</v>
      </c>
    </row>
    <row r="2585" spans="2:8" hidden="1" x14ac:dyDescent="0.3">
      <c r="B2585" t="s">
        <v>8</v>
      </c>
      <c r="C2585" t="s">
        <v>24</v>
      </c>
      <c r="D2585" t="s">
        <v>38</v>
      </c>
      <c r="E2585" s="2">
        <v>44484</v>
      </c>
      <c r="F2585" s="3">
        <v>6790</v>
      </c>
      <c r="G2585" s="4">
        <v>235</v>
      </c>
      <c r="H2585">
        <v>262</v>
      </c>
    </row>
    <row r="2586" spans="2:8" hidden="1" x14ac:dyDescent="0.3">
      <c r="B2586" t="s">
        <v>48</v>
      </c>
      <c r="C2586" t="s">
        <v>9</v>
      </c>
      <c r="D2586" t="s">
        <v>42</v>
      </c>
      <c r="E2586" s="2">
        <v>44487</v>
      </c>
      <c r="F2586" s="3">
        <v>9863</v>
      </c>
      <c r="G2586" s="4">
        <v>165</v>
      </c>
      <c r="H2586">
        <v>353</v>
      </c>
    </row>
    <row r="2587" spans="2:8" hidden="1" x14ac:dyDescent="0.3">
      <c r="B2587" t="s">
        <v>23</v>
      </c>
      <c r="C2587" t="s">
        <v>26</v>
      </c>
      <c r="D2587" t="s">
        <v>55</v>
      </c>
      <c r="E2587" s="2">
        <v>44487</v>
      </c>
      <c r="F2587" s="3">
        <v>1106</v>
      </c>
      <c r="G2587" s="4">
        <v>160</v>
      </c>
      <c r="H2587">
        <v>74</v>
      </c>
    </row>
    <row r="2588" spans="2:8" hidden="1" x14ac:dyDescent="0.3">
      <c r="B2588" t="s">
        <v>8</v>
      </c>
      <c r="C2588" t="s">
        <v>26</v>
      </c>
      <c r="D2588" t="s">
        <v>29</v>
      </c>
      <c r="E2588" s="2">
        <v>44487</v>
      </c>
      <c r="F2588" s="3">
        <v>3129</v>
      </c>
      <c r="G2588" s="4">
        <v>299</v>
      </c>
      <c r="H2588">
        <v>105</v>
      </c>
    </row>
    <row r="2589" spans="2:8" hidden="1" x14ac:dyDescent="0.3">
      <c r="B2589" t="s">
        <v>25</v>
      </c>
      <c r="C2589" t="s">
        <v>26</v>
      </c>
      <c r="D2589" t="s">
        <v>22</v>
      </c>
      <c r="E2589" s="2">
        <v>44487</v>
      </c>
      <c r="F2589" s="3">
        <v>7077</v>
      </c>
      <c r="G2589" s="4">
        <v>136</v>
      </c>
      <c r="H2589">
        <v>373</v>
      </c>
    </row>
    <row r="2590" spans="2:8" hidden="1" x14ac:dyDescent="0.3">
      <c r="B2590" t="s">
        <v>58</v>
      </c>
      <c r="C2590" t="s">
        <v>26</v>
      </c>
      <c r="D2590" t="s">
        <v>49</v>
      </c>
      <c r="E2590" s="2">
        <v>44487</v>
      </c>
      <c r="F2590" s="3">
        <v>392</v>
      </c>
      <c r="G2590" s="4">
        <v>51</v>
      </c>
      <c r="H2590">
        <v>27</v>
      </c>
    </row>
    <row r="2591" spans="2:8" hidden="1" x14ac:dyDescent="0.3">
      <c r="B2591" t="s">
        <v>53</v>
      </c>
      <c r="C2591" t="s">
        <v>21</v>
      </c>
      <c r="D2591" t="s">
        <v>19</v>
      </c>
      <c r="E2591" s="2">
        <v>44487</v>
      </c>
      <c r="F2591" s="3">
        <v>7952</v>
      </c>
      <c r="G2591" s="4">
        <v>194</v>
      </c>
      <c r="H2591">
        <v>319</v>
      </c>
    </row>
    <row r="2592" spans="2:8" hidden="1" x14ac:dyDescent="0.3">
      <c r="B2592" t="s">
        <v>11</v>
      </c>
      <c r="C2592" t="s">
        <v>24</v>
      </c>
      <c r="D2592" t="s">
        <v>43</v>
      </c>
      <c r="E2592" s="2">
        <v>44487</v>
      </c>
      <c r="F2592" s="3">
        <v>10703</v>
      </c>
      <c r="G2592" s="4">
        <v>166</v>
      </c>
      <c r="H2592">
        <v>487</v>
      </c>
    </row>
    <row r="2593" spans="2:8" hidden="1" x14ac:dyDescent="0.3">
      <c r="B2593" t="s">
        <v>28</v>
      </c>
      <c r="C2593" t="s">
        <v>21</v>
      </c>
      <c r="D2593" t="s">
        <v>45</v>
      </c>
      <c r="E2593" s="2">
        <v>44487</v>
      </c>
      <c r="F2593" s="3">
        <v>9660</v>
      </c>
      <c r="G2593" s="4">
        <v>132</v>
      </c>
      <c r="H2593">
        <v>440</v>
      </c>
    </row>
    <row r="2594" spans="2:8" hidden="1" x14ac:dyDescent="0.3">
      <c r="B2594" t="s">
        <v>47</v>
      </c>
      <c r="C2594" t="s">
        <v>21</v>
      </c>
      <c r="D2594" t="s">
        <v>55</v>
      </c>
      <c r="E2594" s="2">
        <v>44487</v>
      </c>
      <c r="F2594" s="3">
        <v>3808</v>
      </c>
      <c r="G2594" s="4">
        <v>191</v>
      </c>
      <c r="H2594">
        <v>293</v>
      </c>
    </row>
    <row r="2595" spans="2:8" hidden="1" x14ac:dyDescent="0.3">
      <c r="B2595" t="s">
        <v>32</v>
      </c>
      <c r="C2595" t="s">
        <v>15</v>
      </c>
      <c r="D2595" t="s">
        <v>46</v>
      </c>
      <c r="E2595" s="2">
        <v>44487</v>
      </c>
      <c r="F2595" s="3">
        <v>4060</v>
      </c>
      <c r="G2595" s="4">
        <v>353</v>
      </c>
      <c r="H2595">
        <v>313</v>
      </c>
    </row>
    <row r="2596" spans="2:8" hidden="1" x14ac:dyDescent="0.3">
      <c r="B2596" t="s">
        <v>8</v>
      </c>
      <c r="C2596" t="s">
        <v>9</v>
      </c>
      <c r="D2596" t="s">
        <v>45</v>
      </c>
      <c r="E2596" s="2">
        <v>44487</v>
      </c>
      <c r="F2596" s="3">
        <v>12236</v>
      </c>
      <c r="G2596" s="4">
        <v>42</v>
      </c>
      <c r="H2596">
        <v>816</v>
      </c>
    </row>
    <row r="2597" spans="2:8" hidden="1" x14ac:dyDescent="0.3">
      <c r="B2597" t="s">
        <v>52</v>
      </c>
      <c r="C2597" t="s">
        <v>24</v>
      </c>
      <c r="D2597" t="s">
        <v>42</v>
      </c>
      <c r="E2597" s="2">
        <v>44488</v>
      </c>
      <c r="F2597" s="3">
        <v>959</v>
      </c>
      <c r="G2597" s="4">
        <v>16</v>
      </c>
      <c r="H2597">
        <v>44</v>
      </c>
    </row>
    <row r="2598" spans="2:8" hidden="1" x14ac:dyDescent="0.3">
      <c r="B2598" t="s">
        <v>25</v>
      </c>
      <c r="C2598" t="s">
        <v>24</v>
      </c>
      <c r="D2598" t="s">
        <v>49</v>
      </c>
      <c r="E2598" s="2">
        <v>44488</v>
      </c>
      <c r="F2598" s="3">
        <v>2114</v>
      </c>
      <c r="G2598" s="4">
        <v>100</v>
      </c>
      <c r="H2598">
        <v>193</v>
      </c>
    </row>
    <row r="2599" spans="2:8" hidden="1" x14ac:dyDescent="0.3">
      <c r="B2599" t="s">
        <v>33</v>
      </c>
      <c r="C2599" t="s">
        <v>12</v>
      </c>
      <c r="D2599" t="s">
        <v>29</v>
      </c>
      <c r="E2599" s="2">
        <v>44488</v>
      </c>
      <c r="F2599" s="3">
        <v>1743</v>
      </c>
      <c r="G2599" s="4">
        <v>9</v>
      </c>
      <c r="H2599">
        <v>61</v>
      </c>
    </row>
    <row r="2600" spans="2:8" hidden="1" x14ac:dyDescent="0.3">
      <c r="B2600" t="s">
        <v>18</v>
      </c>
      <c r="C2600" t="s">
        <v>24</v>
      </c>
      <c r="D2600" t="s">
        <v>36</v>
      </c>
      <c r="E2600" s="2">
        <v>44488</v>
      </c>
      <c r="F2600" s="3">
        <v>9044</v>
      </c>
      <c r="G2600" s="4">
        <v>214</v>
      </c>
      <c r="H2600">
        <v>823</v>
      </c>
    </row>
    <row r="2601" spans="2:8" hidden="1" x14ac:dyDescent="0.3">
      <c r="B2601" t="s">
        <v>14</v>
      </c>
      <c r="C2601" t="s">
        <v>26</v>
      </c>
      <c r="D2601" t="s">
        <v>50</v>
      </c>
      <c r="E2601" s="2">
        <v>44488</v>
      </c>
      <c r="F2601" s="3">
        <v>9506</v>
      </c>
      <c r="G2601" s="4">
        <v>137</v>
      </c>
      <c r="H2601">
        <v>951</v>
      </c>
    </row>
    <row r="2602" spans="2:8" hidden="1" x14ac:dyDescent="0.3">
      <c r="B2602" t="s">
        <v>59</v>
      </c>
      <c r="C2602" t="s">
        <v>26</v>
      </c>
      <c r="D2602" t="s">
        <v>22</v>
      </c>
      <c r="E2602" s="2">
        <v>44488</v>
      </c>
      <c r="F2602" s="3">
        <v>6608</v>
      </c>
      <c r="G2602" s="4">
        <v>79</v>
      </c>
      <c r="H2602">
        <v>276</v>
      </c>
    </row>
    <row r="2603" spans="2:8" hidden="1" x14ac:dyDescent="0.3">
      <c r="B2603" t="s">
        <v>34</v>
      </c>
      <c r="C2603" t="s">
        <v>15</v>
      </c>
      <c r="D2603" t="s">
        <v>10</v>
      </c>
      <c r="E2603" s="2">
        <v>44488</v>
      </c>
      <c r="F2603" s="3">
        <v>1799</v>
      </c>
      <c r="G2603" s="4">
        <v>19</v>
      </c>
      <c r="H2603">
        <v>90</v>
      </c>
    </row>
    <row r="2604" spans="2:8" hidden="1" x14ac:dyDescent="0.3">
      <c r="B2604" t="s">
        <v>32</v>
      </c>
      <c r="C2604" t="s">
        <v>26</v>
      </c>
      <c r="D2604" t="s">
        <v>46</v>
      </c>
      <c r="E2604" s="2">
        <v>44488</v>
      </c>
      <c r="F2604" s="3">
        <v>5425</v>
      </c>
      <c r="G2604" s="4">
        <v>18</v>
      </c>
      <c r="H2604">
        <v>453</v>
      </c>
    </row>
    <row r="2605" spans="2:8" hidden="1" x14ac:dyDescent="0.3">
      <c r="B2605" t="s">
        <v>8</v>
      </c>
      <c r="C2605" t="s">
        <v>9</v>
      </c>
      <c r="D2605" t="s">
        <v>36</v>
      </c>
      <c r="E2605" s="2">
        <v>44488</v>
      </c>
      <c r="F2605" s="3">
        <v>5292</v>
      </c>
      <c r="G2605" s="4">
        <v>170</v>
      </c>
      <c r="H2605">
        <v>441</v>
      </c>
    </row>
    <row r="2606" spans="2:8" hidden="1" x14ac:dyDescent="0.3">
      <c r="B2606" t="s">
        <v>28</v>
      </c>
      <c r="C2606" t="s">
        <v>24</v>
      </c>
      <c r="D2606" t="s">
        <v>13</v>
      </c>
      <c r="E2606" s="2">
        <v>44488</v>
      </c>
      <c r="F2606" s="3">
        <v>2352</v>
      </c>
      <c r="G2606" s="4">
        <v>155</v>
      </c>
      <c r="H2606">
        <v>168</v>
      </c>
    </row>
    <row r="2607" spans="2:8" hidden="1" x14ac:dyDescent="0.3">
      <c r="B2607" t="s">
        <v>59</v>
      </c>
      <c r="C2607" t="s">
        <v>26</v>
      </c>
      <c r="D2607" t="s">
        <v>19</v>
      </c>
      <c r="E2607" s="2">
        <v>44488</v>
      </c>
      <c r="F2607" s="3">
        <v>5236</v>
      </c>
      <c r="G2607" s="4">
        <v>496</v>
      </c>
      <c r="H2607">
        <v>202</v>
      </c>
    </row>
    <row r="2608" spans="2:8" hidden="1" x14ac:dyDescent="0.3">
      <c r="B2608" t="s">
        <v>20</v>
      </c>
      <c r="C2608" t="s">
        <v>24</v>
      </c>
      <c r="D2608" t="s">
        <v>27</v>
      </c>
      <c r="E2608" s="2">
        <v>44488</v>
      </c>
      <c r="F2608" s="3">
        <v>4354</v>
      </c>
      <c r="G2608" s="4">
        <v>50</v>
      </c>
      <c r="H2608">
        <v>146</v>
      </c>
    </row>
    <row r="2609" spans="2:8" hidden="1" x14ac:dyDescent="0.3">
      <c r="B2609" t="s">
        <v>20</v>
      </c>
      <c r="C2609" t="s">
        <v>15</v>
      </c>
      <c r="D2609" t="s">
        <v>37</v>
      </c>
      <c r="E2609" s="2">
        <v>44488</v>
      </c>
      <c r="F2609" s="3">
        <v>7133</v>
      </c>
      <c r="G2609" s="4">
        <v>51</v>
      </c>
      <c r="H2609">
        <v>376</v>
      </c>
    </row>
    <row r="2610" spans="2:8" hidden="1" x14ac:dyDescent="0.3">
      <c r="B2610" t="s">
        <v>48</v>
      </c>
      <c r="C2610" t="s">
        <v>21</v>
      </c>
      <c r="D2610" t="s">
        <v>50</v>
      </c>
      <c r="E2610" s="2">
        <v>44488</v>
      </c>
      <c r="F2610" s="3">
        <v>3066</v>
      </c>
      <c r="G2610" s="4">
        <v>253</v>
      </c>
      <c r="H2610">
        <v>256</v>
      </c>
    </row>
    <row r="2611" spans="2:8" hidden="1" x14ac:dyDescent="0.3">
      <c r="B2611" t="s">
        <v>34</v>
      </c>
      <c r="C2611" t="s">
        <v>12</v>
      </c>
      <c r="D2611" t="s">
        <v>38</v>
      </c>
      <c r="E2611" s="2">
        <v>44488</v>
      </c>
      <c r="F2611" s="3">
        <v>15932</v>
      </c>
      <c r="G2611" s="4">
        <v>292</v>
      </c>
      <c r="H2611">
        <v>498</v>
      </c>
    </row>
    <row r="2612" spans="2:8" hidden="1" x14ac:dyDescent="0.3">
      <c r="B2612" t="s">
        <v>11</v>
      </c>
      <c r="C2612" t="s">
        <v>9</v>
      </c>
      <c r="D2612" t="s">
        <v>51</v>
      </c>
      <c r="E2612" s="2">
        <v>44488</v>
      </c>
      <c r="F2612" s="3">
        <v>3836</v>
      </c>
      <c r="G2612" s="4">
        <v>244</v>
      </c>
      <c r="H2612">
        <v>214</v>
      </c>
    </row>
    <row r="2613" spans="2:8" hidden="1" x14ac:dyDescent="0.3">
      <c r="B2613" t="s">
        <v>30</v>
      </c>
      <c r="C2613" t="s">
        <v>21</v>
      </c>
      <c r="D2613" t="s">
        <v>10</v>
      </c>
      <c r="E2613" s="2">
        <v>44488</v>
      </c>
      <c r="F2613" s="3">
        <v>2149</v>
      </c>
      <c r="G2613" s="4">
        <v>49</v>
      </c>
      <c r="H2613">
        <v>127</v>
      </c>
    </row>
    <row r="2614" spans="2:8" hidden="1" x14ac:dyDescent="0.3">
      <c r="B2614" t="s">
        <v>30</v>
      </c>
      <c r="C2614" t="s">
        <v>15</v>
      </c>
      <c r="D2614" t="s">
        <v>19</v>
      </c>
      <c r="E2614" s="2">
        <v>44488</v>
      </c>
      <c r="F2614" s="3">
        <v>1043</v>
      </c>
      <c r="G2614" s="4">
        <v>23</v>
      </c>
      <c r="H2614">
        <v>42</v>
      </c>
    </row>
    <row r="2615" spans="2:8" hidden="1" x14ac:dyDescent="0.3">
      <c r="B2615" t="s">
        <v>41</v>
      </c>
      <c r="C2615" t="s">
        <v>12</v>
      </c>
      <c r="D2615" t="s">
        <v>29</v>
      </c>
      <c r="E2615" s="2">
        <v>44488</v>
      </c>
      <c r="F2615" s="3">
        <v>3087</v>
      </c>
      <c r="G2615" s="4">
        <v>188</v>
      </c>
      <c r="H2615">
        <v>119</v>
      </c>
    </row>
    <row r="2616" spans="2:8" hidden="1" x14ac:dyDescent="0.3">
      <c r="B2616" t="s">
        <v>53</v>
      </c>
      <c r="C2616" t="s">
        <v>24</v>
      </c>
      <c r="D2616" t="s">
        <v>35</v>
      </c>
      <c r="E2616" s="2">
        <v>44488</v>
      </c>
      <c r="F2616" s="3">
        <v>994</v>
      </c>
      <c r="G2616" s="4">
        <v>60</v>
      </c>
      <c r="H2616">
        <v>53</v>
      </c>
    </row>
    <row r="2617" spans="2:8" hidden="1" x14ac:dyDescent="0.3">
      <c r="B2617" t="s">
        <v>58</v>
      </c>
      <c r="C2617" t="s">
        <v>26</v>
      </c>
      <c r="D2617" t="s">
        <v>45</v>
      </c>
      <c r="E2617" s="2">
        <v>44488</v>
      </c>
      <c r="F2617" s="3">
        <v>7819</v>
      </c>
      <c r="G2617" s="4">
        <v>186</v>
      </c>
      <c r="H2617">
        <v>489</v>
      </c>
    </row>
    <row r="2618" spans="2:8" hidden="1" x14ac:dyDescent="0.3">
      <c r="B2618" t="s">
        <v>56</v>
      </c>
      <c r="C2618" t="s">
        <v>15</v>
      </c>
      <c r="D2618" t="s">
        <v>40</v>
      </c>
      <c r="E2618" s="2">
        <v>44488</v>
      </c>
      <c r="F2618" s="3">
        <v>5222</v>
      </c>
      <c r="G2618" s="4">
        <v>32</v>
      </c>
      <c r="H2618">
        <v>194</v>
      </c>
    </row>
    <row r="2619" spans="2:8" hidden="1" x14ac:dyDescent="0.3">
      <c r="B2619" t="s">
        <v>58</v>
      </c>
      <c r="C2619" t="s">
        <v>9</v>
      </c>
      <c r="D2619" t="s">
        <v>17</v>
      </c>
      <c r="E2619" s="2">
        <v>44488</v>
      </c>
      <c r="F2619" s="3">
        <v>11102</v>
      </c>
      <c r="G2619" s="4">
        <v>59</v>
      </c>
      <c r="H2619">
        <v>694</v>
      </c>
    </row>
    <row r="2620" spans="2:8" hidden="1" x14ac:dyDescent="0.3">
      <c r="B2620" t="s">
        <v>48</v>
      </c>
      <c r="C2620" t="s">
        <v>21</v>
      </c>
      <c r="D2620" t="s">
        <v>55</v>
      </c>
      <c r="E2620" s="2">
        <v>44488</v>
      </c>
      <c r="F2620" s="3">
        <v>574</v>
      </c>
      <c r="G2620" s="4">
        <v>40</v>
      </c>
      <c r="H2620">
        <v>29</v>
      </c>
    </row>
    <row r="2621" spans="2:8" hidden="1" x14ac:dyDescent="0.3">
      <c r="B2621" t="s">
        <v>25</v>
      </c>
      <c r="C2621" t="s">
        <v>26</v>
      </c>
      <c r="D2621" t="s">
        <v>37</v>
      </c>
      <c r="E2621" s="2">
        <v>44488</v>
      </c>
      <c r="F2621" s="3">
        <v>19824</v>
      </c>
      <c r="G2621" s="4">
        <v>45</v>
      </c>
      <c r="H2621">
        <v>1167</v>
      </c>
    </row>
    <row r="2622" spans="2:8" hidden="1" x14ac:dyDescent="0.3">
      <c r="B2622" t="s">
        <v>39</v>
      </c>
      <c r="C2622" t="s">
        <v>12</v>
      </c>
      <c r="D2622" t="s">
        <v>51</v>
      </c>
      <c r="E2622" s="2">
        <v>44488</v>
      </c>
      <c r="F2622" s="3">
        <v>343</v>
      </c>
      <c r="G2622" s="4">
        <v>27</v>
      </c>
      <c r="H2622">
        <v>17</v>
      </c>
    </row>
    <row r="2623" spans="2:8" hidden="1" x14ac:dyDescent="0.3">
      <c r="B2623" t="s">
        <v>11</v>
      </c>
      <c r="C2623" t="s">
        <v>15</v>
      </c>
      <c r="D2623" t="s">
        <v>50</v>
      </c>
      <c r="E2623" s="2">
        <v>44489</v>
      </c>
      <c r="F2623" s="3">
        <v>7637</v>
      </c>
      <c r="G2623" s="4">
        <v>231</v>
      </c>
      <c r="H2623">
        <v>1091</v>
      </c>
    </row>
    <row r="2624" spans="2:8" hidden="1" x14ac:dyDescent="0.3">
      <c r="B2624" t="s">
        <v>57</v>
      </c>
      <c r="C2624" t="s">
        <v>24</v>
      </c>
      <c r="D2624" t="s">
        <v>42</v>
      </c>
      <c r="E2624" s="2">
        <v>44489</v>
      </c>
      <c r="F2624" s="3">
        <v>3745</v>
      </c>
      <c r="G2624" s="4">
        <v>84</v>
      </c>
      <c r="H2624">
        <v>130</v>
      </c>
    </row>
    <row r="2625" spans="2:8" hidden="1" x14ac:dyDescent="0.3">
      <c r="B2625" t="s">
        <v>41</v>
      </c>
      <c r="C2625" t="s">
        <v>26</v>
      </c>
      <c r="D2625" t="s">
        <v>42</v>
      </c>
      <c r="E2625" s="2">
        <v>44489</v>
      </c>
      <c r="F2625" s="3">
        <v>8253</v>
      </c>
      <c r="G2625" s="4">
        <v>74</v>
      </c>
      <c r="H2625">
        <v>331</v>
      </c>
    </row>
    <row r="2626" spans="2:8" hidden="1" x14ac:dyDescent="0.3">
      <c r="B2626" t="s">
        <v>30</v>
      </c>
      <c r="C2626" t="s">
        <v>12</v>
      </c>
      <c r="D2626" t="s">
        <v>13</v>
      </c>
      <c r="E2626" s="2">
        <v>44489</v>
      </c>
      <c r="F2626" s="3">
        <v>266</v>
      </c>
      <c r="G2626" s="4">
        <v>303</v>
      </c>
      <c r="H2626">
        <v>19</v>
      </c>
    </row>
    <row r="2627" spans="2:8" hidden="1" x14ac:dyDescent="0.3">
      <c r="B2627" t="s">
        <v>44</v>
      </c>
      <c r="C2627" t="s">
        <v>12</v>
      </c>
      <c r="D2627" t="s">
        <v>13</v>
      </c>
      <c r="E2627" s="2">
        <v>44489</v>
      </c>
      <c r="F2627" s="3">
        <v>6153</v>
      </c>
      <c r="G2627" s="4">
        <v>214</v>
      </c>
      <c r="H2627">
        <v>684</v>
      </c>
    </row>
    <row r="2628" spans="2:8" hidden="1" x14ac:dyDescent="0.3">
      <c r="B2628" t="s">
        <v>47</v>
      </c>
      <c r="C2628" t="s">
        <v>26</v>
      </c>
      <c r="D2628" t="s">
        <v>49</v>
      </c>
      <c r="E2628" s="2">
        <v>44489</v>
      </c>
      <c r="F2628" s="3">
        <v>1253</v>
      </c>
      <c r="G2628" s="4">
        <v>24</v>
      </c>
      <c r="H2628">
        <v>90</v>
      </c>
    </row>
    <row r="2629" spans="2:8" hidden="1" x14ac:dyDescent="0.3">
      <c r="B2629" t="s">
        <v>44</v>
      </c>
      <c r="C2629" t="s">
        <v>24</v>
      </c>
      <c r="D2629" t="s">
        <v>38</v>
      </c>
      <c r="E2629" s="2">
        <v>44489</v>
      </c>
      <c r="F2629" s="3">
        <v>3752</v>
      </c>
      <c r="G2629" s="4">
        <v>284</v>
      </c>
      <c r="H2629">
        <v>122</v>
      </c>
    </row>
    <row r="2630" spans="2:8" hidden="1" x14ac:dyDescent="0.3">
      <c r="B2630" t="s">
        <v>28</v>
      </c>
      <c r="C2630" t="s">
        <v>15</v>
      </c>
      <c r="D2630" t="s">
        <v>16</v>
      </c>
      <c r="E2630" s="2">
        <v>44490</v>
      </c>
      <c r="F2630" s="3">
        <v>5145</v>
      </c>
      <c r="G2630" s="4">
        <v>170</v>
      </c>
      <c r="H2630">
        <v>286</v>
      </c>
    </row>
    <row r="2631" spans="2:8" hidden="1" x14ac:dyDescent="0.3">
      <c r="B2631" t="s">
        <v>28</v>
      </c>
      <c r="C2631" t="s">
        <v>12</v>
      </c>
      <c r="D2631" t="s">
        <v>16</v>
      </c>
      <c r="E2631" s="2">
        <v>44490</v>
      </c>
      <c r="F2631" s="3">
        <v>2156</v>
      </c>
      <c r="G2631" s="4">
        <v>72</v>
      </c>
      <c r="H2631">
        <v>90</v>
      </c>
    </row>
    <row r="2632" spans="2:8" hidden="1" x14ac:dyDescent="0.3">
      <c r="B2632" t="s">
        <v>18</v>
      </c>
      <c r="C2632" t="s">
        <v>12</v>
      </c>
      <c r="D2632" t="s">
        <v>36</v>
      </c>
      <c r="E2632" s="2">
        <v>44490</v>
      </c>
      <c r="F2632" s="3">
        <v>1288</v>
      </c>
      <c r="G2632" s="4">
        <v>348</v>
      </c>
      <c r="H2632">
        <v>108</v>
      </c>
    </row>
    <row r="2633" spans="2:8" hidden="1" x14ac:dyDescent="0.3">
      <c r="B2633" t="s">
        <v>52</v>
      </c>
      <c r="C2633" t="s">
        <v>9</v>
      </c>
      <c r="D2633" t="s">
        <v>50</v>
      </c>
      <c r="E2633" s="2">
        <v>44490</v>
      </c>
      <c r="F2633" s="3">
        <v>2233</v>
      </c>
      <c r="G2633" s="4">
        <v>162</v>
      </c>
      <c r="H2633">
        <v>224</v>
      </c>
    </row>
    <row r="2634" spans="2:8" hidden="1" x14ac:dyDescent="0.3">
      <c r="B2634" t="s">
        <v>18</v>
      </c>
      <c r="C2634" t="s">
        <v>26</v>
      </c>
      <c r="D2634" t="s">
        <v>55</v>
      </c>
      <c r="E2634" s="2">
        <v>44490</v>
      </c>
      <c r="F2634" s="3">
        <v>2156</v>
      </c>
      <c r="G2634" s="4">
        <v>292</v>
      </c>
      <c r="H2634">
        <v>154</v>
      </c>
    </row>
    <row r="2635" spans="2:8" hidden="1" x14ac:dyDescent="0.3">
      <c r="B2635" t="s">
        <v>23</v>
      </c>
      <c r="C2635" t="s">
        <v>15</v>
      </c>
      <c r="D2635" t="s">
        <v>55</v>
      </c>
      <c r="E2635" s="2">
        <v>44490</v>
      </c>
      <c r="F2635" s="3">
        <v>9870</v>
      </c>
      <c r="G2635" s="4">
        <v>241</v>
      </c>
      <c r="H2635">
        <v>581</v>
      </c>
    </row>
    <row r="2636" spans="2:8" hidden="1" x14ac:dyDescent="0.3">
      <c r="B2636" t="s">
        <v>54</v>
      </c>
      <c r="C2636" t="s">
        <v>15</v>
      </c>
      <c r="D2636" t="s">
        <v>46</v>
      </c>
      <c r="E2636" s="2">
        <v>44490</v>
      </c>
      <c r="F2636" s="3">
        <v>9016</v>
      </c>
      <c r="G2636" s="4">
        <v>17</v>
      </c>
      <c r="H2636">
        <v>564</v>
      </c>
    </row>
    <row r="2637" spans="2:8" hidden="1" x14ac:dyDescent="0.3">
      <c r="B2637" t="s">
        <v>30</v>
      </c>
      <c r="C2637" t="s">
        <v>26</v>
      </c>
      <c r="D2637" t="s">
        <v>45</v>
      </c>
      <c r="E2637" s="2">
        <v>44490</v>
      </c>
      <c r="F2637" s="3">
        <v>6482</v>
      </c>
      <c r="G2637" s="4">
        <v>257</v>
      </c>
      <c r="H2637">
        <v>342</v>
      </c>
    </row>
    <row r="2638" spans="2:8" hidden="1" x14ac:dyDescent="0.3">
      <c r="B2638" t="s">
        <v>28</v>
      </c>
      <c r="C2638" t="s">
        <v>26</v>
      </c>
      <c r="D2638" t="s">
        <v>36</v>
      </c>
      <c r="E2638" s="2">
        <v>44490</v>
      </c>
      <c r="F2638" s="3">
        <v>8295</v>
      </c>
      <c r="G2638" s="4">
        <v>405</v>
      </c>
      <c r="H2638">
        <v>1383</v>
      </c>
    </row>
    <row r="2639" spans="2:8" hidden="1" x14ac:dyDescent="0.3">
      <c r="B2639" t="s">
        <v>39</v>
      </c>
      <c r="C2639" t="s">
        <v>21</v>
      </c>
      <c r="D2639" t="s">
        <v>40</v>
      </c>
      <c r="E2639" s="2">
        <v>44490</v>
      </c>
      <c r="F2639" s="3">
        <v>4830</v>
      </c>
      <c r="G2639" s="4">
        <v>154</v>
      </c>
      <c r="H2639">
        <v>202</v>
      </c>
    </row>
    <row r="2640" spans="2:8" hidden="1" x14ac:dyDescent="0.3">
      <c r="B2640" t="s">
        <v>8</v>
      </c>
      <c r="C2640" t="s">
        <v>9</v>
      </c>
      <c r="D2640" t="s">
        <v>49</v>
      </c>
      <c r="E2640" s="2">
        <v>44490</v>
      </c>
      <c r="F2640" s="3">
        <v>4025</v>
      </c>
      <c r="G2640" s="4">
        <v>152</v>
      </c>
      <c r="H2640">
        <v>288</v>
      </c>
    </row>
    <row r="2641" spans="2:8" hidden="1" x14ac:dyDescent="0.3">
      <c r="B2641" t="s">
        <v>47</v>
      </c>
      <c r="C2641" t="s">
        <v>12</v>
      </c>
      <c r="D2641" t="s">
        <v>36</v>
      </c>
      <c r="E2641" s="2">
        <v>44490</v>
      </c>
      <c r="F2641" s="3">
        <v>1309</v>
      </c>
      <c r="G2641" s="4">
        <v>421</v>
      </c>
      <c r="H2641">
        <v>94</v>
      </c>
    </row>
    <row r="2642" spans="2:8" hidden="1" x14ac:dyDescent="0.3">
      <c r="B2642" t="s">
        <v>18</v>
      </c>
      <c r="C2642" t="s">
        <v>21</v>
      </c>
      <c r="D2642" t="s">
        <v>37</v>
      </c>
      <c r="E2642" s="2">
        <v>44490</v>
      </c>
      <c r="F2642" s="3">
        <v>4970</v>
      </c>
      <c r="G2642" s="4">
        <v>17</v>
      </c>
      <c r="H2642">
        <v>277</v>
      </c>
    </row>
    <row r="2643" spans="2:8" hidden="1" x14ac:dyDescent="0.3">
      <c r="B2643" t="s">
        <v>54</v>
      </c>
      <c r="C2643" t="s">
        <v>9</v>
      </c>
      <c r="D2643" t="s">
        <v>35</v>
      </c>
      <c r="E2643" s="2">
        <v>44490</v>
      </c>
      <c r="F2643" s="3">
        <v>4130</v>
      </c>
      <c r="G2643" s="4">
        <v>61</v>
      </c>
      <c r="H2643">
        <v>207</v>
      </c>
    </row>
    <row r="2644" spans="2:8" hidden="1" x14ac:dyDescent="0.3">
      <c r="B2644" t="s">
        <v>54</v>
      </c>
      <c r="C2644" t="s">
        <v>21</v>
      </c>
      <c r="D2644" t="s">
        <v>16</v>
      </c>
      <c r="E2644" s="2">
        <v>44490</v>
      </c>
      <c r="F2644" s="3">
        <v>4739</v>
      </c>
      <c r="G2644" s="4">
        <v>180</v>
      </c>
      <c r="H2644">
        <v>226</v>
      </c>
    </row>
    <row r="2645" spans="2:8" hidden="1" x14ac:dyDescent="0.3">
      <c r="B2645" t="s">
        <v>57</v>
      </c>
      <c r="C2645" t="s">
        <v>21</v>
      </c>
      <c r="D2645" t="s">
        <v>16</v>
      </c>
      <c r="E2645" s="2">
        <v>44491</v>
      </c>
      <c r="F2645" s="3">
        <v>13545</v>
      </c>
      <c r="G2645" s="4">
        <v>69</v>
      </c>
      <c r="H2645">
        <v>847</v>
      </c>
    </row>
    <row r="2646" spans="2:8" hidden="1" x14ac:dyDescent="0.3">
      <c r="B2646" t="s">
        <v>28</v>
      </c>
      <c r="C2646" t="s">
        <v>12</v>
      </c>
      <c r="D2646" t="s">
        <v>40</v>
      </c>
      <c r="E2646" s="2">
        <v>44491</v>
      </c>
      <c r="F2646" s="3">
        <v>6615</v>
      </c>
      <c r="G2646" s="4">
        <v>473</v>
      </c>
      <c r="H2646">
        <v>331</v>
      </c>
    </row>
    <row r="2647" spans="2:8" hidden="1" x14ac:dyDescent="0.3">
      <c r="B2647" t="s">
        <v>28</v>
      </c>
      <c r="C2647" t="s">
        <v>12</v>
      </c>
      <c r="D2647" t="s">
        <v>10</v>
      </c>
      <c r="E2647" s="2">
        <v>44491</v>
      </c>
      <c r="F2647" s="3">
        <v>10101</v>
      </c>
      <c r="G2647" s="4">
        <v>287</v>
      </c>
      <c r="H2647">
        <v>481</v>
      </c>
    </row>
    <row r="2648" spans="2:8" hidden="1" x14ac:dyDescent="0.3">
      <c r="B2648" t="s">
        <v>39</v>
      </c>
      <c r="C2648" t="s">
        <v>15</v>
      </c>
      <c r="D2648" t="s">
        <v>37</v>
      </c>
      <c r="E2648" s="2">
        <v>44491</v>
      </c>
      <c r="F2648" s="3">
        <v>539</v>
      </c>
      <c r="G2648" s="4">
        <v>44</v>
      </c>
      <c r="H2648">
        <v>34</v>
      </c>
    </row>
    <row r="2649" spans="2:8" hidden="1" x14ac:dyDescent="0.3">
      <c r="B2649" t="s">
        <v>57</v>
      </c>
      <c r="C2649" t="s">
        <v>9</v>
      </c>
      <c r="D2649" t="s">
        <v>37</v>
      </c>
      <c r="E2649" s="2">
        <v>44491</v>
      </c>
      <c r="F2649" s="3">
        <v>4795</v>
      </c>
      <c r="G2649" s="4">
        <v>227</v>
      </c>
      <c r="H2649">
        <v>343</v>
      </c>
    </row>
    <row r="2650" spans="2:8" hidden="1" x14ac:dyDescent="0.3">
      <c r="B2650" t="s">
        <v>52</v>
      </c>
      <c r="C2650" t="s">
        <v>12</v>
      </c>
      <c r="D2650" t="s">
        <v>46</v>
      </c>
      <c r="E2650" s="2">
        <v>44491</v>
      </c>
      <c r="F2650" s="3">
        <v>833</v>
      </c>
      <c r="G2650" s="4">
        <v>40</v>
      </c>
      <c r="H2650">
        <v>65</v>
      </c>
    </row>
    <row r="2651" spans="2:8" hidden="1" x14ac:dyDescent="0.3">
      <c r="B2651" t="s">
        <v>11</v>
      </c>
      <c r="C2651" t="s">
        <v>15</v>
      </c>
      <c r="D2651" t="s">
        <v>40</v>
      </c>
      <c r="E2651" s="2">
        <v>44491</v>
      </c>
      <c r="F2651" s="3">
        <v>2359</v>
      </c>
      <c r="G2651" s="4">
        <v>35</v>
      </c>
      <c r="H2651">
        <v>91</v>
      </c>
    </row>
    <row r="2652" spans="2:8" hidden="1" x14ac:dyDescent="0.3">
      <c r="B2652" t="s">
        <v>47</v>
      </c>
      <c r="C2652" t="s">
        <v>21</v>
      </c>
      <c r="D2652" t="s">
        <v>10</v>
      </c>
      <c r="E2652" s="2">
        <v>44491</v>
      </c>
      <c r="F2652" s="3">
        <v>1484</v>
      </c>
      <c r="G2652" s="4">
        <v>75</v>
      </c>
      <c r="H2652">
        <v>93</v>
      </c>
    </row>
    <row r="2653" spans="2:8" hidden="1" x14ac:dyDescent="0.3">
      <c r="B2653" t="s">
        <v>52</v>
      </c>
      <c r="C2653" t="s">
        <v>9</v>
      </c>
      <c r="D2653" t="s">
        <v>38</v>
      </c>
      <c r="E2653" s="2">
        <v>44491</v>
      </c>
      <c r="F2653" s="3">
        <v>14378</v>
      </c>
      <c r="G2653" s="4">
        <v>150</v>
      </c>
      <c r="H2653">
        <v>533</v>
      </c>
    </row>
    <row r="2654" spans="2:8" hidden="1" x14ac:dyDescent="0.3">
      <c r="B2654" t="s">
        <v>39</v>
      </c>
      <c r="C2654" t="s">
        <v>15</v>
      </c>
      <c r="D2654" t="s">
        <v>51</v>
      </c>
      <c r="E2654" s="2">
        <v>44491</v>
      </c>
      <c r="F2654" s="3">
        <v>11039</v>
      </c>
      <c r="G2654" s="4">
        <v>87</v>
      </c>
      <c r="H2654">
        <v>614</v>
      </c>
    </row>
    <row r="2655" spans="2:8" hidden="1" x14ac:dyDescent="0.3">
      <c r="B2655" t="s">
        <v>39</v>
      </c>
      <c r="C2655" t="s">
        <v>26</v>
      </c>
      <c r="D2655" t="s">
        <v>45</v>
      </c>
      <c r="E2655" s="2">
        <v>44491</v>
      </c>
      <c r="F2655" s="3">
        <v>1218</v>
      </c>
      <c r="G2655" s="4">
        <v>310</v>
      </c>
      <c r="H2655">
        <v>77</v>
      </c>
    </row>
    <row r="2656" spans="2:8" hidden="1" x14ac:dyDescent="0.3">
      <c r="B2656" t="s">
        <v>23</v>
      </c>
      <c r="C2656" t="s">
        <v>21</v>
      </c>
      <c r="D2656" t="s">
        <v>43</v>
      </c>
      <c r="E2656" s="2">
        <v>44491</v>
      </c>
      <c r="F2656" s="3">
        <v>5117</v>
      </c>
      <c r="G2656" s="4">
        <v>149</v>
      </c>
      <c r="H2656">
        <v>214</v>
      </c>
    </row>
    <row r="2657" spans="2:8" hidden="1" x14ac:dyDescent="0.3">
      <c r="B2657" t="s">
        <v>25</v>
      </c>
      <c r="C2657" t="s">
        <v>24</v>
      </c>
      <c r="D2657" t="s">
        <v>43</v>
      </c>
      <c r="E2657" s="2">
        <v>44491</v>
      </c>
      <c r="F2657" s="3">
        <v>469</v>
      </c>
      <c r="G2657" s="4">
        <v>359</v>
      </c>
      <c r="H2657">
        <v>25</v>
      </c>
    </row>
    <row r="2658" spans="2:8" hidden="1" x14ac:dyDescent="0.3">
      <c r="B2658" t="s">
        <v>58</v>
      </c>
      <c r="C2658" t="s">
        <v>9</v>
      </c>
      <c r="D2658" t="s">
        <v>37</v>
      </c>
      <c r="E2658" s="2">
        <v>44491</v>
      </c>
      <c r="F2658" s="3">
        <v>1806</v>
      </c>
      <c r="G2658" s="4">
        <v>8</v>
      </c>
      <c r="H2658">
        <v>113</v>
      </c>
    </row>
    <row r="2659" spans="2:8" hidden="1" x14ac:dyDescent="0.3">
      <c r="B2659" t="s">
        <v>20</v>
      </c>
      <c r="C2659" t="s">
        <v>24</v>
      </c>
      <c r="D2659" t="s">
        <v>38</v>
      </c>
      <c r="E2659" s="2">
        <v>44491</v>
      </c>
      <c r="F2659" s="3">
        <v>4739</v>
      </c>
      <c r="G2659" s="4">
        <v>90</v>
      </c>
      <c r="H2659">
        <v>149</v>
      </c>
    </row>
    <row r="2660" spans="2:8" hidden="1" x14ac:dyDescent="0.3">
      <c r="B2660" t="s">
        <v>57</v>
      </c>
      <c r="C2660" t="s">
        <v>24</v>
      </c>
      <c r="D2660" t="s">
        <v>46</v>
      </c>
      <c r="E2660" s="2">
        <v>44494</v>
      </c>
      <c r="F2660" s="3">
        <v>4053</v>
      </c>
      <c r="G2660" s="4">
        <v>131</v>
      </c>
      <c r="H2660">
        <v>271</v>
      </c>
    </row>
    <row r="2661" spans="2:8" hidden="1" x14ac:dyDescent="0.3">
      <c r="B2661" t="s">
        <v>18</v>
      </c>
      <c r="C2661" t="s">
        <v>26</v>
      </c>
      <c r="D2661" t="s">
        <v>27</v>
      </c>
      <c r="E2661" s="2">
        <v>44494</v>
      </c>
      <c r="F2661" s="3">
        <v>3353</v>
      </c>
      <c r="G2661" s="4">
        <v>245</v>
      </c>
      <c r="H2661">
        <v>112</v>
      </c>
    </row>
    <row r="2662" spans="2:8" hidden="1" x14ac:dyDescent="0.3">
      <c r="B2662" t="s">
        <v>30</v>
      </c>
      <c r="C2662" t="s">
        <v>9</v>
      </c>
      <c r="D2662" t="s">
        <v>13</v>
      </c>
      <c r="E2662" s="2">
        <v>44494</v>
      </c>
      <c r="F2662" s="3">
        <v>10080</v>
      </c>
      <c r="G2662" s="4">
        <v>179</v>
      </c>
      <c r="H2662">
        <v>1008</v>
      </c>
    </row>
    <row r="2663" spans="2:8" hidden="1" x14ac:dyDescent="0.3">
      <c r="B2663" t="s">
        <v>54</v>
      </c>
      <c r="C2663" t="s">
        <v>26</v>
      </c>
      <c r="D2663" t="s">
        <v>31</v>
      </c>
      <c r="E2663" s="2">
        <v>44494</v>
      </c>
      <c r="F2663" s="3">
        <v>3367</v>
      </c>
      <c r="G2663" s="4">
        <v>6</v>
      </c>
      <c r="H2663">
        <v>117</v>
      </c>
    </row>
    <row r="2664" spans="2:8" hidden="1" x14ac:dyDescent="0.3">
      <c r="B2664" t="s">
        <v>8</v>
      </c>
      <c r="C2664" t="s">
        <v>26</v>
      </c>
      <c r="D2664" t="s">
        <v>37</v>
      </c>
      <c r="E2664" s="2">
        <v>44494</v>
      </c>
      <c r="F2664" s="3">
        <v>4011</v>
      </c>
      <c r="G2664" s="4">
        <v>65</v>
      </c>
      <c r="H2664">
        <v>236</v>
      </c>
    </row>
    <row r="2665" spans="2:8" hidden="1" x14ac:dyDescent="0.3">
      <c r="B2665" t="s">
        <v>57</v>
      </c>
      <c r="C2665" t="s">
        <v>12</v>
      </c>
      <c r="D2665" t="s">
        <v>51</v>
      </c>
      <c r="E2665" s="2">
        <v>44494</v>
      </c>
      <c r="F2665" s="3">
        <v>22715</v>
      </c>
      <c r="G2665" s="4">
        <v>16</v>
      </c>
      <c r="H2665">
        <v>1420</v>
      </c>
    </row>
    <row r="2666" spans="2:8" hidden="1" x14ac:dyDescent="0.3">
      <c r="B2666" t="s">
        <v>57</v>
      </c>
      <c r="C2666" t="s">
        <v>26</v>
      </c>
      <c r="D2666" t="s">
        <v>51</v>
      </c>
      <c r="E2666" s="2">
        <v>44494</v>
      </c>
      <c r="F2666" s="3">
        <v>2583</v>
      </c>
      <c r="G2666" s="4">
        <v>193</v>
      </c>
      <c r="H2666">
        <v>152</v>
      </c>
    </row>
    <row r="2667" spans="2:8" hidden="1" x14ac:dyDescent="0.3">
      <c r="B2667" t="s">
        <v>52</v>
      </c>
      <c r="C2667" t="s">
        <v>24</v>
      </c>
      <c r="D2667" t="s">
        <v>16</v>
      </c>
      <c r="E2667" s="2">
        <v>44494</v>
      </c>
      <c r="F2667" s="3">
        <v>12537</v>
      </c>
      <c r="G2667" s="4">
        <v>243</v>
      </c>
      <c r="H2667">
        <v>738</v>
      </c>
    </row>
    <row r="2668" spans="2:8" hidden="1" x14ac:dyDescent="0.3">
      <c r="B2668" t="s">
        <v>33</v>
      </c>
      <c r="C2668" t="s">
        <v>26</v>
      </c>
      <c r="D2668" t="s">
        <v>55</v>
      </c>
      <c r="E2668" s="2">
        <v>44494</v>
      </c>
      <c r="F2668" s="3">
        <v>6587</v>
      </c>
      <c r="G2668" s="4">
        <v>170</v>
      </c>
      <c r="H2668">
        <v>330</v>
      </c>
    </row>
    <row r="2669" spans="2:8" hidden="1" x14ac:dyDescent="0.3">
      <c r="B2669" t="s">
        <v>18</v>
      </c>
      <c r="C2669" t="s">
        <v>15</v>
      </c>
      <c r="D2669" t="s">
        <v>50</v>
      </c>
      <c r="E2669" s="2">
        <v>44494</v>
      </c>
      <c r="F2669" s="3">
        <v>56</v>
      </c>
      <c r="G2669" s="4">
        <v>123</v>
      </c>
      <c r="H2669">
        <v>6</v>
      </c>
    </row>
    <row r="2670" spans="2:8" hidden="1" x14ac:dyDescent="0.3">
      <c r="B2670" t="s">
        <v>14</v>
      </c>
      <c r="C2670" t="s">
        <v>26</v>
      </c>
      <c r="D2670" t="s">
        <v>35</v>
      </c>
      <c r="E2670" s="2">
        <v>44494</v>
      </c>
      <c r="F2670" s="3">
        <v>5124</v>
      </c>
      <c r="G2670" s="4">
        <v>206</v>
      </c>
      <c r="H2670">
        <v>285</v>
      </c>
    </row>
    <row r="2671" spans="2:8" hidden="1" x14ac:dyDescent="0.3">
      <c r="B2671" t="s">
        <v>59</v>
      </c>
      <c r="C2671" t="s">
        <v>15</v>
      </c>
      <c r="D2671" t="s">
        <v>10</v>
      </c>
      <c r="E2671" s="2">
        <v>44494</v>
      </c>
      <c r="F2671" s="3">
        <v>4970</v>
      </c>
      <c r="G2671" s="4">
        <v>182</v>
      </c>
      <c r="H2671">
        <v>311</v>
      </c>
    </row>
    <row r="2672" spans="2:8" hidden="1" x14ac:dyDescent="0.3">
      <c r="B2672" t="s">
        <v>14</v>
      </c>
      <c r="C2672" t="s">
        <v>9</v>
      </c>
      <c r="D2672" t="s">
        <v>13</v>
      </c>
      <c r="E2672" s="2">
        <v>44494</v>
      </c>
      <c r="F2672" s="3">
        <v>952</v>
      </c>
      <c r="G2672" s="4">
        <v>401</v>
      </c>
      <c r="H2672">
        <v>74</v>
      </c>
    </row>
    <row r="2673" spans="2:8" hidden="1" x14ac:dyDescent="0.3">
      <c r="B2673" t="s">
        <v>53</v>
      </c>
      <c r="C2673" t="s">
        <v>21</v>
      </c>
      <c r="D2673" t="s">
        <v>27</v>
      </c>
      <c r="E2673" s="2">
        <v>44494</v>
      </c>
      <c r="F2673" s="3">
        <v>8365</v>
      </c>
      <c r="G2673" s="4">
        <v>60</v>
      </c>
      <c r="H2673">
        <v>349</v>
      </c>
    </row>
    <row r="2674" spans="2:8" hidden="1" x14ac:dyDescent="0.3">
      <c r="B2674" t="s">
        <v>60</v>
      </c>
      <c r="C2674" t="s">
        <v>26</v>
      </c>
      <c r="D2674" t="s">
        <v>36</v>
      </c>
      <c r="E2674" s="2">
        <v>44494</v>
      </c>
      <c r="F2674" s="3">
        <v>7217</v>
      </c>
      <c r="G2674" s="4">
        <v>219</v>
      </c>
      <c r="H2674">
        <v>722</v>
      </c>
    </row>
    <row r="2675" spans="2:8" hidden="1" x14ac:dyDescent="0.3">
      <c r="B2675" t="s">
        <v>54</v>
      </c>
      <c r="C2675" t="s">
        <v>24</v>
      </c>
      <c r="D2675" t="s">
        <v>17</v>
      </c>
      <c r="E2675" s="2">
        <v>44494</v>
      </c>
      <c r="F2675" s="3">
        <v>8022</v>
      </c>
      <c r="G2675" s="4">
        <v>389</v>
      </c>
      <c r="H2675">
        <v>502</v>
      </c>
    </row>
    <row r="2676" spans="2:8" hidden="1" x14ac:dyDescent="0.3">
      <c r="B2676" t="s">
        <v>34</v>
      </c>
      <c r="C2676" t="s">
        <v>21</v>
      </c>
      <c r="D2676" t="s">
        <v>10</v>
      </c>
      <c r="E2676" s="2">
        <v>44494</v>
      </c>
      <c r="F2676" s="3">
        <v>3360</v>
      </c>
      <c r="G2676" s="4">
        <v>3</v>
      </c>
      <c r="H2676">
        <v>198</v>
      </c>
    </row>
    <row r="2677" spans="2:8" hidden="1" x14ac:dyDescent="0.3">
      <c r="B2677" t="s">
        <v>53</v>
      </c>
      <c r="C2677" t="s">
        <v>12</v>
      </c>
      <c r="D2677" t="s">
        <v>35</v>
      </c>
      <c r="E2677" s="2">
        <v>44495</v>
      </c>
      <c r="F2677" s="3">
        <v>9975</v>
      </c>
      <c r="G2677" s="4">
        <v>65</v>
      </c>
      <c r="H2677">
        <v>768</v>
      </c>
    </row>
    <row r="2678" spans="2:8" hidden="1" x14ac:dyDescent="0.3">
      <c r="B2678" t="s">
        <v>18</v>
      </c>
      <c r="C2678" t="s">
        <v>15</v>
      </c>
      <c r="D2678" t="s">
        <v>55</v>
      </c>
      <c r="E2678" s="2">
        <v>44495</v>
      </c>
      <c r="F2678" s="3">
        <v>6174</v>
      </c>
      <c r="G2678" s="4">
        <v>184</v>
      </c>
      <c r="H2678">
        <v>441</v>
      </c>
    </row>
    <row r="2679" spans="2:8" hidden="1" x14ac:dyDescent="0.3">
      <c r="B2679" t="s">
        <v>58</v>
      </c>
      <c r="C2679" t="s">
        <v>12</v>
      </c>
      <c r="D2679" t="s">
        <v>35</v>
      </c>
      <c r="E2679" s="2">
        <v>44495</v>
      </c>
      <c r="F2679" s="3">
        <v>2485</v>
      </c>
      <c r="G2679" s="4">
        <v>234</v>
      </c>
      <c r="H2679">
        <v>125</v>
      </c>
    </row>
    <row r="2680" spans="2:8" hidden="1" x14ac:dyDescent="0.3">
      <c r="B2680" t="s">
        <v>30</v>
      </c>
      <c r="C2680" t="s">
        <v>9</v>
      </c>
      <c r="D2680" t="s">
        <v>27</v>
      </c>
      <c r="E2680" s="2">
        <v>44495</v>
      </c>
      <c r="F2680" s="3">
        <v>9604</v>
      </c>
      <c r="G2680" s="4">
        <v>49</v>
      </c>
      <c r="H2680">
        <v>343</v>
      </c>
    </row>
    <row r="2681" spans="2:8" hidden="1" x14ac:dyDescent="0.3">
      <c r="B2681" t="s">
        <v>39</v>
      </c>
      <c r="C2681" t="s">
        <v>26</v>
      </c>
      <c r="D2681" t="s">
        <v>46</v>
      </c>
      <c r="E2681" s="2">
        <v>44495</v>
      </c>
      <c r="F2681" s="3">
        <v>1274</v>
      </c>
      <c r="G2681" s="4">
        <v>209</v>
      </c>
      <c r="H2681">
        <v>116</v>
      </c>
    </row>
    <row r="2682" spans="2:8" hidden="1" x14ac:dyDescent="0.3">
      <c r="B2682" t="s">
        <v>53</v>
      </c>
      <c r="C2682" t="s">
        <v>21</v>
      </c>
      <c r="D2682" t="s">
        <v>13</v>
      </c>
      <c r="E2682" s="2">
        <v>44495</v>
      </c>
      <c r="F2682" s="3">
        <v>6916</v>
      </c>
      <c r="G2682" s="4">
        <v>350</v>
      </c>
      <c r="H2682">
        <v>692</v>
      </c>
    </row>
    <row r="2683" spans="2:8" hidden="1" x14ac:dyDescent="0.3">
      <c r="B2683" t="s">
        <v>32</v>
      </c>
      <c r="C2683" t="s">
        <v>21</v>
      </c>
      <c r="D2683" t="s">
        <v>35</v>
      </c>
      <c r="E2683" s="2">
        <v>44495</v>
      </c>
      <c r="F2683" s="3">
        <v>10682</v>
      </c>
      <c r="G2683" s="4">
        <v>8</v>
      </c>
      <c r="H2683">
        <v>629</v>
      </c>
    </row>
    <row r="2684" spans="2:8" hidden="1" x14ac:dyDescent="0.3">
      <c r="B2684" t="s">
        <v>11</v>
      </c>
      <c r="C2684" t="s">
        <v>24</v>
      </c>
      <c r="D2684" t="s">
        <v>45</v>
      </c>
      <c r="E2684" s="2">
        <v>44495</v>
      </c>
      <c r="F2684" s="3">
        <v>2023</v>
      </c>
      <c r="G2684" s="4">
        <v>240</v>
      </c>
      <c r="H2684">
        <v>145</v>
      </c>
    </row>
    <row r="2685" spans="2:8" hidden="1" x14ac:dyDescent="0.3">
      <c r="B2685" t="s">
        <v>23</v>
      </c>
      <c r="C2685" t="s">
        <v>24</v>
      </c>
      <c r="D2685" t="s">
        <v>55</v>
      </c>
      <c r="E2685" s="2">
        <v>44495</v>
      </c>
      <c r="F2685" s="3">
        <v>6034</v>
      </c>
      <c r="G2685" s="4">
        <v>224</v>
      </c>
      <c r="H2685">
        <v>355</v>
      </c>
    </row>
    <row r="2686" spans="2:8" hidden="1" x14ac:dyDescent="0.3">
      <c r="B2686" t="s">
        <v>54</v>
      </c>
      <c r="C2686" t="s">
        <v>15</v>
      </c>
      <c r="D2686" t="s">
        <v>17</v>
      </c>
      <c r="E2686" s="2">
        <v>44495</v>
      </c>
      <c r="F2686" s="3">
        <v>602</v>
      </c>
      <c r="G2686" s="4">
        <v>107</v>
      </c>
      <c r="H2686">
        <v>67</v>
      </c>
    </row>
    <row r="2687" spans="2:8" hidden="1" x14ac:dyDescent="0.3">
      <c r="B2687" t="s">
        <v>8</v>
      </c>
      <c r="C2687" t="s">
        <v>15</v>
      </c>
      <c r="D2687" t="s">
        <v>37</v>
      </c>
      <c r="E2687" s="2">
        <v>44495</v>
      </c>
      <c r="F2687" s="3">
        <v>3864</v>
      </c>
      <c r="G2687" s="4">
        <v>80</v>
      </c>
      <c r="H2687">
        <v>298</v>
      </c>
    </row>
    <row r="2688" spans="2:8" hidden="1" x14ac:dyDescent="0.3">
      <c r="B2688" t="s">
        <v>18</v>
      </c>
      <c r="C2688" t="s">
        <v>21</v>
      </c>
      <c r="D2688" t="s">
        <v>16</v>
      </c>
      <c r="E2688" s="2">
        <v>44495</v>
      </c>
      <c r="F2688" s="3">
        <v>8057</v>
      </c>
      <c r="G2688" s="4">
        <v>2</v>
      </c>
      <c r="H2688">
        <v>504</v>
      </c>
    </row>
    <row r="2689" spans="2:8" hidden="1" x14ac:dyDescent="0.3">
      <c r="B2689" t="s">
        <v>44</v>
      </c>
      <c r="C2689" t="s">
        <v>24</v>
      </c>
      <c r="D2689" t="s">
        <v>19</v>
      </c>
      <c r="E2689" s="2">
        <v>44495</v>
      </c>
      <c r="F2689" s="3">
        <v>14000</v>
      </c>
      <c r="G2689" s="4">
        <v>183</v>
      </c>
      <c r="H2689">
        <v>438</v>
      </c>
    </row>
    <row r="2690" spans="2:8" hidden="1" x14ac:dyDescent="0.3">
      <c r="B2690" t="s">
        <v>59</v>
      </c>
      <c r="C2690" t="s">
        <v>9</v>
      </c>
      <c r="D2690" t="s">
        <v>49</v>
      </c>
      <c r="E2690" s="2">
        <v>44495</v>
      </c>
      <c r="F2690" s="3">
        <v>7749</v>
      </c>
      <c r="G2690" s="4">
        <v>75</v>
      </c>
      <c r="H2690">
        <v>775</v>
      </c>
    </row>
    <row r="2691" spans="2:8" hidden="1" x14ac:dyDescent="0.3">
      <c r="B2691" t="s">
        <v>48</v>
      </c>
      <c r="C2691" t="s">
        <v>24</v>
      </c>
      <c r="D2691" t="s">
        <v>35</v>
      </c>
      <c r="E2691" s="2">
        <v>44495</v>
      </c>
      <c r="F2691" s="3">
        <v>280</v>
      </c>
      <c r="G2691" s="4">
        <v>378</v>
      </c>
      <c r="H2691">
        <v>19</v>
      </c>
    </row>
    <row r="2692" spans="2:8" hidden="1" x14ac:dyDescent="0.3">
      <c r="B2692" t="s">
        <v>53</v>
      </c>
      <c r="C2692" t="s">
        <v>21</v>
      </c>
      <c r="D2692" t="s">
        <v>55</v>
      </c>
      <c r="E2692" s="2">
        <v>44495</v>
      </c>
      <c r="F2692" s="3">
        <v>623</v>
      </c>
      <c r="G2692" s="4">
        <v>102</v>
      </c>
      <c r="H2692">
        <v>30</v>
      </c>
    </row>
    <row r="2693" spans="2:8" hidden="1" x14ac:dyDescent="0.3">
      <c r="B2693" t="s">
        <v>48</v>
      </c>
      <c r="C2693" t="s">
        <v>21</v>
      </c>
      <c r="D2693" t="s">
        <v>29</v>
      </c>
      <c r="E2693" s="2">
        <v>44496</v>
      </c>
      <c r="F2693" s="3">
        <v>6629</v>
      </c>
      <c r="G2693" s="4">
        <v>401</v>
      </c>
      <c r="H2693">
        <v>277</v>
      </c>
    </row>
    <row r="2694" spans="2:8" hidden="1" x14ac:dyDescent="0.3">
      <c r="B2694" t="s">
        <v>14</v>
      </c>
      <c r="C2694" t="s">
        <v>26</v>
      </c>
      <c r="D2694" t="s">
        <v>22</v>
      </c>
      <c r="E2694" s="2">
        <v>44496</v>
      </c>
      <c r="F2694" s="3">
        <v>8393</v>
      </c>
      <c r="G2694" s="4">
        <v>100</v>
      </c>
      <c r="H2694">
        <v>365</v>
      </c>
    </row>
    <row r="2695" spans="2:8" hidden="1" x14ac:dyDescent="0.3">
      <c r="B2695" t="s">
        <v>34</v>
      </c>
      <c r="C2695" t="s">
        <v>15</v>
      </c>
      <c r="D2695" t="s">
        <v>40</v>
      </c>
      <c r="E2695" s="2">
        <v>44496</v>
      </c>
      <c r="F2695" s="3">
        <v>9646</v>
      </c>
      <c r="G2695" s="4">
        <v>528</v>
      </c>
      <c r="H2695">
        <v>420</v>
      </c>
    </row>
    <row r="2696" spans="2:8" hidden="1" x14ac:dyDescent="0.3">
      <c r="B2696" t="s">
        <v>60</v>
      </c>
      <c r="C2696" t="s">
        <v>21</v>
      </c>
      <c r="D2696" t="s">
        <v>50</v>
      </c>
      <c r="E2696" s="2">
        <v>44496</v>
      </c>
      <c r="F2696" s="3">
        <v>8792</v>
      </c>
      <c r="G2696" s="4">
        <v>27</v>
      </c>
      <c r="H2696">
        <v>1256</v>
      </c>
    </row>
    <row r="2697" spans="2:8" hidden="1" x14ac:dyDescent="0.3">
      <c r="B2697" t="s">
        <v>57</v>
      </c>
      <c r="C2697" t="s">
        <v>12</v>
      </c>
      <c r="D2697" t="s">
        <v>46</v>
      </c>
      <c r="E2697" s="2">
        <v>44496</v>
      </c>
      <c r="F2697" s="3">
        <v>7623</v>
      </c>
      <c r="G2697" s="4">
        <v>96</v>
      </c>
      <c r="H2697">
        <v>693</v>
      </c>
    </row>
    <row r="2698" spans="2:8" hidden="1" x14ac:dyDescent="0.3">
      <c r="B2698" t="s">
        <v>39</v>
      </c>
      <c r="C2698" t="s">
        <v>24</v>
      </c>
      <c r="D2698" t="s">
        <v>38</v>
      </c>
      <c r="E2698" s="2">
        <v>44496</v>
      </c>
      <c r="F2698" s="3">
        <v>5600</v>
      </c>
      <c r="G2698" s="4">
        <v>176</v>
      </c>
      <c r="H2698">
        <v>187</v>
      </c>
    </row>
    <row r="2699" spans="2:8" hidden="1" x14ac:dyDescent="0.3">
      <c r="B2699" t="s">
        <v>14</v>
      </c>
      <c r="C2699" t="s">
        <v>24</v>
      </c>
      <c r="D2699" t="s">
        <v>50</v>
      </c>
      <c r="E2699" s="2">
        <v>44496</v>
      </c>
      <c r="F2699" s="3">
        <v>6076</v>
      </c>
      <c r="G2699" s="4">
        <v>59</v>
      </c>
      <c r="H2699">
        <v>868</v>
      </c>
    </row>
    <row r="2700" spans="2:8" hidden="1" x14ac:dyDescent="0.3">
      <c r="B2700" t="s">
        <v>32</v>
      </c>
      <c r="C2700" t="s">
        <v>15</v>
      </c>
      <c r="D2700" t="s">
        <v>10</v>
      </c>
      <c r="E2700" s="2">
        <v>44496</v>
      </c>
      <c r="F2700" s="3">
        <v>10269</v>
      </c>
      <c r="G2700" s="4">
        <v>32</v>
      </c>
      <c r="H2700">
        <v>514</v>
      </c>
    </row>
    <row r="2701" spans="2:8" hidden="1" x14ac:dyDescent="0.3">
      <c r="B2701" t="s">
        <v>25</v>
      </c>
      <c r="C2701" t="s">
        <v>12</v>
      </c>
      <c r="D2701" t="s">
        <v>10</v>
      </c>
      <c r="E2701" s="2">
        <v>44496</v>
      </c>
      <c r="F2701" s="3">
        <v>4144</v>
      </c>
      <c r="G2701" s="4">
        <v>177</v>
      </c>
      <c r="H2701">
        <v>189</v>
      </c>
    </row>
    <row r="2702" spans="2:8" hidden="1" x14ac:dyDescent="0.3">
      <c r="B2702" t="s">
        <v>60</v>
      </c>
      <c r="C2702" t="s">
        <v>12</v>
      </c>
      <c r="D2702" t="s">
        <v>37</v>
      </c>
      <c r="E2702" s="2">
        <v>44496</v>
      </c>
      <c r="F2702" s="3">
        <v>11795</v>
      </c>
      <c r="G2702" s="4">
        <v>86</v>
      </c>
      <c r="H2702">
        <v>562</v>
      </c>
    </row>
    <row r="2703" spans="2:8" hidden="1" x14ac:dyDescent="0.3">
      <c r="B2703" t="s">
        <v>34</v>
      </c>
      <c r="C2703" t="s">
        <v>26</v>
      </c>
      <c r="D2703" t="s">
        <v>38</v>
      </c>
      <c r="E2703" s="2">
        <v>44496</v>
      </c>
      <c r="F2703" s="3">
        <v>1519</v>
      </c>
      <c r="G2703" s="4">
        <v>76</v>
      </c>
      <c r="H2703">
        <v>57</v>
      </c>
    </row>
    <row r="2704" spans="2:8" hidden="1" x14ac:dyDescent="0.3">
      <c r="B2704" t="s">
        <v>60</v>
      </c>
      <c r="C2704" t="s">
        <v>9</v>
      </c>
      <c r="D2704" t="s">
        <v>37</v>
      </c>
      <c r="E2704" s="2">
        <v>44496</v>
      </c>
      <c r="F2704" s="3">
        <v>2121</v>
      </c>
      <c r="G2704" s="4">
        <v>388</v>
      </c>
      <c r="H2704">
        <v>152</v>
      </c>
    </row>
    <row r="2705" spans="2:8" hidden="1" x14ac:dyDescent="0.3">
      <c r="B2705" t="s">
        <v>23</v>
      </c>
      <c r="C2705" t="s">
        <v>15</v>
      </c>
      <c r="D2705" t="s">
        <v>16</v>
      </c>
      <c r="E2705" s="2">
        <v>44496</v>
      </c>
      <c r="F2705" s="3">
        <v>2758</v>
      </c>
      <c r="G2705" s="4">
        <v>30</v>
      </c>
      <c r="H2705">
        <v>173</v>
      </c>
    </row>
    <row r="2706" spans="2:8" hidden="1" x14ac:dyDescent="0.3">
      <c r="B2706" t="s">
        <v>14</v>
      </c>
      <c r="C2706" t="s">
        <v>12</v>
      </c>
      <c r="D2706" t="s">
        <v>16</v>
      </c>
      <c r="E2706" s="2">
        <v>44497</v>
      </c>
      <c r="F2706" s="3">
        <v>1519</v>
      </c>
      <c r="G2706" s="4">
        <v>231</v>
      </c>
      <c r="H2706">
        <v>90</v>
      </c>
    </row>
    <row r="2707" spans="2:8" hidden="1" x14ac:dyDescent="0.3">
      <c r="B2707" t="s">
        <v>60</v>
      </c>
      <c r="C2707" t="s">
        <v>15</v>
      </c>
      <c r="D2707" t="s">
        <v>17</v>
      </c>
      <c r="E2707" s="2">
        <v>44497</v>
      </c>
      <c r="F2707" s="3">
        <v>7427</v>
      </c>
      <c r="G2707" s="4">
        <v>10</v>
      </c>
      <c r="H2707">
        <v>676</v>
      </c>
    </row>
    <row r="2708" spans="2:8" hidden="1" x14ac:dyDescent="0.3">
      <c r="B2708" t="s">
        <v>23</v>
      </c>
      <c r="C2708" t="s">
        <v>24</v>
      </c>
      <c r="D2708" t="s">
        <v>42</v>
      </c>
      <c r="E2708" s="2">
        <v>44497</v>
      </c>
      <c r="F2708" s="3">
        <v>6650</v>
      </c>
      <c r="G2708" s="4">
        <v>22</v>
      </c>
      <c r="H2708">
        <v>247</v>
      </c>
    </row>
    <row r="2709" spans="2:8" hidden="1" x14ac:dyDescent="0.3">
      <c r="B2709" t="s">
        <v>28</v>
      </c>
      <c r="C2709" t="s">
        <v>24</v>
      </c>
      <c r="D2709" t="s">
        <v>36</v>
      </c>
      <c r="E2709" s="2">
        <v>44497</v>
      </c>
      <c r="F2709" s="3">
        <v>2520</v>
      </c>
      <c r="G2709" s="4">
        <v>351</v>
      </c>
      <c r="H2709">
        <v>194</v>
      </c>
    </row>
    <row r="2710" spans="2:8" hidden="1" x14ac:dyDescent="0.3">
      <c r="B2710" t="s">
        <v>54</v>
      </c>
      <c r="C2710" t="s">
        <v>12</v>
      </c>
      <c r="D2710" t="s">
        <v>50</v>
      </c>
      <c r="E2710" s="2">
        <v>44497</v>
      </c>
      <c r="F2710" s="3">
        <v>3010</v>
      </c>
      <c r="G2710" s="4">
        <v>171</v>
      </c>
      <c r="H2710">
        <v>232</v>
      </c>
    </row>
    <row r="2711" spans="2:8" hidden="1" x14ac:dyDescent="0.3">
      <c r="B2711" t="s">
        <v>20</v>
      </c>
      <c r="C2711" t="s">
        <v>24</v>
      </c>
      <c r="D2711" t="s">
        <v>55</v>
      </c>
      <c r="E2711" s="2">
        <v>44497</v>
      </c>
      <c r="F2711" s="3">
        <v>9289</v>
      </c>
      <c r="G2711" s="4">
        <v>204</v>
      </c>
      <c r="H2711">
        <v>517</v>
      </c>
    </row>
    <row r="2712" spans="2:8" hidden="1" x14ac:dyDescent="0.3">
      <c r="B2712" t="s">
        <v>44</v>
      </c>
      <c r="C2712" t="s">
        <v>24</v>
      </c>
      <c r="D2712" t="s">
        <v>22</v>
      </c>
      <c r="E2712" s="2">
        <v>44497</v>
      </c>
      <c r="F2712" s="3">
        <v>3556</v>
      </c>
      <c r="G2712" s="4">
        <v>232</v>
      </c>
      <c r="H2712">
        <v>149</v>
      </c>
    </row>
    <row r="2713" spans="2:8" hidden="1" x14ac:dyDescent="0.3">
      <c r="B2713" t="s">
        <v>47</v>
      </c>
      <c r="C2713" t="s">
        <v>26</v>
      </c>
      <c r="D2713" t="s">
        <v>29</v>
      </c>
      <c r="E2713" s="2">
        <v>44497</v>
      </c>
      <c r="F2713" s="3">
        <v>2639</v>
      </c>
      <c r="G2713" s="4">
        <v>23</v>
      </c>
      <c r="H2713">
        <v>91</v>
      </c>
    </row>
    <row r="2714" spans="2:8" hidden="1" x14ac:dyDescent="0.3">
      <c r="B2714" t="s">
        <v>23</v>
      </c>
      <c r="C2714" t="s">
        <v>15</v>
      </c>
      <c r="D2714" t="s">
        <v>10</v>
      </c>
      <c r="E2714" s="2">
        <v>44497</v>
      </c>
      <c r="F2714" s="3">
        <v>1764</v>
      </c>
      <c r="G2714" s="4">
        <v>204</v>
      </c>
      <c r="H2714">
        <v>89</v>
      </c>
    </row>
    <row r="2715" spans="2:8" hidden="1" x14ac:dyDescent="0.3">
      <c r="B2715" t="s">
        <v>54</v>
      </c>
      <c r="C2715" t="s">
        <v>12</v>
      </c>
      <c r="D2715" t="s">
        <v>43</v>
      </c>
      <c r="E2715" s="2">
        <v>44497</v>
      </c>
      <c r="F2715" s="3">
        <v>15190</v>
      </c>
      <c r="G2715" s="4">
        <v>66</v>
      </c>
      <c r="H2715">
        <v>691</v>
      </c>
    </row>
    <row r="2716" spans="2:8" hidden="1" x14ac:dyDescent="0.3">
      <c r="B2716" t="s">
        <v>20</v>
      </c>
      <c r="C2716" t="s">
        <v>12</v>
      </c>
      <c r="D2716" t="s">
        <v>16</v>
      </c>
      <c r="E2716" s="2">
        <v>44497</v>
      </c>
      <c r="F2716" s="3">
        <v>6209</v>
      </c>
      <c r="G2716" s="4">
        <v>79</v>
      </c>
      <c r="H2716">
        <v>389</v>
      </c>
    </row>
    <row r="2717" spans="2:8" hidden="1" x14ac:dyDescent="0.3">
      <c r="B2717" t="s">
        <v>57</v>
      </c>
      <c r="C2717" t="s">
        <v>9</v>
      </c>
      <c r="D2717" t="s">
        <v>42</v>
      </c>
      <c r="E2717" s="2">
        <v>44497</v>
      </c>
      <c r="F2717" s="3">
        <v>7028</v>
      </c>
      <c r="G2717" s="4">
        <v>131</v>
      </c>
      <c r="H2717">
        <v>282</v>
      </c>
    </row>
    <row r="2718" spans="2:8" hidden="1" x14ac:dyDescent="0.3">
      <c r="B2718" t="s">
        <v>28</v>
      </c>
      <c r="C2718" t="s">
        <v>12</v>
      </c>
      <c r="D2718" t="s">
        <v>55</v>
      </c>
      <c r="E2718" s="2">
        <v>44498</v>
      </c>
      <c r="F2718" s="3">
        <v>9268</v>
      </c>
      <c r="G2718" s="4">
        <v>46</v>
      </c>
      <c r="H2718">
        <v>618</v>
      </c>
    </row>
    <row r="2719" spans="2:8" hidden="1" x14ac:dyDescent="0.3">
      <c r="B2719" t="s">
        <v>11</v>
      </c>
      <c r="C2719" t="s">
        <v>9</v>
      </c>
      <c r="D2719" t="s">
        <v>43</v>
      </c>
      <c r="E2719" s="2">
        <v>44498</v>
      </c>
      <c r="F2719" s="3">
        <v>6293</v>
      </c>
      <c r="G2719" s="4">
        <v>157</v>
      </c>
      <c r="H2719">
        <v>243</v>
      </c>
    </row>
    <row r="2720" spans="2:8" hidden="1" x14ac:dyDescent="0.3">
      <c r="B2720" t="s">
        <v>53</v>
      </c>
      <c r="C2720" t="s">
        <v>24</v>
      </c>
      <c r="D2720" t="s">
        <v>36</v>
      </c>
      <c r="E2720" s="2">
        <v>44498</v>
      </c>
      <c r="F2720" s="3">
        <v>3031</v>
      </c>
      <c r="G2720" s="4">
        <v>265</v>
      </c>
      <c r="H2720">
        <v>337</v>
      </c>
    </row>
    <row r="2721" spans="2:8" hidden="1" x14ac:dyDescent="0.3">
      <c r="B2721" t="s">
        <v>48</v>
      </c>
      <c r="C2721" t="s">
        <v>26</v>
      </c>
      <c r="D2721" t="s">
        <v>38</v>
      </c>
      <c r="E2721" s="2">
        <v>44498</v>
      </c>
      <c r="F2721" s="3">
        <v>2583</v>
      </c>
      <c r="G2721" s="4">
        <v>127</v>
      </c>
      <c r="H2721">
        <v>100</v>
      </c>
    </row>
    <row r="2722" spans="2:8" hidden="1" x14ac:dyDescent="0.3">
      <c r="B2722" t="s">
        <v>25</v>
      </c>
      <c r="C2722" t="s">
        <v>24</v>
      </c>
      <c r="D2722" t="s">
        <v>45</v>
      </c>
      <c r="E2722" s="2">
        <v>44498</v>
      </c>
      <c r="F2722" s="3">
        <v>3850</v>
      </c>
      <c r="G2722" s="4">
        <v>8</v>
      </c>
      <c r="H2722">
        <v>214</v>
      </c>
    </row>
    <row r="2723" spans="2:8" hidden="1" x14ac:dyDescent="0.3">
      <c r="B2723" t="s">
        <v>59</v>
      </c>
      <c r="C2723" t="s">
        <v>9</v>
      </c>
      <c r="D2723" t="s">
        <v>36</v>
      </c>
      <c r="E2723" s="2">
        <v>44498</v>
      </c>
      <c r="F2723" s="3">
        <v>17780</v>
      </c>
      <c r="G2723" s="4">
        <v>68</v>
      </c>
      <c r="H2723">
        <v>1368</v>
      </c>
    </row>
    <row r="2724" spans="2:8" hidden="1" x14ac:dyDescent="0.3">
      <c r="B2724" t="s">
        <v>39</v>
      </c>
      <c r="C2724" t="s">
        <v>12</v>
      </c>
      <c r="D2724" t="s">
        <v>29</v>
      </c>
      <c r="E2724" s="2">
        <v>44498</v>
      </c>
      <c r="F2724" s="3">
        <v>6153</v>
      </c>
      <c r="G2724" s="4">
        <v>138</v>
      </c>
      <c r="H2724">
        <v>280</v>
      </c>
    </row>
    <row r="2725" spans="2:8" hidden="1" x14ac:dyDescent="0.3">
      <c r="B2725" t="s">
        <v>32</v>
      </c>
      <c r="C2725" t="s">
        <v>12</v>
      </c>
      <c r="D2725" t="s">
        <v>42</v>
      </c>
      <c r="E2725" s="2">
        <v>44498</v>
      </c>
      <c r="F2725" s="3">
        <v>3514</v>
      </c>
      <c r="G2725" s="4">
        <v>221</v>
      </c>
      <c r="H2725">
        <v>147</v>
      </c>
    </row>
    <row r="2726" spans="2:8" hidden="1" x14ac:dyDescent="0.3">
      <c r="B2726" t="s">
        <v>8</v>
      </c>
      <c r="C2726" t="s">
        <v>15</v>
      </c>
      <c r="D2726" t="s">
        <v>17</v>
      </c>
      <c r="E2726" s="2">
        <v>44498</v>
      </c>
      <c r="F2726" s="3">
        <v>1652</v>
      </c>
      <c r="G2726" s="4">
        <v>205</v>
      </c>
      <c r="H2726">
        <v>128</v>
      </c>
    </row>
    <row r="2727" spans="2:8" hidden="1" x14ac:dyDescent="0.3">
      <c r="B2727" t="s">
        <v>28</v>
      </c>
      <c r="C2727" t="s">
        <v>9</v>
      </c>
      <c r="D2727" t="s">
        <v>46</v>
      </c>
      <c r="E2727" s="2">
        <v>44498</v>
      </c>
      <c r="F2727" s="3">
        <v>6769</v>
      </c>
      <c r="G2727" s="4">
        <v>464</v>
      </c>
      <c r="H2727">
        <v>484</v>
      </c>
    </row>
    <row r="2728" spans="2:8" hidden="1" x14ac:dyDescent="0.3">
      <c r="B2728" t="s">
        <v>52</v>
      </c>
      <c r="C2728" t="s">
        <v>24</v>
      </c>
      <c r="D2728" t="s">
        <v>31</v>
      </c>
      <c r="E2728" s="2">
        <v>44498</v>
      </c>
      <c r="F2728" s="3">
        <v>4494</v>
      </c>
      <c r="G2728" s="4">
        <v>356</v>
      </c>
      <c r="H2728">
        <v>150</v>
      </c>
    </row>
    <row r="2729" spans="2:8" hidden="1" x14ac:dyDescent="0.3">
      <c r="B2729" t="s">
        <v>59</v>
      </c>
      <c r="C2729" t="s">
        <v>26</v>
      </c>
      <c r="D2729" t="s">
        <v>17</v>
      </c>
      <c r="E2729" s="2">
        <v>44501</v>
      </c>
      <c r="F2729" s="3">
        <v>3199</v>
      </c>
      <c r="G2729" s="4">
        <v>212</v>
      </c>
      <c r="H2729">
        <v>267</v>
      </c>
    </row>
    <row r="2730" spans="2:8" hidden="1" x14ac:dyDescent="0.3">
      <c r="B2730" t="s">
        <v>28</v>
      </c>
      <c r="C2730" t="s">
        <v>26</v>
      </c>
      <c r="D2730" t="s">
        <v>45</v>
      </c>
      <c r="E2730" s="2">
        <v>44501</v>
      </c>
      <c r="F2730" s="3">
        <v>11508</v>
      </c>
      <c r="G2730" s="4">
        <v>141</v>
      </c>
      <c r="H2730">
        <v>822</v>
      </c>
    </row>
    <row r="2731" spans="2:8" hidden="1" x14ac:dyDescent="0.3">
      <c r="B2731" t="s">
        <v>48</v>
      </c>
      <c r="C2731" t="s">
        <v>9</v>
      </c>
      <c r="D2731" t="s">
        <v>36</v>
      </c>
      <c r="E2731" s="2">
        <v>44501</v>
      </c>
      <c r="F2731" s="3">
        <v>5712</v>
      </c>
      <c r="G2731" s="4">
        <v>332</v>
      </c>
      <c r="H2731">
        <v>476</v>
      </c>
    </row>
    <row r="2732" spans="2:8" hidden="1" x14ac:dyDescent="0.3">
      <c r="B2732" t="s">
        <v>8</v>
      </c>
      <c r="C2732" t="s">
        <v>21</v>
      </c>
      <c r="D2732" t="s">
        <v>35</v>
      </c>
      <c r="E2732" s="2">
        <v>44501</v>
      </c>
      <c r="F2732" s="3">
        <v>14462</v>
      </c>
      <c r="G2732" s="4">
        <v>532</v>
      </c>
      <c r="H2732">
        <v>804</v>
      </c>
    </row>
    <row r="2733" spans="2:8" hidden="1" x14ac:dyDescent="0.3">
      <c r="B2733" t="s">
        <v>47</v>
      </c>
      <c r="C2733" t="s">
        <v>9</v>
      </c>
      <c r="D2733" t="s">
        <v>31</v>
      </c>
      <c r="E2733" s="2">
        <v>44501</v>
      </c>
      <c r="F2733" s="3">
        <v>8099</v>
      </c>
      <c r="G2733" s="4">
        <v>11</v>
      </c>
      <c r="H2733">
        <v>312</v>
      </c>
    </row>
    <row r="2734" spans="2:8" hidden="1" x14ac:dyDescent="0.3">
      <c r="B2734" t="s">
        <v>52</v>
      </c>
      <c r="C2734" t="s">
        <v>12</v>
      </c>
      <c r="D2734" t="s">
        <v>10</v>
      </c>
      <c r="E2734" s="2">
        <v>44501</v>
      </c>
      <c r="F2734" s="3">
        <v>700</v>
      </c>
      <c r="G2734" s="4">
        <v>76</v>
      </c>
      <c r="H2734">
        <v>34</v>
      </c>
    </row>
    <row r="2735" spans="2:8" hidden="1" x14ac:dyDescent="0.3">
      <c r="B2735" t="s">
        <v>20</v>
      </c>
      <c r="C2735" t="s">
        <v>9</v>
      </c>
      <c r="D2735" t="s">
        <v>49</v>
      </c>
      <c r="E2735" s="2">
        <v>44501</v>
      </c>
      <c r="F2735" s="3">
        <v>3066</v>
      </c>
      <c r="G2735" s="4">
        <v>97</v>
      </c>
      <c r="H2735">
        <v>384</v>
      </c>
    </row>
    <row r="2736" spans="2:8" hidden="1" x14ac:dyDescent="0.3">
      <c r="B2736" t="s">
        <v>58</v>
      </c>
      <c r="C2736" t="s">
        <v>15</v>
      </c>
      <c r="D2736" t="s">
        <v>37</v>
      </c>
      <c r="E2736" s="2">
        <v>44501</v>
      </c>
      <c r="F2736" s="3">
        <v>14406</v>
      </c>
      <c r="G2736" s="4">
        <v>267</v>
      </c>
      <c r="H2736">
        <v>901</v>
      </c>
    </row>
    <row r="2737" spans="2:8" hidden="1" x14ac:dyDescent="0.3">
      <c r="B2737" t="s">
        <v>41</v>
      </c>
      <c r="C2737" t="s">
        <v>15</v>
      </c>
      <c r="D2737" t="s">
        <v>22</v>
      </c>
      <c r="E2737" s="2">
        <v>44501</v>
      </c>
      <c r="F2737" s="3">
        <v>7224</v>
      </c>
      <c r="G2737" s="4">
        <v>265</v>
      </c>
      <c r="H2737">
        <v>425</v>
      </c>
    </row>
    <row r="2738" spans="2:8" hidden="1" x14ac:dyDescent="0.3">
      <c r="B2738" t="s">
        <v>39</v>
      </c>
      <c r="C2738" t="s">
        <v>21</v>
      </c>
      <c r="D2738" t="s">
        <v>19</v>
      </c>
      <c r="E2738" s="2">
        <v>44501</v>
      </c>
      <c r="F2738" s="3">
        <v>6762</v>
      </c>
      <c r="G2738" s="4">
        <v>102</v>
      </c>
      <c r="H2738">
        <v>212</v>
      </c>
    </row>
    <row r="2739" spans="2:8" hidden="1" x14ac:dyDescent="0.3">
      <c r="B2739" t="s">
        <v>48</v>
      </c>
      <c r="C2739" t="s">
        <v>26</v>
      </c>
      <c r="D2739" t="s">
        <v>50</v>
      </c>
      <c r="E2739" s="2">
        <v>44501</v>
      </c>
      <c r="F2739" s="3">
        <v>483</v>
      </c>
      <c r="G2739" s="4">
        <v>213</v>
      </c>
      <c r="H2739">
        <v>38</v>
      </c>
    </row>
    <row r="2740" spans="2:8" hidden="1" x14ac:dyDescent="0.3">
      <c r="B2740" t="s">
        <v>25</v>
      </c>
      <c r="C2740" t="s">
        <v>12</v>
      </c>
      <c r="D2740" t="s">
        <v>29</v>
      </c>
      <c r="E2740" s="2">
        <v>44501</v>
      </c>
      <c r="F2740" s="3">
        <v>10990</v>
      </c>
      <c r="G2740" s="4">
        <v>15</v>
      </c>
      <c r="H2740">
        <v>478</v>
      </c>
    </row>
    <row r="2741" spans="2:8" hidden="1" x14ac:dyDescent="0.3">
      <c r="B2741" t="s">
        <v>18</v>
      </c>
      <c r="C2741" t="s">
        <v>24</v>
      </c>
      <c r="D2741" t="s">
        <v>37</v>
      </c>
      <c r="E2741" s="2">
        <v>44501</v>
      </c>
      <c r="F2741" s="3">
        <v>3864</v>
      </c>
      <c r="G2741" s="4">
        <v>241</v>
      </c>
      <c r="H2741">
        <v>184</v>
      </c>
    </row>
    <row r="2742" spans="2:8" hidden="1" x14ac:dyDescent="0.3">
      <c r="B2742" t="s">
        <v>11</v>
      </c>
      <c r="C2742" t="s">
        <v>12</v>
      </c>
      <c r="D2742" t="s">
        <v>10</v>
      </c>
      <c r="E2742" s="2">
        <v>44501</v>
      </c>
      <c r="F2742" s="3">
        <v>4942</v>
      </c>
      <c r="G2742" s="4">
        <v>232</v>
      </c>
      <c r="H2742">
        <v>248</v>
      </c>
    </row>
    <row r="2743" spans="2:8" hidden="1" x14ac:dyDescent="0.3">
      <c r="B2743" t="s">
        <v>11</v>
      </c>
      <c r="C2743" t="s">
        <v>21</v>
      </c>
      <c r="D2743" t="s">
        <v>40</v>
      </c>
      <c r="E2743" s="2">
        <v>44501</v>
      </c>
      <c r="F2743" s="3">
        <v>9828</v>
      </c>
      <c r="G2743" s="4">
        <v>195</v>
      </c>
      <c r="H2743">
        <v>351</v>
      </c>
    </row>
    <row r="2744" spans="2:8" hidden="1" x14ac:dyDescent="0.3">
      <c r="B2744" t="s">
        <v>39</v>
      </c>
      <c r="C2744" t="s">
        <v>21</v>
      </c>
      <c r="D2744" t="s">
        <v>35</v>
      </c>
      <c r="E2744" s="2">
        <v>44502</v>
      </c>
      <c r="F2744" s="3">
        <v>3528</v>
      </c>
      <c r="G2744" s="4">
        <v>148</v>
      </c>
      <c r="H2744">
        <v>236</v>
      </c>
    </row>
    <row r="2745" spans="2:8" hidden="1" x14ac:dyDescent="0.3">
      <c r="B2745" t="s">
        <v>18</v>
      </c>
      <c r="C2745" t="s">
        <v>15</v>
      </c>
      <c r="D2745" t="s">
        <v>43</v>
      </c>
      <c r="E2745" s="2">
        <v>44502</v>
      </c>
      <c r="F2745" s="3">
        <v>7511</v>
      </c>
      <c r="G2745" s="4">
        <v>172</v>
      </c>
      <c r="H2745">
        <v>418</v>
      </c>
    </row>
    <row r="2746" spans="2:8" hidden="1" x14ac:dyDescent="0.3">
      <c r="B2746" t="s">
        <v>54</v>
      </c>
      <c r="C2746" t="s">
        <v>9</v>
      </c>
      <c r="D2746" t="s">
        <v>27</v>
      </c>
      <c r="E2746" s="2">
        <v>44502</v>
      </c>
      <c r="F2746" s="3">
        <v>10269</v>
      </c>
      <c r="G2746" s="4">
        <v>234</v>
      </c>
      <c r="H2746">
        <v>447</v>
      </c>
    </row>
    <row r="2747" spans="2:8" hidden="1" x14ac:dyDescent="0.3">
      <c r="B2747" t="s">
        <v>59</v>
      </c>
      <c r="C2747" t="s">
        <v>15</v>
      </c>
      <c r="D2747" t="s">
        <v>27</v>
      </c>
      <c r="E2747" s="2">
        <v>44502</v>
      </c>
      <c r="F2747" s="3">
        <v>10024</v>
      </c>
      <c r="G2747" s="4">
        <v>10</v>
      </c>
      <c r="H2747">
        <v>358</v>
      </c>
    </row>
    <row r="2748" spans="2:8" hidden="1" x14ac:dyDescent="0.3">
      <c r="B2748" t="s">
        <v>14</v>
      </c>
      <c r="C2748" t="s">
        <v>15</v>
      </c>
      <c r="D2748" t="s">
        <v>45</v>
      </c>
      <c r="E2748" s="2">
        <v>44502</v>
      </c>
      <c r="F2748" s="3">
        <v>4648</v>
      </c>
      <c r="G2748" s="4">
        <v>232</v>
      </c>
      <c r="H2748">
        <v>291</v>
      </c>
    </row>
    <row r="2749" spans="2:8" hidden="1" x14ac:dyDescent="0.3">
      <c r="B2749" t="s">
        <v>60</v>
      </c>
      <c r="C2749" t="s">
        <v>15</v>
      </c>
      <c r="D2749" t="s">
        <v>45</v>
      </c>
      <c r="E2749" s="2">
        <v>44502</v>
      </c>
      <c r="F2749" s="3">
        <v>1771</v>
      </c>
      <c r="G2749" s="4">
        <v>34</v>
      </c>
      <c r="H2749">
        <v>85</v>
      </c>
    </row>
    <row r="2750" spans="2:8" hidden="1" x14ac:dyDescent="0.3">
      <c r="B2750" t="s">
        <v>53</v>
      </c>
      <c r="C2750" t="s">
        <v>15</v>
      </c>
      <c r="D2750" t="s">
        <v>43</v>
      </c>
      <c r="E2750" s="2">
        <v>44502</v>
      </c>
      <c r="F2750" s="3">
        <v>8869</v>
      </c>
      <c r="G2750" s="4">
        <v>188</v>
      </c>
      <c r="H2750">
        <v>370</v>
      </c>
    </row>
    <row r="2751" spans="2:8" hidden="1" x14ac:dyDescent="0.3">
      <c r="B2751" t="s">
        <v>30</v>
      </c>
      <c r="C2751" t="s">
        <v>15</v>
      </c>
      <c r="D2751" t="s">
        <v>49</v>
      </c>
      <c r="E2751" s="2">
        <v>44502</v>
      </c>
      <c r="F2751" s="3">
        <v>8463</v>
      </c>
      <c r="G2751" s="4">
        <v>509</v>
      </c>
      <c r="H2751">
        <v>529</v>
      </c>
    </row>
    <row r="2752" spans="2:8" hidden="1" x14ac:dyDescent="0.3">
      <c r="B2752" t="s">
        <v>34</v>
      </c>
      <c r="C2752" t="s">
        <v>15</v>
      </c>
      <c r="D2752" t="s">
        <v>37</v>
      </c>
      <c r="E2752" s="2">
        <v>44502</v>
      </c>
      <c r="F2752" s="3">
        <v>8729</v>
      </c>
      <c r="G2752" s="4">
        <v>388</v>
      </c>
      <c r="H2752">
        <v>546</v>
      </c>
    </row>
    <row r="2753" spans="2:8" hidden="1" x14ac:dyDescent="0.3">
      <c r="B2753" t="s">
        <v>11</v>
      </c>
      <c r="C2753" t="s">
        <v>26</v>
      </c>
      <c r="D2753" t="s">
        <v>43</v>
      </c>
      <c r="E2753" s="2">
        <v>44502</v>
      </c>
      <c r="F2753" s="3">
        <v>1708</v>
      </c>
      <c r="G2753" s="4">
        <v>455</v>
      </c>
      <c r="H2753">
        <v>78</v>
      </c>
    </row>
    <row r="2754" spans="2:8" hidden="1" x14ac:dyDescent="0.3">
      <c r="B2754" t="s">
        <v>57</v>
      </c>
      <c r="C2754" t="s">
        <v>15</v>
      </c>
      <c r="D2754" t="s">
        <v>29</v>
      </c>
      <c r="E2754" s="2">
        <v>44502</v>
      </c>
      <c r="F2754" s="3">
        <v>196</v>
      </c>
      <c r="G2754" s="4">
        <v>183</v>
      </c>
      <c r="H2754">
        <v>9</v>
      </c>
    </row>
    <row r="2755" spans="2:8" hidden="1" x14ac:dyDescent="0.3">
      <c r="B2755" t="s">
        <v>28</v>
      </c>
      <c r="C2755" t="s">
        <v>26</v>
      </c>
      <c r="D2755" t="s">
        <v>10</v>
      </c>
      <c r="E2755" s="2">
        <v>44502</v>
      </c>
      <c r="F2755" s="3">
        <v>2646</v>
      </c>
      <c r="G2755" s="4">
        <v>298</v>
      </c>
      <c r="H2755">
        <v>133</v>
      </c>
    </row>
    <row r="2756" spans="2:8" hidden="1" x14ac:dyDescent="0.3">
      <c r="B2756" t="s">
        <v>58</v>
      </c>
      <c r="C2756" t="s">
        <v>26</v>
      </c>
      <c r="D2756" t="s">
        <v>17</v>
      </c>
      <c r="E2756" s="2">
        <v>44502</v>
      </c>
      <c r="F2756" s="3">
        <v>665</v>
      </c>
      <c r="G2756" s="4">
        <v>8</v>
      </c>
      <c r="H2756">
        <v>48</v>
      </c>
    </row>
    <row r="2757" spans="2:8" hidden="1" x14ac:dyDescent="0.3">
      <c r="B2757" t="s">
        <v>59</v>
      </c>
      <c r="C2757" t="s">
        <v>24</v>
      </c>
      <c r="D2757" t="s">
        <v>16</v>
      </c>
      <c r="E2757" s="2">
        <v>44503</v>
      </c>
      <c r="F2757" s="3">
        <v>9856</v>
      </c>
      <c r="G2757" s="4">
        <v>164</v>
      </c>
      <c r="H2757">
        <v>493</v>
      </c>
    </row>
    <row r="2758" spans="2:8" hidden="1" x14ac:dyDescent="0.3">
      <c r="B2758" t="s">
        <v>39</v>
      </c>
      <c r="C2758" t="s">
        <v>12</v>
      </c>
      <c r="D2758" t="s">
        <v>19</v>
      </c>
      <c r="E2758" s="2">
        <v>44503</v>
      </c>
      <c r="F2758" s="3">
        <v>8435</v>
      </c>
      <c r="G2758" s="4">
        <v>96</v>
      </c>
      <c r="H2758">
        <v>256</v>
      </c>
    </row>
    <row r="2759" spans="2:8" hidden="1" x14ac:dyDescent="0.3">
      <c r="B2759" t="s">
        <v>11</v>
      </c>
      <c r="C2759" t="s">
        <v>26</v>
      </c>
      <c r="D2759" t="s">
        <v>46</v>
      </c>
      <c r="E2759" s="2">
        <v>44503</v>
      </c>
      <c r="F2759" s="3">
        <v>5586</v>
      </c>
      <c r="G2759" s="4">
        <v>142</v>
      </c>
      <c r="H2759">
        <v>430</v>
      </c>
    </row>
    <row r="2760" spans="2:8" hidden="1" x14ac:dyDescent="0.3">
      <c r="B2760" t="s">
        <v>30</v>
      </c>
      <c r="C2760" t="s">
        <v>15</v>
      </c>
      <c r="D2760" t="s">
        <v>45</v>
      </c>
      <c r="E2760" s="2">
        <v>44503</v>
      </c>
      <c r="F2760" s="3">
        <v>2709</v>
      </c>
      <c r="G2760" s="4">
        <v>230</v>
      </c>
      <c r="H2760">
        <v>136</v>
      </c>
    </row>
    <row r="2761" spans="2:8" hidden="1" x14ac:dyDescent="0.3">
      <c r="B2761" t="s">
        <v>52</v>
      </c>
      <c r="C2761" t="s">
        <v>15</v>
      </c>
      <c r="D2761" t="s">
        <v>46</v>
      </c>
      <c r="E2761" s="2">
        <v>44503</v>
      </c>
      <c r="F2761" s="3">
        <v>3724</v>
      </c>
      <c r="G2761" s="4">
        <v>253</v>
      </c>
      <c r="H2761">
        <v>249</v>
      </c>
    </row>
    <row r="2762" spans="2:8" hidden="1" x14ac:dyDescent="0.3">
      <c r="B2762" t="s">
        <v>58</v>
      </c>
      <c r="C2762" t="s">
        <v>12</v>
      </c>
      <c r="D2762" t="s">
        <v>16</v>
      </c>
      <c r="E2762" s="2">
        <v>44503</v>
      </c>
      <c r="F2762" s="3">
        <v>4046</v>
      </c>
      <c r="G2762" s="4">
        <v>56</v>
      </c>
      <c r="H2762">
        <v>184</v>
      </c>
    </row>
    <row r="2763" spans="2:8" hidden="1" x14ac:dyDescent="0.3">
      <c r="B2763" t="s">
        <v>33</v>
      </c>
      <c r="C2763" t="s">
        <v>21</v>
      </c>
      <c r="D2763" t="s">
        <v>46</v>
      </c>
      <c r="E2763" s="2">
        <v>44503</v>
      </c>
      <c r="F2763" s="3">
        <v>1169</v>
      </c>
      <c r="G2763" s="4">
        <v>279</v>
      </c>
      <c r="H2763">
        <v>117</v>
      </c>
    </row>
    <row r="2764" spans="2:8" hidden="1" x14ac:dyDescent="0.3">
      <c r="B2764" t="s">
        <v>11</v>
      </c>
      <c r="C2764" t="s">
        <v>26</v>
      </c>
      <c r="D2764" t="s">
        <v>36</v>
      </c>
      <c r="E2764" s="2">
        <v>44504</v>
      </c>
      <c r="F2764" s="3">
        <v>12474</v>
      </c>
      <c r="G2764" s="4">
        <v>298</v>
      </c>
      <c r="H2764">
        <v>1560</v>
      </c>
    </row>
    <row r="2765" spans="2:8" hidden="1" x14ac:dyDescent="0.3">
      <c r="B2765" t="s">
        <v>59</v>
      </c>
      <c r="C2765" t="s">
        <v>12</v>
      </c>
      <c r="D2765" t="s">
        <v>55</v>
      </c>
      <c r="E2765" s="2">
        <v>44504</v>
      </c>
      <c r="F2765" s="3">
        <v>5838</v>
      </c>
      <c r="G2765" s="4">
        <v>79</v>
      </c>
      <c r="H2765">
        <v>278</v>
      </c>
    </row>
    <row r="2766" spans="2:8" hidden="1" x14ac:dyDescent="0.3">
      <c r="B2766" t="s">
        <v>60</v>
      </c>
      <c r="C2766" t="s">
        <v>24</v>
      </c>
      <c r="D2766" t="s">
        <v>55</v>
      </c>
      <c r="E2766" s="2">
        <v>44504</v>
      </c>
      <c r="F2766" s="3">
        <v>5488</v>
      </c>
      <c r="G2766" s="4">
        <v>119</v>
      </c>
      <c r="H2766">
        <v>392</v>
      </c>
    </row>
    <row r="2767" spans="2:8" hidden="1" x14ac:dyDescent="0.3">
      <c r="B2767" t="s">
        <v>28</v>
      </c>
      <c r="C2767" t="s">
        <v>9</v>
      </c>
      <c r="D2767" t="s">
        <v>51</v>
      </c>
      <c r="E2767" s="2">
        <v>44504</v>
      </c>
      <c r="F2767" s="3">
        <v>539</v>
      </c>
      <c r="G2767" s="4">
        <v>23</v>
      </c>
      <c r="H2767">
        <v>29</v>
      </c>
    </row>
    <row r="2768" spans="2:8" hidden="1" x14ac:dyDescent="0.3">
      <c r="B2768" t="s">
        <v>58</v>
      </c>
      <c r="C2768" t="s">
        <v>9</v>
      </c>
      <c r="D2768" t="s">
        <v>51</v>
      </c>
      <c r="E2768" s="2">
        <v>44504</v>
      </c>
      <c r="F2768" s="3">
        <v>1211</v>
      </c>
      <c r="G2768" s="4">
        <v>11</v>
      </c>
      <c r="H2768">
        <v>56</v>
      </c>
    </row>
    <row r="2769" spans="2:8" hidden="1" x14ac:dyDescent="0.3">
      <c r="B2769" t="s">
        <v>18</v>
      </c>
      <c r="C2769" t="s">
        <v>12</v>
      </c>
      <c r="D2769" t="s">
        <v>46</v>
      </c>
      <c r="E2769" s="2">
        <v>44504</v>
      </c>
      <c r="F2769" s="3">
        <v>1841</v>
      </c>
      <c r="G2769" s="4">
        <v>217</v>
      </c>
      <c r="H2769">
        <v>132</v>
      </c>
    </row>
    <row r="2770" spans="2:8" hidden="1" x14ac:dyDescent="0.3">
      <c r="B2770" t="s">
        <v>59</v>
      </c>
      <c r="C2770" t="s">
        <v>12</v>
      </c>
      <c r="D2770" t="s">
        <v>31</v>
      </c>
      <c r="E2770" s="2">
        <v>44504</v>
      </c>
      <c r="F2770" s="3">
        <v>14882</v>
      </c>
      <c r="G2770" s="4">
        <v>183</v>
      </c>
      <c r="H2770">
        <v>532</v>
      </c>
    </row>
    <row r="2771" spans="2:8" hidden="1" x14ac:dyDescent="0.3">
      <c r="B2771" t="s">
        <v>47</v>
      </c>
      <c r="C2771" t="s">
        <v>15</v>
      </c>
      <c r="D2771" t="s">
        <v>27</v>
      </c>
      <c r="E2771" s="2">
        <v>44504</v>
      </c>
      <c r="F2771" s="3">
        <v>2590</v>
      </c>
      <c r="G2771" s="4">
        <v>115</v>
      </c>
      <c r="H2771">
        <v>90</v>
      </c>
    </row>
    <row r="2772" spans="2:8" hidden="1" x14ac:dyDescent="0.3">
      <c r="B2772" t="s">
        <v>53</v>
      </c>
      <c r="C2772" t="s">
        <v>21</v>
      </c>
      <c r="D2772" t="s">
        <v>42</v>
      </c>
      <c r="E2772" s="2">
        <v>44504</v>
      </c>
      <c r="F2772" s="3">
        <v>3829</v>
      </c>
      <c r="G2772" s="4">
        <v>87</v>
      </c>
      <c r="H2772">
        <v>142</v>
      </c>
    </row>
    <row r="2773" spans="2:8" hidden="1" x14ac:dyDescent="0.3">
      <c r="B2773" t="s">
        <v>56</v>
      </c>
      <c r="C2773" t="s">
        <v>15</v>
      </c>
      <c r="D2773" t="s">
        <v>42</v>
      </c>
      <c r="E2773" s="2">
        <v>44504</v>
      </c>
      <c r="F2773" s="3">
        <v>4207</v>
      </c>
      <c r="G2773" s="4">
        <v>203</v>
      </c>
      <c r="H2773">
        <v>169</v>
      </c>
    </row>
    <row r="2774" spans="2:8" hidden="1" x14ac:dyDescent="0.3">
      <c r="B2774" t="s">
        <v>59</v>
      </c>
      <c r="C2774" t="s">
        <v>26</v>
      </c>
      <c r="D2774" t="s">
        <v>16</v>
      </c>
      <c r="E2774" s="2">
        <v>44504</v>
      </c>
      <c r="F2774" s="3">
        <v>20608</v>
      </c>
      <c r="G2774" s="4">
        <v>10</v>
      </c>
      <c r="H2774">
        <v>1145</v>
      </c>
    </row>
    <row r="2775" spans="2:8" hidden="1" x14ac:dyDescent="0.3">
      <c r="B2775" t="s">
        <v>34</v>
      </c>
      <c r="C2775" t="s">
        <v>21</v>
      </c>
      <c r="D2775" t="s">
        <v>19</v>
      </c>
      <c r="E2775" s="2">
        <v>44504</v>
      </c>
      <c r="F2775" s="3">
        <v>2737</v>
      </c>
      <c r="G2775" s="4">
        <v>96</v>
      </c>
      <c r="H2775">
        <v>98</v>
      </c>
    </row>
    <row r="2776" spans="2:8" hidden="1" x14ac:dyDescent="0.3">
      <c r="B2776" t="s">
        <v>57</v>
      </c>
      <c r="C2776" t="s">
        <v>26</v>
      </c>
      <c r="D2776" t="s">
        <v>10</v>
      </c>
      <c r="E2776" s="2">
        <v>44504</v>
      </c>
      <c r="F2776" s="3">
        <v>5873</v>
      </c>
      <c r="G2776" s="4">
        <v>28</v>
      </c>
      <c r="H2776">
        <v>392</v>
      </c>
    </row>
    <row r="2777" spans="2:8" hidden="1" x14ac:dyDescent="0.3">
      <c r="B2777" t="s">
        <v>20</v>
      </c>
      <c r="C2777" t="s">
        <v>12</v>
      </c>
      <c r="D2777" t="s">
        <v>38</v>
      </c>
      <c r="E2777" s="2">
        <v>44504</v>
      </c>
      <c r="F2777" s="3">
        <v>2674</v>
      </c>
      <c r="G2777" s="4">
        <v>44</v>
      </c>
      <c r="H2777">
        <v>90</v>
      </c>
    </row>
    <row r="2778" spans="2:8" hidden="1" x14ac:dyDescent="0.3">
      <c r="B2778" t="s">
        <v>54</v>
      </c>
      <c r="C2778" t="s">
        <v>24</v>
      </c>
      <c r="D2778" t="s">
        <v>29</v>
      </c>
      <c r="E2778" s="2">
        <v>44505</v>
      </c>
      <c r="F2778" s="3">
        <v>9982</v>
      </c>
      <c r="G2778" s="4">
        <v>372</v>
      </c>
      <c r="H2778">
        <v>400</v>
      </c>
    </row>
    <row r="2779" spans="2:8" hidden="1" x14ac:dyDescent="0.3">
      <c r="B2779" t="s">
        <v>47</v>
      </c>
      <c r="C2779" t="s">
        <v>26</v>
      </c>
      <c r="D2779" t="s">
        <v>31</v>
      </c>
      <c r="E2779" s="2">
        <v>44505</v>
      </c>
      <c r="F2779" s="3">
        <v>952</v>
      </c>
      <c r="G2779" s="4">
        <v>500</v>
      </c>
      <c r="H2779">
        <v>42</v>
      </c>
    </row>
    <row r="2780" spans="2:8" hidden="1" x14ac:dyDescent="0.3">
      <c r="B2780" t="s">
        <v>8</v>
      </c>
      <c r="C2780" t="s">
        <v>9</v>
      </c>
      <c r="D2780" t="s">
        <v>38</v>
      </c>
      <c r="E2780" s="2">
        <v>44505</v>
      </c>
      <c r="F2780" s="3">
        <v>3353</v>
      </c>
      <c r="G2780" s="4">
        <v>235</v>
      </c>
      <c r="H2780">
        <v>112</v>
      </c>
    </row>
    <row r="2781" spans="2:8" hidden="1" x14ac:dyDescent="0.3">
      <c r="B2781" t="s">
        <v>23</v>
      </c>
      <c r="C2781" t="s">
        <v>9</v>
      </c>
      <c r="D2781" t="s">
        <v>27</v>
      </c>
      <c r="E2781" s="2">
        <v>44505</v>
      </c>
      <c r="F2781" s="3">
        <v>1960</v>
      </c>
      <c r="G2781" s="4">
        <v>51</v>
      </c>
      <c r="H2781">
        <v>68</v>
      </c>
    </row>
    <row r="2782" spans="2:8" hidden="1" x14ac:dyDescent="0.3">
      <c r="B2782" t="s">
        <v>25</v>
      </c>
      <c r="C2782" t="s">
        <v>21</v>
      </c>
      <c r="D2782" t="s">
        <v>27</v>
      </c>
      <c r="E2782" s="2">
        <v>44505</v>
      </c>
      <c r="F2782" s="3">
        <v>224</v>
      </c>
      <c r="G2782" s="4">
        <v>35</v>
      </c>
      <c r="H2782">
        <v>8</v>
      </c>
    </row>
    <row r="2783" spans="2:8" hidden="1" x14ac:dyDescent="0.3">
      <c r="B2783" t="s">
        <v>47</v>
      </c>
      <c r="C2783" t="s">
        <v>9</v>
      </c>
      <c r="D2783" t="s">
        <v>38</v>
      </c>
      <c r="E2783" s="2">
        <v>44505</v>
      </c>
      <c r="F2783" s="3">
        <v>3178</v>
      </c>
      <c r="G2783" s="4">
        <v>176</v>
      </c>
      <c r="H2783">
        <v>133</v>
      </c>
    </row>
    <row r="2784" spans="2:8" hidden="1" x14ac:dyDescent="0.3">
      <c r="B2784" t="s">
        <v>34</v>
      </c>
      <c r="C2784" t="s">
        <v>9</v>
      </c>
      <c r="D2784" t="s">
        <v>36</v>
      </c>
      <c r="E2784" s="2">
        <v>44505</v>
      </c>
      <c r="F2784" s="3">
        <v>12103</v>
      </c>
      <c r="G2784" s="4">
        <v>376</v>
      </c>
      <c r="H2784">
        <v>1211</v>
      </c>
    </row>
    <row r="2785" spans="2:8" hidden="1" x14ac:dyDescent="0.3">
      <c r="B2785" t="s">
        <v>14</v>
      </c>
      <c r="C2785" t="s">
        <v>21</v>
      </c>
      <c r="D2785" t="s">
        <v>37</v>
      </c>
      <c r="E2785" s="2">
        <v>44505</v>
      </c>
      <c r="F2785" s="3">
        <v>12642</v>
      </c>
      <c r="G2785" s="4">
        <v>197</v>
      </c>
      <c r="H2785">
        <v>973</v>
      </c>
    </row>
    <row r="2786" spans="2:8" hidden="1" x14ac:dyDescent="0.3">
      <c r="B2786" t="s">
        <v>30</v>
      </c>
      <c r="C2786" t="s">
        <v>12</v>
      </c>
      <c r="D2786" t="s">
        <v>40</v>
      </c>
      <c r="E2786" s="2">
        <v>44505</v>
      </c>
      <c r="F2786" s="3">
        <v>3542</v>
      </c>
      <c r="G2786" s="4">
        <v>283</v>
      </c>
      <c r="H2786">
        <v>154</v>
      </c>
    </row>
    <row r="2787" spans="2:8" hidden="1" x14ac:dyDescent="0.3">
      <c r="B2787" t="s">
        <v>11</v>
      </c>
      <c r="C2787" t="s">
        <v>21</v>
      </c>
      <c r="D2787" t="s">
        <v>27</v>
      </c>
      <c r="E2787" s="2">
        <v>44505</v>
      </c>
      <c r="F2787" s="3">
        <v>8505</v>
      </c>
      <c r="G2787" s="4">
        <v>429</v>
      </c>
      <c r="H2787">
        <v>294</v>
      </c>
    </row>
    <row r="2788" spans="2:8" hidden="1" x14ac:dyDescent="0.3">
      <c r="B2788" t="s">
        <v>33</v>
      </c>
      <c r="C2788" t="s">
        <v>15</v>
      </c>
      <c r="D2788" t="s">
        <v>37</v>
      </c>
      <c r="E2788" s="2">
        <v>44505</v>
      </c>
      <c r="F2788" s="3">
        <v>16856</v>
      </c>
      <c r="G2788" s="4">
        <v>194</v>
      </c>
      <c r="H2788">
        <v>937</v>
      </c>
    </row>
    <row r="2789" spans="2:8" hidden="1" x14ac:dyDescent="0.3">
      <c r="B2789" t="s">
        <v>57</v>
      </c>
      <c r="C2789" t="s">
        <v>9</v>
      </c>
      <c r="D2789" t="s">
        <v>27</v>
      </c>
      <c r="E2789" s="2">
        <v>44505</v>
      </c>
      <c r="F2789" s="3">
        <v>5306</v>
      </c>
      <c r="G2789" s="4">
        <v>38</v>
      </c>
      <c r="H2789">
        <v>222</v>
      </c>
    </row>
    <row r="2790" spans="2:8" hidden="1" x14ac:dyDescent="0.3">
      <c r="B2790" t="s">
        <v>30</v>
      </c>
      <c r="C2790" t="s">
        <v>26</v>
      </c>
      <c r="D2790" t="s">
        <v>55</v>
      </c>
      <c r="E2790" s="2">
        <v>44505</v>
      </c>
      <c r="F2790" s="3">
        <v>2198</v>
      </c>
      <c r="G2790" s="4">
        <v>292</v>
      </c>
      <c r="H2790">
        <v>170</v>
      </c>
    </row>
    <row r="2791" spans="2:8" hidden="1" x14ac:dyDescent="0.3">
      <c r="B2791" t="s">
        <v>52</v>
      </c>
      <c r="C2791" t="s">
        <v>26</v>
      </c>
      <c r="D2791" t="s">
        <v>27</v>
      </c>
      <c r="E2791" s="2">
        <v>44505</v>
      </c>
      <c r="F2791" s="3">
        <v>10304</v>
      </c>
      <c r="G2791" s="4">
        <v>124</v>
      </c>
      <c r="H2791">
        <v>356</v>
      </c>
    </row>
    <row r="2792" spans="2:8" hidden="1" x14ac:dyDescent="0.3">
      <c r="B2792" t="s">
        <v>56</v>
      </c>
      <c r="C2792" t="s">
        <v>21</v>
      </c>
      <c r="D2792" t="s">
        <v>45</v>
      </c>
      <c r="E2792" s="2">
        <v>44505</v>
      </c>
      <c r="F2792" s="3">
        <v>2765</v>
      </c>
      <c r="G2792" s="4">
        <v>75</v>
      </c>
      <c r="H2792">
        <v>146</v>
      </c>
    </row>
    <row r="2793" spans="2:8" hidden="1" x14ac:dyDescent="0.3">
      <c r="B2793" t="s">
        <v>54</v>
      </c>
      <c r="C2793" t="s">
        <v>21</v>
      </c>
      <c r="D2793" t="s">
        <v>22</v>
      </c>
      <c r="E2793" s="2">
        <v>44505</v>
      </c>
      <c r="F2793" s="3">
        <v>5362</v>
      </c>
      <c r="G2793" s="4">
        <v>6</v>
      </c>
      <c r="H2793">
        <v>269</v>
      </c>
    </row>
    <row r="2794" spans="2:8" hidden="1" x14ac:dyDescent="0.3">
      <c r="B2794" t="s">
        <v>14</v>
      </c>
      <c r="C2794" t="s">
        <v>26</v>
      </c>
      <c r="D2794" t="s">
        <v>42</v>
      </c>
      <c r="E2794" s="2">
        <v>44505</v>
      </c>
      <c r="F2794" s="3">
        <v>6489</v>
      </c>
      <c r="G2794" s="4">
        <v>117</v>
      </c>
      <c r="H2794">
        <v>260</v>
      </c>
    </row>
    <row r="2795" spans="2:8" hidden="1" x14ac:dyDescent="0.3">
      <c r="B2795" t="s">
        <v>53</v>
      </c>
      <c r="C2795" t="s">
        <v>12</v>
      </c>
      <c r="D2795" t="s">
        <v>42</v>
      </c>
      <c r="E2795" s="2">
        <v>44505</v>
      </c>
      <c r="F2795" s="3">
        <v>1239</v>
      </c>
      <c r="G2795" s="4">
        <v>371</v>
      </c>
      <c r="H2795">
        <v>43</v>
      </c>
    </row>
    <row r="2796" spans="2:8" hidden="1" x14ac:dyDescent="0.3">
      <c r="B2796" t="s">
        <v>23</v>
      </c>
      <c r="C2796" t="s">
        <v>24</v>
      </c>
      <c r="D2796" t="s">
        <v>38</v>
      </c>
      <c r="E2796" s="2">
        <v>44505</v>
      </c>
      <c r="F2796" s="3">
        <v>2968</v>
      </c>
      <c r="G2796" s="4">
        <v>61</v>
      </c>
      <c r="H2796">
        <v>110</v>
      </c>
    </row>
    <row r="2797" spans="2:8" hidden="1" x14ac:dyDescent="0.3">
      <c r="B2797" t="s">
        <v>44</v>
      </c>
      <c r="C2797" t="s">
        <v>21</v>
      </c>
      <c r="D2797" t="s">
        <v>16</v>
      </c>
      <c r="E2797" s="2">
        <v>44505</v>
      </c>
      <c r="F2797" s="3">
        <v>1589</v>
      </c>
      <c r="G2797" s="4">
        <v>54</v>
      </c>
      <c r="H2797">
        <v>73</v>
      </c>
    </row>
    <row r="2798" spans="2:8" hidden="1" x14ac:dyDescent="0.3">
      <c r="B2798" t="s">
        <v>41</v>
      </c>
      <c r="C2798" t="s">
        <v>9</v>
      </c>
      <c r="D2798" t="s">
        <v>40</v>
      </c>
      <c r="E2798" s="2">
        <v>44505</v>
      </c>
      <c r="F2798" s="3">
        <v>10353</v>
      </c>
      <c r="G2798" s="4">
        <v>203</v>
      </c>
      <c r="H2798">
        <v>370</v>
      </c>
    </row>
    <row r="2799" spans="2:8" hidden="1" x14ac:dyDescent="0.3">
      <c r="B2799" t="s">
        <v>32</v>
      </c>
      <c r="C2799" t="s">
        <v>24</v>
      </c>
      <c r="D2799" t="s">
        <v>49</v>
      </c>
      <c r="E2799" s="2">
        <v>44505</v>
      </c>
      <c r="F2799" s="3">
        <v>10864</v>
      </c>
      <c r="G2799" s="4">
        <v>498</v>
      </c>
      <c r="H2799">
        <v>836</v>
      </c>
    </row>
    <row r="2800" spans="2:8" hidden="1" x14ac:dyDescent="0.3">
      <c r="B2800" t="s">
        <v>47</v>
      </c>
      <c r="C2800" t="s">
        <v>15</v>
      </c>
      <c r="D2800" t="s">
        <v>17</v>
      </c>
      <c r="E2800" s="2">
        <v>44505</v>
      </c>
      <c r="F2800" s="3">
        <v>2037</v>
      </c>
      <c r="G2800" s="4">
        <v>124</v>
      </c>
      <c r="H2800">
        <v>157</v>
      </c>
    </row>
    <row r="2801" spans="2:8" hidden="1" x14ac:dyDescent="0.3">
      <c r="B2801" t="s">
        <v>60</v>
      </c>
      <c r="C2801" t="s">
        <v>24</v>
      </c>
      <c r="D2801" t="s">
        <v>38</v>
      </c>
      <c r="E2801" s="2">
        <v>44505</v>
      </c>
      <c r="F2801" s="3">
        <v>5306</v>
      </c>
      <c r="G2801" s="4">
        <v>178</v>
      </c>
      <c r="H2801">
        <v>183</v>
      </c>
    </row>
    <row r="2802" spans="2:8" hidden="1" x14ac:dyDescent="0.3">
      <c r="B2802" t="s">
        <v>32</v>
      </c>
      <c r="C2802" t="s">
        <v>26</v>
      </c>
      <c r="D2802" t="s">
        <v>36</v>
      </c>
      <c r="E2802" s="2">
        <v>44508</v>
      </c>
      <c r="F2802" s="3">
        <v>15883</v>
      </c>
      <c r="G2802" s="4">
        <v>160</v>
      </c>
      <c r="H2802">
        <v>1444</v>
      </c>
    </row>
    <row r="2803" spans="2:8" hidden="1" x14ac:dyDescent="0.3">
      <c r="B2803" t="s">
        <v>11</v>
      </c>
      <c r="C2803" t="s">
        <v>26</v>
      </c>
      <c r="D2803" t="s">
        <v>50</v>
      </c>
      <c r="E2803" s="2">
        <v>44508</v>
      </c>
      <c r="F2803" s="3">
        <v>4242</v>
      </c>
      <c r="G2803" s="4">
        <v>10</v>
      </c>
      <c r="H2803">
        <v>327</v>
      </c>
    </row>
    <row r="2804" spans="2:8" hidden="1" x14ac:dyDescent="0.3">
      <c r="B2804" t="s">
        <v>47</v>
      </c>
      <c r="C2804" t="s">
        <v>12</v>
      </c>
      <c r="D2804" t="s">
        <v>42</v>
      </c>
      <c r="E2804" s="2">
        <v>44508</v>
      </c>
      <c r="F2804" s="3">
        <v>833</v>
      </c>
      <c r="G2804" s="4">
        <v>75</v>
      </c>
      <c r="H2804">
        <v>30</v>
      </c>
    </row>
    <row r="2805" spans="2:8" hidden="1" x14ac:dyDescent="0.3">
      <c r="B2805" t="s">
        <v>33</v>
      </c>
      <c r="C2805" t="s">
        <v>24</v>
      </c>
      <c r="D2805" t="s">
        <v>50</v>
      </c>
      <c r="E2805" s="2">
        <v>44508</v>
      </c>
      <c r="F2805" s="3">
        <v>2653</v>
      </c>
      <c r="G2805" s="4">
        <v>193</v>
      </c>
      <c r="H2805">
        <v>266</v>
      </c>
    </row>
    <row r="2806" spans="2:8" hidden="1" x14ac:dyDescent="0.3">
      <c r="B2806" t="s">
        <v>14</v>
      </c>
      <c r="C2806" t="s">
        <v>15</v>
      </c>
      <c r="D2806" t="s">
        <v>29</v>
      </c>
      <c r="E2806" s="2">
        <v>44508</v>
      </c>
      <c r="F2806" s="3">
        <v>2730</v>
      </c>
      <c r="G2806" s="4">
        <v>96</v>
      </c>
      <c r="H2806">
        <v>98</v>
      </c>
    </row>
    <row r="2807" spans="2:8" hidden="1" x14ac:dyDescent="0.3">
      <c r="B2807" t="s">
        <v>14</v>
      </c>
      <c r="C2807" t="s">
        <v>24</v>
      </c>
      <c r="D2807" t="s">
        <v>35</v>
      </c>
      <c r="E2807" s="2">
        <v>44508</v>
      </c>
      <c r="F2807" s="3">
        <v>140</v>
      </c>
      <c r="G2807" s="4">
        <v>61</v>
      </c>
      <c r="H2807">
        <v>8</v>
      </c>
    </row>
    <row r="2808" spans="2:8" hidden="1" x14ac:dyDescent="0.3">
      <c r="B2808" t="s">
        <v>44</v>
      </c>
      <c r="C2808" t="s">
        <v>21</v>
      </c>
      <c r="D2808" t="s">
        <v>37</v>
      </c>
      <c r="E2808" s="2">
        <v>44508</v>
      </c>
      <c r="F2808" s="3">
        <v>4102</v>
      </c>
      <c r="G2808" s="4">
        <v>237</v>
      </c>
      <c r="H2808">
        <v>293</v>
      </c>
    </row>
    <row r="2809" spans="2:8" hidden="1" x14ac:dyDescent="0.3">
      <c r="B2809" t="s">
        <v>11</v>
      </c>
      <c r="C2809" t="s">
        <v>21</v>
      </c>
      <c r="D2809" t="s">
        <v>22</v>
      </c>
      <c r="E2809" s="2">
        <v>44508</v>
      </c>
      <c r="F2809" s="3">
        <v>8547</v>
      </c>
      <c r="G2809" s="4">
        <v>88</v>
      </c>
      <c r="H2809">
        <v>503</v>
      </c>
    </row>
    <row r="2810" spans="2:8" hidden="1" x14ac:dyDescent="0.3">
      <c r="B2810" t="s">
        <v>33</v>
      </c>
      <c r="C2810" t="s">
        <v>24</v>
      </c>
      <c r="D2810" t="s">
        <v>10</v>
      </c>
      <c r="E2810" s="2">
        <v>44509</v>
      </c>
      <c r="F2810" s="3">
        <v>8519</v>
      </c>
      <c r="G2810" s="4">
        <v>375</v>
      </c>
      <c r="H2810">
        <v>568</v>
      </c>
    </row>
    <row r="2811" spans="2:8" hidden="1" x14ac:dyDescent="0.3">
      <c r="B2811" t="s">
        <v>53</v>
      </c>
      <c r="C2811" t="s">
        <v>26</v>
      </c>
      <c r="D2811" t="s">
        <v>16</v>
      </c>
      <c r="E2811" s="2">
        <v>44509</v>
      </c>
      <c r="F2811" s="3">
        <v>413</v>
      </c>
      <c r="G2811" s="4">
        <v>145</v>
      </c>
      <c r="H2811">
        <v>19</v>
      </c>
    </row>
    <row r="2812" spans="2:8" hidden="1" x14ac:dyDescent="0.3">
      <c r="B2812" t="s">
        <v>34</v>
      </c>
      <c r="C2812" t="s">
        <v>9</v>
      </c>
      <c r="D2812" t="s">
        <v>51</v>
      </c>
      <c r="E2812" s="2">
        <v>44509</v>
      </c>
      <c r="F2812" s="3">
        <v>8190</v>
      </c>
      <c r="G2812" s="4">
        <v>67</v>
      </c>
      <c r="H2812">
        <v>390</v>
      </c>
    </row>
    <row r="2813" spans="2:8" hidden="1" x14ac:dyDescent="0.3">
      <c r="B2813" t="s">
        <v>59</v>
      </c>
      <c r="C2813" t="s">
        <v>9</v>
      </c>
      <c r="D2813" t="s">
        <v>40</v>
      </c>
      <c r="E2813" s="2">
        <v>44509</v>
      </c>
      <c r="F2813" s="3">
        <v>1393</v>
      </c>
      <c r="G2813" s="4">
        <v>113</v>
      </c>
      <c r="H2813">
        <v>50</v>
      </c>
    </row>
    <row r="2814" spans="2:8" hidden="1" x14ac:dyDescent="0.3">
      <c r="B2814" t="s">
        <v>57</v>
      </c>
      <c r="C2814" t="s">
        <v>21</v>
      </c>
      <c r="D2814" t="s">
        <v>45</v>
      </c>
      <c r="E2814" s="2">
        <v>44509</v>
      </c>
      <c r="F2814" s="3">
        <v>3367</v>
      </c>
      <c r="G2814" s="4">
        <v>369</v>
      </c>
      <c r="H2814">
        <v>154</v>
      </c>
    </row>
    <row r="2815" spans="2:8" hidden="1" x14ac:dyDescent="0.3">
      <c r="B2815" t="s">
        <v>39</v>
      </c>
      <c r="C2815" t="s">
        <v>24</v>
      </c>
      <c r="D2815" t="s">
        <v>45</v>
      </c>
      <c r="E2815" s="2">
        <v>44509</v>
      </c>
      <c r="F2815" s="3">
        <v>3969</v>
      </c>
      <c r="G2815" s="4">
        <v>293</v>
      </c>
      <c r="H2815">
        <v>181</v>
      </c>
    </row>
    <row r="2816" spans="2:8" hidden="1" x14ac:dyDescent="0.3">
      <c r="B2816" t="s">
        <v>14</v>
      </c>
      <c r="C2816" t="s">
        <v>26</v>
      </c>
      <c r="D2816" t="s">
        <v>13</v>
      </c>
      <c r="E2816" s="2">
        <v>44509</v>
      </c>
      <c r="F2816" s="3">
        <v>4550</v>
      </c>
      <c r="G2816" s="4">
        <v>57</v>
      </c>
      <c r="H2816">
        <v>380</v>
      </c>
    </row>
    <row r="2817" spans="2:8" hidden="1" x14ac:dyDescent="0.3">
      <c r="B2817" t="s">
        <v>44</v>
      </c>
      <c r="C2817" t="s">
        <v>21</v>
      </c>
      <c r="D2817" t="s">
        <v>10</v>
      </c>
      <c r="E2817" s="2">
        <v>44509</v>
      </c>
      <c r="F2817" s="3">
        <v>5796</v>
      </c>
      <c r="G2817" s="4">
        <v>138</v>
      </c>
      <c r="H2817">
        <v>306</v>
      </c>
    </row>
    <row r="2818" spans="2:8" hidden="1" x14ac:dyDescent="0.3">
      <c r="B2818" t="s">
        <v>57</v>
      </c>
      <c r="C2818" t="s">
        <v>26</v>
      </c>
      <c r="D2818" t="s">
        <v>46</v>
      </c>
      <c r="E2818" s="2">
        <v>44509</v>
      </c>
      <c r="F2818" s="3">
        <v>1218</v>
      </c>
      <c r="G2818" s="4">
        <v>167</v>
      </c>
      <c r="H2818">
        <v>102</v>
      </c>
    </row>
    <row r="2819" spans="2:8" hidden="1" x14ac:dyDescent="0.3">
      <c r="B2819" t="s">
        <v>52</v>
      </c>
      <c r="C2819" t="s">
        <v>26</v>
      </c>
      <c r="D2819" t="s">
        <v>43</v>
      </c>
      <c r="E2819" s="2">
        <v>44509</v>
      </c>
      <c r="F2819" s="3">
        <v>5488</v>
      </c>
      <c r="G2819" s="4">
        <v>39</v>
      </c>
      <c r="H2819">
        <v>262</v>
      </c>
    </row>
    <row r="2820" spans="2:8" hidden="1" x14ac:dyDescent="0.3">
      <c r="B2820" t="s">
        <v>52</v>
      </c>
      <c r="C2820" t="s">
        <v>9</v>
      </c>
      <c r="D2820" t="s">
        <v>36</v>
      </c>
      <c r="E2820" s="2">
        <v>44509</v>
      </c>
      <c r="F2820" s="3">
        <v>259</v>
      </c>
      <c r="G2820" s="4">
        <v>579</v>
      </c>
      <c r="H2820">
        <v>26</v>
      </c>
    </row>
    <row r="2821" spans="2:8" hidden="1" x14ac:dyDescent="0.3">
      <c r="B2821" t="s">
        <v>30</v>
      </c>
      <c r="C2821" t="s">
        <v>21</v>
      </c>
      <c r="D2821" t="s">
        <v>31</v>
      </c>
      <c r="E2821" s="2">
        <v>44509</v>
      </c>
      <c r="F2821" s="3">
        <v>6545</v>
      </c>
      <c r="G2821" s="4">
        <v>311</v>
      </c>
      <c r="H2821">
        <v>219</v>
      </c>
    </row>
    <row r="2822" spans="2:8" hidden="1" x14ac:dyDescent="0.3">
      <c r="B2822" t="s">
        <v>60</v>
      </c>
      <c r="C2822" t="s">
        <v>21</v>
      </c>
      <c r="D2822" t="s">
        <v>37</v>
      </c>
      <c r="E2822" s="2">
        <v>44510</v>
      </c>
      <c r="F2822" s="3">
        <v>5257</v>
      </c>
      <c r="G2822" s="4">
        <v>212</v>
      </c>
      <c r="H2822">
        <v>263</v>
      </c>
    </row>
    <row r="2823" spans="2:8" hidden="1" x14ac:dyDescent="0.3">
      <c r="B2823" t="s">
        <v>39</v>
      </c>
      <c r="C2823" t="s">
        <v>12</v>
      </c>
      <c r="D2823" t="s">
        <v>22</v>
      </c>
      <c r="E2823" s="2">
        <v>44510</v>
      </c>
      <c r="F2823" s="3">
        <v>7875</v>
      </c>
      <c r="G2823" s="4">
        <v>74</v>
      </c>
      <c r="H2823">
        <v>493</v>
      </c>
    </row>
    <row r="2824" spans="2:8" hidden="1" x14ac:dyDescent="0.3">
      <c r="B2824" t="s">
        <v>8</v>
      </c>
      <c r="C2824" t="s">
        <v>26</v>
      </c>
      <c r="D2824" t="s">
        <v>13</v>
      </c>
      <c r="E2824" s="2">
        <v>44510</v>
      </c>
      <c r="F2824" s="3">
        <v>1820</v>
      </c>
      <c r="G2824" s="4">
        <v>297</v>
      </c>
      <c r="H2824">
        <v>203</v>
      </c>
    </row>
    <row r="2825" spans="2:8" hidden="1" x14ac:dyDescent="0.3">
      <c r="B2825" t="s">
        <v>8</v>
      </c>
      <c r="C2825" t="s">
        <v>15</v>
      </c>
      <c r="D2825" t="s">
        <v>35</v>
      </c>
      <c r="E2825" s="2">
        <v>44510</v>
      </c>
      <c r="F2825" s="3">
        <v>2205</v>
      </c>
      <c r="G2825" s="4">
        <v>6</v>
      </c>
      <c r="H2825">
        <v>117</v>
      </c>
    </row>
    <row r="2826" spans="2:8" hidden="1" x14ac:dyDescent="0.3">
      <c r="B2826" t="s">
        <v>53</v>
      </c>
      <c r="C2826" t="s">
        <v>26</v>
      </c>
      <c r="D2826" t="s">
        <v>31</v>
      </c>
      <c r="E2826" s="2">
        <v>44511</v>
      </c>
      <c r="F2826" s="3">
        <v>9044</v>
      </c>
      <c r="G2826" s="4">
        <v>180</v>
      </c>
      <c r="H2826">
        <v>312</v>
      </c>
    </row>
    <row r="2827" spans="2:8" hidden="1" x14ac:dyDescent="0.3">
      <c r="B2827" t="s">
        <v>54</v>
      </c>
      <c r="C2827" t="s">
        <v>12</v>
      </c>
      <c r="D2827" t="s">
        <v>35</v>
      </c>
      <c r="E2827" s="2">
        <v>44511</v>
      </c>
      <c r="F2827" s="3">
        <v>8799</v>
      </c>
      <c r="G2827" s="4">
        <v>91</v>
      </c>
      <c r="H2827">
        <v>489</v>
      </c>
    </row>
    <row r="2828" spans="2:8" hidden="1" x14ac:dyDescent="0.3">
      <c r="B2828" t="s">
        <v>11</v>
      </c>
      <c r="C2828" t="s">
        <v>12</v>
      </c>
      <c r="D2828" t="s">
        <v>29</v>
      </c>
      <c r="E2828" s="2">
        <v>44511</v>
      </c>
      <c r="F2828" s="3">
        <v>4627</v>
      </c>
      <c r="G2828" s="4">
        <v>42</v>
      </c>
      <c r="H2828">
        <v>178</v>
      </c>
    </row>
    <row r="2829" spans="2:8" hidden="1" x14ac:dyDescent="0.3">
      <c r="B2829" t="s">
        <v>14</v>
      </c>
      <c r="C2829" t="s">
        <v>26</v>
      </c>
      <c r="D2829" t="s">
        <v>45</v>
      </c>
      <c r="E2829" s="2">
        <v>44511</v>
      </c>
      <c r="F2829" s="3">
        <v>8015</v>
      </c>
      <c r="G2829" s="4">
        <v>136</v>
      </c>
      <c r="H2829">
        <v>422</v>
      </c>
    </row>
    <row r="2830" spans="2:8" hidden="1" x14ac:dyDescent="0.3">
      <c r="B2830" t="s">
        <v>47</v>
      </c>
      <c r="C2830" t="s">
        <v>24</v>
      </c>
      <c r="D2830" t="s">
        <v>29</v>
      </c>
      <c r="E2830" s="2">
        <v>44511</v>
      </c>
      <c r="F2830" s="3">
        <v>840</v>
      </c>
      <c r="G2830" s="4">
        <v>5</v>
      </c>
      <c r="H2830">
        <v>29</v>
      </c>
    </row>
    <row r="2831" spans="2:8" hidden="1" x14ac:dyDescent="0.3">
      <c r="B2831" t="s">
        <v>47</v>
      </c>
      <c r="C2831" t="s">
        <v>15</v>
      </c>
      <c r="D2831" t="s">
        <v>49</v>
      </c>
      <c r="E2831" s="2">
        <v>44511</v>
      </c>
      <c r="F2831" s="3">
        <v>12173</v>
      </c>
      <c r="G2831" s="4">
        <v>276</v>
      </c>
      <c r="H2831">
        <v>1107</v>
      </c>
    </row>
    <row r="2832" spans="2:8" hidden="1" x14ac:dyDescent="0.3">
      <c r="B2832" t="s">
        <v>54</v>
      </c>
      <c r="C2832" t="s">
        <v>21</v>
      </c>
      <c r="D2832" t="s">
        <v>51</v>
      </c>
      <c r="E2832" s="2">
        <v>44511</v>
      </c>
      <c r="F2832" s="3">
        <v>8743</v>
      </c>
      <c r="G2832" s="4">
        <v>18</v>
      </c>
      <c r="H2832">
        <v>398</v>
      </c>
    </row>
    <row r="2833" spans="2:8" hidden="1" x14ac:dyDescent="0.3">
      <c r="B2833" t="s">
        <v>18</v>
      </c>
      <c r="C2833" t="s">
        <v>9</v>
      </c>
      <c r="D2833" t="s">
        <v>37</v>
      </c>
      <c r="E2833" s="2">
        <v>44511</v>
      </c>
      <c r="F2833" s="3">
        <v>8561</v>
      </c>
      <c r="G2833" s="4">
        <v>3</v>
      </c>
      <c r="H2833">
        <v>408</v>
      </c>
    </row>
    <row r="2834" spans="2:8" hidden="1" x14ac:dyDescent="0.3">
      <c r="B2834" t="s">
        <v>33</v>
      </c>
      <c r="C2834" t="s">
        <v>12</v>
      </c>
      <c r="D2834" t="s">
        <v>16</v>
      </c>
      <c r="E2834" s="2">
        <v>44511</v>
      </c>
      <c r="F2834" s="3">
        <v>7357</v>
      </c>
      <c r="G2834" s="4">
        <v>37</v>
      </c>
      <c r="H2834">
        <v>307</v>
      </c>
    </row>
    <row r="2835" spans="2:8" hidden="1" x14ac:dyDescent="0.3">
      <c r="B2835" t="s">
        <v>28</v>
      </c>
      <c r="C2835" t="s">
        <v>26</v>
      </c>
      <c r="D2835" t="s">
        <v>16</v>
      </c>
      <c r="E2835" s="2">
        <v>44511</v>
      </c>
      <c r="F2835" s="3">
        <v>2037</v>
      </c>
      <c r="G2835" s="4">
        <v>9</v>
      </c>
      <c r="H2835">
        <v>108</v>
      </c>
    </row>
    <row r="2836" spans="2:8" hidden="1" x14ac:dyDescent="0.3">
      <c r="B2836" t="s">
        <v>33</v>
      </c>
      <c r="C2836" t="s">
        <v>26</v>
      </c>
      <c r="D2836" t="s">
        <v>22</v>
      </c>
      <c r="E2836" s="2">
        <v>44511</v>
      </c>
      <c r="F2836" s="3">
        <v>12012</v>
      </c>
      <c r="G2836" s="4">
        <v>124</v>
      </c>
      <c r="H2836">
        <v>546</v>
      </c>
    </row>
    <row r="2837" spans="2:8" hidden="1" x14ac:dyDescent="0.3">
      <c r="B2837" t="s">
        <v>25</v>
      </c>
      <c r="C2837" t="s">
        <v>26</v>
      </c>
      <c r="D2837" t="s">
        <v>55</v>
      </c>
      <c r="E2837" s="2">
        <v>44511</v>
      </c>
      <c r="F2837" s="3">
        <v>6979</v>
      </c>
      <c r="G2837" s="4">
        <v>59</v>
      </c>
      <c r="H2837">
        <v>499</v>
      </c>
    </row>
    <row r="2838" spans="2:8" hidden="1" x14ac:dyDescent="0.3">
      <c r="B2838" t="s">
        <v>39</v>
      </c>
      <c r="C2838" t="s">
        <v>12</v>
      </c>
      <c r="D2838" t="s">
        <v>40</v>
      </c>
      <c r="E2838" s="2">
        <v>44511</v>
      </c>
      <c r="F2838" s="3">
        <v>4529</v>
      </c>
      <c r="G2838" s="4">
        <v>394</v>
      </c>
      <c r="H2838">
        <v>175</v>
      </c>
    </row>
    <row r="2839" spans="2:8" hidden="1" x14ac:dyDescent="0.3">
      <c r="B2839" t="s">
        <v>30</v>
      </c>
      <c r="C2839" t="s">
        <v>26</v>
      </c>
      <c r="D2839" t="s">
        <v>43</v>
      </c>
      <c r="E2839" s="2">
        <v>44511</v>
      </c>
      <c r="F2839" s="3">
        <v>14406</v>
      </c>
      <c r="G2839" s="4">
        <v>48</v>
      </c>
      <c r="H2839">
        <v>759</v>
      </c>
    </row>
    <row r="2840" spans="2:8" hidden="1" x14ac:dyDescent="0.3">
      <c r="B2840" t="s">
        <v>23</v>
      </c>
      <c r="C2840" t="s">
        <v>21</v>
      </c>
      <c r="D2840" t="s">
        <v>10</v>
      </c>
      <c r="E2840" s="2">
        <v>44511</v>
      </c>
      <c r="F2840" s="3">
        <v>14511</v>
      </c>
      <c r="G2840" s="4">
        <v>155</v>
      </c>
      <c r="H2840">
        <v>807</v>
      </c>
    </row>
    <row r="2841" spans="2:8" hidden="1" x14ac:dyDescent="0.3">
      <c r="B2841" t="s">
        <v>14</v>
      </c>
      <c r="C2841" t="s">
        <v>21</v>
      </c>
      <c r="D2841" t="s">
        <v>35</v>
      </c>
      <c r="E2841" s="2">
        <v>44511</v>
      </c>
      <c r="F2841" s="3">
        <v>3290</v>
      </c>
      <c r="G2841" s="4">
        <v>16</v>
      </c>
      <c r="H2841">
        <v>174</v>
      </c>
    </row>
    <row r="2842" spans="2:8" hidden="1" x14ac:dyDescent="0.3">
      <c r="B2842" t="s">
        <v>14</v>
      </c>
      <c r="C2842" t="s">
        <v>15</v>
      </c>
      <c r="D2842" t="s">
        <v>13</v>
      </c>
      <c r="E2842" s="2">
        <v>44512</v>
      </c>
      <c r="F2842" s="3">
        <v>11557</v>
      </c>
      <c r="G2842" s="4">
        <v>19</v>
      </c>
      <c r="H2842">
        <v>964</v>
      </c>
    </row>
    <row r="2843" spans="2:8" hidden="1" x14ac:dyDescent="0.3">
      <c r="B2843" t="s">
        <v>23</v>
      </c>
      <c r="C2843" t="s">
        <v>21</v>
      </c>
      <c r="D2843" t="s">
        <v>16</v>
      </c>
      <c r="E2843" s="2">
        <v>44512</v>
      </c>
      <c r="F2843" s="3">
        <v>9758</v>
      </c>
      <c r="G2843" s="4">
        <v>175</v>
      </c>
      <c r="H2843">
        <v>465</v>
      </c>
    </row>
    <row r="2844" spans="2:8" hidden="1" x14ac:dyDescent="0.3">
      <c r="B2844" t="s">
        <v>58</v>
      </c>
      <c r="C2844" t="s">
        <v>12</v>
      </c>
      <c r="D2844" t="s">
        <v>50</v>
      </c>
      <c r="E2844" s="2">
        <v>44512</v>
      </c>
      <c r="F2844" s="3">
        <v>6195</v>
      </c>
      <c r="G2844" s="4">
        <v>165</v>
      </c>
      <c r="H2844">
        <v>564</v>
      </c>
    </row>
    <row r="2845" spans="2:8" hidden="1" x14ac:dyDescent="0.3">
      <c r="B2845" t="s">
        <v>59</v>
      </c>
      <c r="C2845" t="s">
        <v>9</v>
      </c>
      <c r="D2845" t="s">
        <v>45</v>
      </c>
      <c r="E2845" s="2">
        <v>44512</v>
      </c>
      <c r="F2845" s="3">
        <v>19894</v>
      </c>
      <c r="G2845" s="4">
        <v>320</v>
      </c>
      <c r="H2845">
        <v>995</v>
      </c>
    </row>
    <row r="2846" spans="2:8" hidden="1" x14ac:dyDescent="0.3">
      <c r="B2846" t="s">
        <v>28</v>
      </c>
      <c r="C2846" t="s">
        <v>21</v>
      </c>
      <c r="D2846" t="s">
        <v>40</v>
      </c>
      <c r="E2846" s="2">
        <v>44512</v>
      </c>
      <c r="F2846" s="3">
        <v>1638</v>
      </c>
      <c r="G2846" s="4">
        <v>72</v>
      </c>
      <c r="H2846">
        <v>75</v>
      </c>
    </row>
    <row r="2847" spans="2:8" hidden="1" x14ac:dyDescent="0.3">
      <c r="B2847" t="s">
        <v>23</v>
      </c>
      <c r="C2847" t="s">
        <v>21</v>
      </c>
      <c r="D2847" t="s">
        <v>13</v>
      </c>
      <c r="E2847" s="2">
        <v>44512</v>
      </c>
      <c r="F2847" s="3">
        <v>2163</v>
      </c>
      <c r="G2847" s="4">
        <v>130</v>
      </c>
      <c r="H2847">
        <v>181</v>
      </c>
    </row>
    <row r="2848" spans="2:8" hidden="1" x14ac:dyDescent="0.3">
      <c r="B2848" t="s">
        <v>54</v>
      </c>
      <c r="C2848" t="s">
        <v>24</v>
      </c>
      <c r="D2848" t="s">
        <v>19</v>
      </c>
      <c r="E2848" s="2">
        <v>44512</v>
      </c>
      <c r="F2848" s="3">
        <v>4872</v>
      </c>
      <c r="G2848" s="4">
        <v>116</v>
      </c>
      <c r="H2848">
        <v>174</v>
      </c>
    </row>
    <row r="2849" spans="2:8" hidden="1" x14ac:dyDescent="0.3">
      <c r="B2849" t="s">
        <v>8</v>
      </c>
      <c r="C2849" t="s">
        <v>21</v>
      </c>
      <c r="D2849" t="s">
        <v>42</v>
      </c>
      <c r="E2849" s="2">
        <v>44512</v>
      </c>
      <c r="F2849" s="3">
        <v>16240</v>
      </c>
      <c r="G2849" s="4">
        <v>170</v>
      </c>
      <c r="H2849">
        <v>739</v>
      </c>
    </row>
    <row r="2850" spans="2:8" hidden="1" x14ac:dyDescent="0.3">
      <c r="B2850" t="s">
        <v>57</v>
      </c>
      <c r="C2850" t="s">
        <v>12</v>
      </c>
      <c r="D2850" t="s">
        <v>49</v>
      </c>
      <c r="E2850" s="2">
        <v>44512</v>
      </c>
      <c r="F2850" s="3">
        <v>14357</v>
      </c>
      <c r="G2850" s="4">
        <v>153</v>
      </c>
      <c r="H2850">
        <v>1306</v>
      </c>
    </row>
    <row r="2851" spans="2:8" hidden="1" x14ac:dyDescent="0.3">
      <c r="B2851" t="s">
        <v>54</v>
      </c>
      <c r="C2851" t="s">
        <v>21</v>
      </c>
      <c r="D2851" t="s">
        <v>29</v>
      </c>
      <c r="E2851" s="2">
        <v>44512</v>
      </c>
      <c r="F2851" s="3">
        <v>889</v>
      </c>
      <c r="G2851" s="4">
        <v>78</v>
      </c>
      <c r="H2851">
        <v>36</v>
      </c>
    </row>
    <row r="2852" spans="2:8" hidden="1" x14ac:dyDescent="0.3">
      <c r="B2852" t="s">
        <v>53</v>
      </c>
      <c r="C2852" t="s">
        <v>15</v>
      </c>
      <c r="D2852" t="s">
        <v>35</v>
      </c>
      <c r="E2852" s="2">
        <v>44512</v>
      </c>
      <c r="F2852" s="3">
        <v>406</v>
      </c>
      <c r="G2852" s="4">
        <v>96</v>
      </c>
      <c r="H2852">
        <v>21</v>
      </c>
    </row>
    <row r="2853" spans="2:8" hidden="1" x14ac:dyDescent="0.3">
      <c r="B2853" t="s">
        <v>47</v>
      </c>
      <c r="C2853" t="s">
        <v>12</v>
      </c>
      <c r="D2853" t="s">
        <v>10</v>
      </c>
      <c r="E2853" s="2">
        <v>44512</v>
      </c>
      <c r="F2853" s="3">
        <v>1932</v>
      </c>
      <c r="G2853" s="4">
        <v>161</v>
      </c>
      <c r="H2853">
        <v>121</v>
      </c>
    </row>
    <row r="2854" spans="2:8" hidden="1" x14ac:dyDescent="0.3">
      <c r="B2854" t="s">
        <v>60</v>
      </c>
      <c r="C2854" t="s">
        <v>24</v>
      </c>
      <c r="D2854" t="s">
        <v>46</v>
      </c>
      <c r="E2854" s="2">
        <v>44512</v>
      </c>
      <c r="F2854" s="3">
        <v>9184</v>
      </c>
      <c r="G2854" s="4">
        <v>402</v>
      </c>
      <c r="H2854">
        <v>511</v>
      </c>
    </row>
    <row r="2855" spans="2:8" hidden="1" x14ac:dyDescent="0.3">
      <c r="B2855" t="s">
        <v>53</v>
      </c>
      <c r="C2855" t="s">
        <v>12</v>
      </c>
      <c r="D2855" t="s">
        <v>55</v>
      </c>
      <c r="E2855" s="2">
        <v>44512</v>
      </c>
      <c r="F2855" s="3">
        <v>7014</v>
      </c>
      <c r="G2855" s="4">
        <v>280</v>
      </c>
      <c r="H2855">
        <v>540</v>
      </c>
    </row>
    <row r="2856" spans="2:8" hidden="1" x14ac:dyDescent="0.3">
      <c r="B2856" t="s">
        <v>54</v>
      </c>
      <c r="C2856" t="s">
        <v>12</v>
      </c>
      <c r="D2856" t="s">
        <v>17</v>
      </c>
      <c r="E2856" s="2">
        <v>44512</v>
      </c>
      <c r="F2856" s="3">
        <v>9926</v>
      </c>
      <c r="G2856" s="4">
        <v>170</v>
      </c>
      <c r="H2856">
        <v>1103</v>
      </c>
    </row>
    <row r="2857" spans="2:8" hidden="1" x14ac:dyDescent="0.3">
      <c r="B2857" t="s">
        <v>48</v>
      </c>
      <c r="C2857" t="s">
        <v>24</v>
      </c>
      <c r="D2857" t="s">
        <v>49</v>
      </c>
      <c r="E2857" s="2">
        <v>44512</v>
      </c>
      <c r="F2857" s="3">
        <v>11697</v>
      </c>
      <c r="G2857" s="4">
        <v>619</v>
      </c>
      <c r="H2857">
        <v>1064</v>
      </c>
    </row>
    <row r="2858" spans="2:8" hidden="1" x14ac:dyDescent="0.3">
      <c r="B2858" t="s">
        <v>39</v>
      </c>
      <c r="C2858" t="s">
        <v>21</v>
      </c>
      <c r="D2858" t="s">
        <v>43</v>
      </c>
      <c r="E2858" s="2">
        <v>44512</v>
      </c>
      <c r="F2858" s="3">
        <v>840</v>
      </c>
      <c r="G2858" s="4">
        <v>52</v>
      </c>
      <c r="H2858">
        <v>42</v>
      </c>
    </row>
    <row r="2859" spans="2:8" hidden="1" x14ac:dyDescent="0.3">
      <c r="B2859" t="s">
        <v>52</v>
      </c>
      <c r="C2859" t="s">
        <v>26</v>
      </c>
      <c r="D2859" t="s">
        <v>31</v>
      </c>
      <c r="E2859" s="2">
        <v>44515</v>
      </c>
      <c r="F2859" s="3">
        <v>4725</v>
      </c>
      <c r="G2859" s="4">
        <v>104</v>
      </c>
      <c r="H2859">
        <v>197</v>
      </c>
    </row>
    <row r="2860" spans="2:8" hidden="1" x14ac:dyDescent="0.3">
      <c r="B2860" t="s">
        <v>56</v>
      </c>
      <c r="C2860" t="s">
        <v>26</v>
      </c>
      <c r="D2860" t="s">
        <v>36</v>
      </c>
      <c r="E2860" s="2">
        <v>44515</v>
      </c>
      <c r="F2860" s="3">
        <v>8043</v>
      </c>
      <c r="G2860" s="4">
        <v>20</v>
      </c>
      <c r="H2860">
        <v>1006</v>
      </c>
    </row>
    <row r="2861" spans="2:8" hidden="1" x14ac:dyDescent="0.3">
      <c r="B2861" t="s">
        <v>33</v>
      </c>
      <c r="C2861" t="s">
        <v>12</v>
      </c>
      <c r="D2861" t="s">
        <v>31</v>
      </c>
      <c r="E2861" s="2">
        <v>44515</v>
      </c>
      <c r="F2861" s="3">
        <v>994</v>
      </c>
      <c r="G2861" s="4">
        <v>51</v>
      </c>
      <c r="H2861">
        <v>40</v>
      </c>
    </row>
    <row r="2862" spans="2:8" hidden="1" x14ac:dyDescent="0.3">
      <c r="B2862" t="s">
        <v>59</v>
      </c>
      <c r="C2862" t="s">
        <v>9</v>
      </c>
      <c r="D2862" t="s">
        <v>19</v>
      </c>
      <c r="E2862" s="2">
        <v>44515</v>
      </c>
      <c r="F2862" s="3">
        <v>16359</v>
      </c>
      <c r="G2862" s="4">
        <v>279</v>
      </c>
      <c r="H2862">
        <v>528</v>
      </c>
    </row>
    <row r="2863" spans="2:8" hidden="1" x14ac:dyDescent="0.3">
      <c r="B2863" t="s">
        <v>59</v>
      </c>
      <c r="C2863" t="s">
        <v>12</v>
      </c>
      <c r="D2863" t="s">
        <v>38</v>
      </c>
      <c r="E2863" s="2">
        <v>44515</v>
      </c>
      <c r="F2863" s="3">
        <v>2660</v>
      </c>
      <c r="G2863" s="4">
        <v>72</v>
      </c>
      <c r="H2863">
        <v>99</v>
      </c>
    </row>
    <row r="2864" spans="2:8" hidden="1" x14ac:dyDescent="0.3">
      <c r="B2864" t="s">
        <v>60</v>
      </c>
      <c r="C2864" t="s">
        <v>24</v>
      </c>
      <c r="D2864" t="s">
        <v>49</v>
      </c>
      <c r="E2864" s="2">
        <v>44515</v>
      </c>
      <c r="F2864" s="3">
        <v>11431</v>
      </c>
      <c r="G2864" s="4">
        <v>131</v>
      </c>
      <c r="H2864">
        <v>880</v>
      </c>
    </row>
    <row r="2865" spans="2:8" hidden="1" x14ac:dyDescent="0.3">
      <c r="B2865" t="s">
        <v>57</v>
      </c>
      <c r="C2865" t="s">
        <v>15</v>
      </c>
      <c r="D2865" t="s">
        <v>13</v>
      </c>
      <c r="E2865" s="2">
        <v>44515</v>
      </c>
      <c r="F2865" s="3">
        <v>147</v>
      </c>
      <c r="G2865" s="4">
        <v>47</v>
      </c>
      <c r="H2865">
        <v>13</v>
      </c>
    </row>
    <row r="2866" spans="2:8" hidden="1" x14ac:dyDescent="0.3">
      <c r="B2866" t="s">
        <v>30</v>
      </c>
      <c r="C2866" t="s">
        <v>9</v>
      </c>
      <c r="D2866" t="s">
        <v>29</v>
      </c>
      <c r="E2866" s="2">
        <v>44515</v>
      </c>
      <c r="F2866" s="3">
        <v>161</v>
      </c>
      <c r="G2866" s="4">
        <v>190</v>
      </c>
      <c r="H2866">
        <v>7</v>
      </c>
    </row>
    <row r="2867" spans="2:8" hidden="1" x14ac:dyDescent="0.3">
      <c r="B2867" t="s">
        <v>32</v>
      </c>
      <c r="C2867" t="s">
        <v>24</v>
      </c>
      <c r="D2867" t="s">
        <v>27</v>
      </c>
      <c r="E2867" s="2">
        <v>44515</v>
      </c>
      <c r="F2867" s="3">
        <v>3528</v>
      </c>
      <c r="G2867" s="4">
        <v>275</v>
      </c>
      <c r="H2867">
        <v>142</v>
      </c>
    </row>
    <row r="2868" spans="2:8" hidden="1" x14ac:dyDescent="0.3">
      <c r="B2868" t="s">
        <v>47</v>
      </c>
      <c r="C2868" t="s">
        <v>26</v>
      </c>
      <c r="D2868" t="s">
        <v>38</v>
      </c>
      <c r="E2868" s="2">
        <v>44515</v>
      </c>
      <c r="F2868" s="3">
        <v>1981</v>
      </c>
      <c r="G2868" s="4">
        <v>117</v>
      </c>
      <c r="H2868">
        <v>80</v>
      </c>
    </row>
    <row r="2869" spans="2:8" hidden="1" x14ac:dyDescent="0.3">
      <c r="B2869" t="s">
        <v>32</v>
      </c>
      <c r="C2869" t="s">
        <v>21</v>
      </c>
      <c r="D2869" t="s">
        <v>13</v>
      </c>
      <c r="E2869" s="2">
        <v>44515</v>
      </c>
      <c r="F2869" s="3">
        <v>6139</v>
      </c>
      <c r="G2869" s="4">
        <v>50</v>
      </c>
      <c r="H2869">
        <v>384</v>
      </c>
    </row>
    <row r="2870" spans="2:8" hidden="1" x14ac:dyDescent="0.3">
      <c r="B2870" t="s">
        <v>28</v>
      </c>
      <c r="C2870" t="s">
        <v>26</v>
      </c>
      <c r="D2870" t="s">
        <v>19</v>
      </c>
      <c r="E2870" s="2">
        <v>44515</v>
      </c>
      <c r="F2870" s="3">
        <v>1890</v>
      </c>
      <c r="G2870" s="4">
        <v>483</v>
      </c>
      <c r="H2870">
        <v>66</v>
      </c>
    </row>
    <row r="2871" spans="2:8" hidden="1" x14ac:dyDescent="0.3">
      <c r="B2871" t="s">
        <v>34</v>
      </c>
      <c r="C2871" t="s">
        <v>15</v>
      </c>
      <c r="D2871" t="s">
        <v>16</v>
      </c>
      <c r="E2871" s="2">
        <v>44515</v>
      </c>
      <c r="F2871" s="3">
        <v>5551</v>
      </c>
      <c r="G2871" s="4">
        <v>118</v>
      </c>
      <c r="H2871">
        <v>327</v>
      </c>
    </row>
    <row r="2872" spans="2:8" hidden="1" x14ac:dyDescent="0.3">
      <c r="B2872" t="s">
        <v>52</v>
      </c>
      <c r="C2872" t="s">
        <v>9</v>
      </c>
      <c r="D2872" t="s">
        <v>31</v>
      </c>
      <c r="E2872" s="2">
        <v>44515</v>
      </c>
      <c r="F2872" s="3">
        <v>14742</v>
      </c>
      <c r="G2872" s="4">
        <v>219</v>
      </c>
      <c r="H2872">
        <v>546</v>
      </c>
    </row>
    <row r="2873" spans="2:8" hidden="1" x14ac:dyDescent="0.3">
      <c r="B2873" t="s">
        <v>54</v>
      </c>
      <c r="C2873" t="s">
        <v>24</v>
      </c>
      <c r="D2873" t="s">
        <v>50</v>
      </c>
      <c r="E2873" s="2">
        <v>44515</v>
      </c>
      <c r="F2873" s="3">
        <v>7637</v>
      </c>
      <c r="G2873" s="4">
        <v>115</v>
      </c>
      <c r="H2873">
        <v>510</v>
      </c>
    </row>
    <row r="2874" spans="2:8" hidden="1" x14ac:dyDescent="0.3">
      <c r="B2874" t="s">
        <v>20</v>
      </c>
      <c r="C2874" t="s">
        <v>12</v>
      </c>
      <c r="D2874" t="s">
        <v>37</v>
      </c>
      <c r="E2874" s="2">
        <v>44516</v>
      </c>
      <c r="F2874" s="3">
        <v>11620</v>
      </c>
      <c r="G2874" s="4">
        <v>208</v>
      </c>
      <c r="H2874">
        <v>684</v>
      </c>
    </row>
    <row r="2875" spans="2:8" hidden="1" x14ac:dyDescent="0.3">
      <c r="B2875" t="s">
        <v>20</v>
      </c>
      <c r="C2875" t="s">
        <v>12</v>
      </c>
      <c r="D2875" t="s">
        <v>19</v>
      </c>
      <c r="E2875" s="2">
        <v>44516</v>
      </c>
      <c r="F2875" s="3">
        <v>3171</v>
      </c>
      <c r="G2875" s="4">
        <v>294</v>
      </c>
      <c r="H2875">
        <v>100</v>
      </c>
    </row>
    <row r="2876" spans="2:8" hidden="1" x14ac:dyDescent="0.3">
      <c r="B2876" t="s">
        <v>14</v>
      </c>
      <c r="C2876" t="s">
        <v>24</v>
      </c>
      <c r="D2876" t="s">
        <v>40</v>
      </c>
      <c r="E2876" s="2">
        <v>44516</v>
      </c>
      <c r="F2876" s="3">
        <v>4718</v>
      </c>
      <c r="G2876" s="4">
        <v>281</v>
      </c>
      <c r="H2876">
        <v>182</v>
      </c>
    </row>
    <row r="2877" spans="2:8" hidden="1" x14ac:dyDescent="0.3">
      <c r="B2877" t="s">
        <v>57</v>
      </c>
      <c r="C2877" t="s">
        <v>12</v>
      </c>
      <c r="D2877" t="s">
        <v>19</v>
      </c>
      <c r="E2877" s="2">
        <v>44516</v>
      </c>
      <c r="F2877" s="3">
        <v>7511</v>
      </c>
      <c r="G2877" s="4">
        <v>15</v>
      </c>
      <c r="H2877">
        <v>243</v>
      </c>
    </row>
    <row r="2878" spans="2:8" hidden="1" x14ac:dyDescent="0.3">
      <c r="B2878" t="s">
        <v>57</v>
      </c>
      <c r="C2878" t="s">
        <v>24</v>
      </c>
      <c r="D2878" t="s">
        <v>10</v>
      </c>
      <c r="E2878" s="2">
        <v>44516</v>
      </c>
      <c r="F2878" s="3">
        <v>4858</v>
      </c>
      <c r="G2878" s="4">
        <v>81</v>
      </c>
      <c r="H2878">
        <v>232</v>
      </c>
    </row>
    <row r="2879" spans="2:8" hidden="1" x14ac:dyDescent="0.3">
      <c r="B2879" t="s">
        <v>59</v>
      </c>
      <c r="C2879" t="s">
        <v>12</v>
      </c>
      <c r="D2879" t="s">
        <v>17</v>
      </c>
      <c r="E2879" s="2">
        <v>44516</v>
      </c>
      <c r="F2879" s="3">
        <v>637</v>
      </c>
      <c r="G2879" s="4">
        <v>90</v>
      </c>
      <c r="H2879">
        <v>46</v>
      </c>
    </row>
    <row r="2880" spans="2:8" hidden="1" x14ac:dyDescent="0.3">
      <c r="B2880" t="s">
        <v>30</v>
      </c>
      <c r="C2880" t="s">
        <v>15</v>
      </c>
      <c r="D2880" t="s">
        <v>38</v>
      </c>
      <c r="E2880" s="2">
        <v>44516</v>
      </c>
      <c r="F2880" s="3">
        <v>3283</v>
      </c>
      <c r="G2880" s="4">
        <v>79</v>
      </c>
      <c r="H2880">
        <v>118</v>
      </c>
    </row>
    <row r="2881" spans="2:8" hidden="1" x14ac:dyDescent="0.3">
      <c r="B2881" t="s">
        <v>60</v>
      </c>
      <c r="C2881" t="s">
        <v>26</v>
      </c>
      <c r="D2881" t="s">
        <v>51</v>
      </c>
      <c r="E2881" s="2">
        <v>44516</v>
      </c>
      <c r="F2881" s="3">
        <v>4760</v>
      </c>
      <c r="G2881" s="4">
        <v>199</v>
      </c>
      <c r="H2881">
        <v>207</v>
      </c>
    </row>
    <row r="2882" spans="2:8" hidden="1" x14ac:dyDescent="0.3">
      <c r="B2882" t="s">
        <v>18</v>
      </c>
      <c r="C2882" t="s">
        <v>24</v>
      </c>
      <c r="D2882" t="s">
        <v>55</v>
      </c>
      <c r="E2882" s="2">
        <v>44516</v>
      </c>
      <c r="F2882" s="3">
        <v>4893</v>
      </c>
      <c r="G2882" s="4">
        <v>26</v>
      </c>
      <c r="H2882">
        <v>258</v>
      </c>
    </row>
    <row r="2883" spans="2:8" hidden="1" x14ac:dyDescent="0.3">
      <c r="B2883" t="s">
        <v>32</v>
      </c>
      <c r="C2883" t="s">
        <v>26</v>
      </c>
      <c r="D2883" t="s">
        <v>22</v>
      </c>
      <c r="E2883" s="2">
        <v>44516</v>
      </c>
      <c r="F2883" s="3">
        <v>2373</v>
      </c>
      <c r="G2883" s="4">
        <v>83</v>
      </c>
      <c r="H2883">
        <v>140</v>
      </c>
    </row>
    <row r="2884" spans="2:8" hidden="1" x14ac:dyDescent="0.3">
      <c r="B2884" t="s">
        <v>47</v>
      </c>
      <c r="C2884" t="s">
        <v>21</v>
      </c>
      <c r="D2884" t="s">
        <v>43</v>
      </c>
      <c r="E2884" s="2">
        <v>44516</v>
      </c>
      <c r="F2884" s="3">
        <v>3689</v>
      </c>
      <c r="G2884" s="4">
        <v>51</v>
      </c>
      <c r="H2884">
        <v>148</v>
      </c>
    </row>
    <row r="2885" spans="2:8" hidden="1" x14ac:dyDescent="0.3">
      <c r="B2885" t="s">
        <v>39</v>
      </c>
      <c r="C2885" t="s">
        <v>15</v>
      </c>
      <c r="D2885" t="s">
        <v>29</v>
      </c>
      <c r="E2885" s="2">
        <v>44516</v>
      </c>
      <c r="F2885" s="3">
        <v>1526</v>
      </c>
      <c r="G2885" s="4">
        <v>69</v>
      </c>
      <c r="H2885">
        <v>67</v>
      </c>
    </row>
    <row r="2886" spans="2:8" hidden="1" x14ac:dyDescent="0.3">
      <c r="B2886" t="s">
        <v>18</v>
      </c>
      <c r="C2886" t="s">
        <v>26</v>
      </c>
      <c r="D2886" t="s">
        <v>16</v>
      </c>
      <c r="E2886" s="2">
        <v>44516</v>
      </c>
      <c r="F2886" s="3">
        <v>2156</v>
      </c>
      <c r="G2886" s="4">
        <v>171</v>
      </c>
      <c r="H2886">
        <v>98</v>
      </c>
    </row>
    <row r="2887" spans="2:8" hidden="1" x14ac:dyDescent="0.3">
      <c r="B2887" t="s">
        <v>25</v>
      </c>
      <c r="C2887" t="s">
        <v>21</v>
      </c>
      <c r="D2887" t="s">
        <v>29</v>
      </c>
      <c r="E2887" s="2">
        <v>44516</v>
      </c>
      <c r="F2887" s="3">
        <v>210</v>
      </c>
      <c r="G2887" s="4">
        <v>167</v>
      </c>
      <c r="H2887">
        <v>8</v>
      </c>
    </row>
    <row r="2888" spans="2:8" hidden="1" x14ac:dyDescent="0.3">
      <c r="B2888" t="s">
        <v>25</v>
      </c>
      <c r="C2888" t="s">
        <v>26</v>
      </c>
      <c r="D2888" t="s">
        <v>36</v>
      </c>
      <c r="E2888" s="2">
        <v>44517</v>
      </c>
      <c r="F2888" s="3">
        <v>7700</v>
      </c>
      <c r="G2888" s="4">
        <v>231</v>
      </c>
      <c r="H2888">
        <v>963</v>
      </c>
    </row>
    <row r="2889" spans="2:8" hidden="1" x14ac:dyDescent="0.3">
      <c r="B2889" t="s">
        <v>28</v>
      </c>
      <c r="C2889" t="s">
        <v>15</v>
      </c>
      <c r="D2889" t="s">
        <v>36</v>
      </c>
      <c r="E2889" s="2">
        <v>44517</v>
      </c>
      <c r="F2889" s="3">
        <v>3766</v>
      </c>
      <c r="G2889" s="4">
        <v>46</v>
      </c>
      <c r="H2889">
        <v>343</v>
      </c>
    </row>
    <row r="2890" spans="2:8" hidden="1" x14ac:dyDescent="0.3">
      <c r="B2890" t="s">
        <v>53</v>
      </c>
      <c r="C2890" t="s">
        <v>12</v>
      </c>
      <c r="D2890" t="s">
        <v>13</v>
      </c>
      <c r="E2890" s="2">
        <v>44517</v>
      </c>
      <c r="F2890" s="3">
        <v>4837</v>
      </c>
      <c r="G2890" s="4">
        <v>25</v>
      </c>
      <c r="H2890">
        <v>404</v>
      </c>
    </row>
    <row r="2891" spans="2:8" hidden="1" x14ac:dyDescent="0.3">
      <c r="B2891" t="s">
        <v>14</v>
      </c>
      <c r="C2891" t="s">
        <v>15</v>
      </c>
      <c r="D2891" t="s">
        <v>37</v>
      </c>
      <c r="E2891" s="2">
        <v>44517</v>
      </c>
      <c r="F2891" s="3">
        <v>9016</v>
      </c>
      <c r="G2891" s="4">
        <v>256</v>
      </c>
      <c r="H2891">
        <v>694</v>
      </c>
    </row>
    <row r="2892" spans="2:8" hidden="1" x14ac:dyDescent="0.3">
      <c r="B2892" t="s">
        <v>41</v>
      </c>
      <c r="C2892" t="s">
        <v>24</v>
      </c>
      <c r="D2892" t="s">
        <v>35</v>
      </c>
      <c r="E2892" s="2">
        <v>44517</v>
      </c>
      <c r="F2892" s="3">
        <v>448</v>
      </c>
      <c r="G2892" s="4">
        <v>76</v>
      </c>
      <c r="H2892">
        <v>23</v>
      </c>
    </row>
    <row r="2893" spans="2:8" hidden="1" x14ac:dyDescent="0.3">
      <c r="B2893" t="s">
        <v>39</v>
      </c>
      <c r="C2893" t="s">
        <v>24</v>
      </c>
      <c r="D2893" t="s">
        <v>49</v>
      </c>
      <c r="E2893" s="2">
        <v>44517</v>
      </c>
      <c r="F2893" s="3">
        <v>9065</v>
      </c>
      <c r="G2893" s="4">
        <v>47</v>
      </c>
      <c r="H2893">
        <v>648</v>
      </c>
    </row>
    <row r="2894" spans="2:8" hidden="1" x14ac:dyDescent="0.3">
      <c r="B2894" t="s">
        <v>53</v>
      </c>
      <c r="C2894" t="s">
        <v>15</v>
      </c>
      <c r="D2894" t="s">
        <v>16</v>
      </c>
      <c r="E2894" s="2">
        <v>44518</v>
      </c>
      <c r="F2894" s="3">
        <v>1456</v>
      </c>
      <c r="G2894" s="4">
        <v>542</v>
      </c>
      <c r="H2894">
        <v>70</v>
      </c>
    </row>
    <row r="2895" spans="2:8" hidden="1" x14ac:dyDescent="0.3">
      <c r="B2895" t="s">
        <v>44</v>
      </c>
      <c r="C2895" t="s">
        <v>24</v>
      </c>
      <c r="D2895" t="s">
        <v>55</v>
      </c>
      <c r="E2895" s="2">
        <v>44518</v>
      </c>
      <c r="F2895" s="3">
        <v>2464</v>
      </c>
      <c r="G2895" s="4">
        <v>78</v>
      </c>
      <c r="H2895">
        <v>165</v>
      </c>
    </row>
    <row r="2896" spans="2:8" hidden="1" x14ac:dyDescent="0.3">
      <c r="B2896" t="s">
        <v>52</v>
      </c>
      <c r="C2896" t="s">
        <v>24</v>
      </c>
      <c r="D2896" t="s">
        <v>13</v>
      </c>
      <c r="E2896" s="2">
        <v>44518</v>
      </c>
      <c r="F2896" s="3">
        <v>14161</v>
      </c>
      <c r="G2896" s="4">
        <v>76</v>
      </c>
      <c r="H2896">
        <v>886</v>
      </c>
    </row>
    <row r="2897" spans="2:8" hidden="1" x14ac:dyDescent="0.3">
      <c r="B2897" t="s">
        <v>59</v>
      </c>
      <c r="C2897" t="s">
        <v>15</v>
      </c>
      <c r="D2897" t="s">
        <v>35</v>
      </c>
      <c r="E2897" s="2">
        <v>44518</v>
      </c>
      <c r="F2897" s="3">
        <v>5481</v>
      </c>
      <c r="G2897" s="4">
        <v>309</v>
      </c>
      <c r="H2897">
        <v>289</v>
      </c>
    </row>
    <row r="2898" spans="2:8" hidden="1" x14ac:dyDescent="0.3">
      <c r="B2898" t="s">
        <v>20</v>
      </c>
      <c r="C2898" t="s">
        <v>9</v>
      </c>
      <c r="D2898" t="s">
        <v>13</v>
      </c>
      <c r="E2898" s="2">
        <v>44518</v>
      </c>
      <c r="F2898" s="3">
        <v>2177</v>
      </c>
      <c r="G2898" s="4">
        <v>102</v>
      </c>
      <c r="H2898">
        <v>156</v>
      </c>
    </row>
    <row r="2899" spans="2:8" hidden="1" x14ac:dyDescent="0.3">
      <c r="B2899" t="s">
        <v>53</v>
      </c>
      <c r="C2899" t="s">
        <v>24</v>
      </c>
      <c r="D2899" t="s">
        <v>38</v>
      </c>
      <c r="E2899" s="2">
        <v>44518</v>
      </c>
      <c r="F2899" s="3">
        <v>21</v>
      </c>
      <c r="G2899" s="4">
        <v>387</v>
      </c>
      <c r="H2899">
        <v>1</v>
      </c>
    </row>
    <row r="2900" spans="2:8" hidden="1" x14ac:dyDescent="0.3">
      <c r="B2900" t="s">
        <v>30</v>
      </c>
      <c r="C2900" t="s">
        <v>24</v>
      </c>
      <c r="D2900" t="s">
        <v>31</v>
      </c>
      <c r="E2900" s="2">
        <v>44518</v>
      </c>
      <c r="F2900" s="3">
        <v>350</v>
      </c>
      <c r="G2900" s="4">
        <v>41</v>
      </c>
      <c r="H2900">
        <v>13</v>
      </c>
    </row>
    <row r="2901" spans="2:8" hidden="1" x14ac:dyDescent="0.3">
      <c r="B2901" t="s">
        <v>47</v>
      </c>
      <c r="C2901" t="s">
        <v>12</v>
      </c>
      <c r="D2901" t="s">
        <v>46</v>
      </c>
      <c r="E2901" s="2">
        <v>44518</v>
      </c>
      <c r="F2901" s="3">
        <v>11018</v>
      </c>
      <c r="G2901" s="4">
        <v>270</v>
      </c>
      <c r="H2901">
        <v>787</v>
      </c>
    </row>
    <row r="2902" spans="2:8" hidden="1" x14ac:dyDescent="0.3">
      <c r="B2902" t="s">
        <v>47</v>
      </c>
      <c r="C2902" t="s">
        <v>9</v>
      </c>
      <c r="D2902" t="s">
        <v>22</v>
      </c>
      <c r="E2902" s="2">
        <v>44518</v>
      </c>
      <c r="F2902" s="3">
        <v>4277</v>
      </c>
      <c r="G2902" s="4">
        <v>121</v>
      </c>
      <c r="H2902">
        <v>204</v>
      </c>
    </row>
    <row r="2903" spans="2:8" hidden="1" x14ac:dyDescent="0.3">
      <c r="B2903" t="s">
        <v>34</v>
      </c>
      <c r="C2903" t="s">
        <v>26</v>
      </c>
      <c r="D2903" t="s">
        <v>42</v>
      </c>
      <c r="E2903" s="2">
        <v>44518</v>
      </c>
      <c r="F2903" s="3">
        <v>3367</v>
      </c>
      <c r="G2903" s="4">
        <v>330</v>
      </c>
      <c r="H2903">
        <v>154</v>
      </c>
    </row>
    <row r="2904" spans="2:8" hidden="1" x14ac:dyDescent="0.3">
      <c r="B2904" t="s">
        <v>28</v>
      </c>
      <c r="C2904" t="s">
        <v>15</v>
      </c>
      <c r="D2904" t="s">
        <v>19</v>
      </c>
      <c r="E2904" s="2">
        <v>44518</v>
      </c>
      <c r="F2904" s="3">
        <v>1925</v>
      </c>
      <c r="G2904" s="4">
        <v>273</v>
      </c>
      <c r="H2904">
        <v>61</v>
      </c>
    </row>
    <row r="2905" spans="2:8" hidden="1" x14ac:dyDescent="0.3">
      <c r="B2905" t="s">
        <v>41</v>
      </c>
      <c r="C2905" t="s">
        <v>24</v>
      </c>
      <c r="D2905" t="s">
        <v>29</v>
      </c>
      <c r="E2905" s="2">
        <v>44518</v>
      </c>
      <c r="F2905" s="3">
        <v>9590</v>
      </c>
      <c r="G2905" s="4">
        <v>212</v>
      </c>
      <c r="H2905">
        <v>384</v>
      </c>
    </row>
    <row r="2906" spans="2:8" hidden="1" x14ac:dyDescent="0.3">
      <c r="B2906" t="s">
        <v>47</v>
      </c>
      <c r="C2906" t="s">
        <v>26</v>
      </c>
      <c r="D2906" t="s">
        <v>35</v>
      </c>
      <c r="E2906" s="2">
        <v>44518</v>
      </c>
      <c r="F2906" s="3">
        <v>13832</v>
      </c>
      <c r="G2906" s="4">
        <v>71</v>
      </c>
      <c r="H2906">
        <v>814</v>
      </c>
    </row>
    <row r="2907" spans="2:8" hidden="1" x14ac:dyDescent="0.3">
      <c r="B2907" t="s">
        <v>39</v>
      </c>
      <c r="C2907" t="s">
        <v>26</v>
      </c>
      <c r="D2907" t="s">
        <v>36</v>
      </c>
      <c r="E2907" s="2">
        <v>44518</v>
      </c>
      <c r="F2907" s="3">
        <v>8134</v>
      </c>
      <c r="G2907" s="4">
        <v>46</v>
      </c>
      <c r="H2907">
        <v>814</v>
      </c>
    </row>
    <row r="2908" spans="2:8" hidden="1" x14ac:dyDescent="0.3">
      <c r="B2908" t="s">
        <v>44</v>
      </c>
      <c r="C2908" t="s">
        <v>21</v>
      </c>
      <c r="D2908" t="s">
        <v>51</v>
      </c>
      <c r="E2908" s="2">
        <v>44519</v>
      </c>
      <c r="F2908" s="3">
        <v>6685</v>
      </c>
      <c r="G2908" s="4">
        <v>50</v>
      </c>
      <c r="H2908">
        <v>335</v>
      </c>
    </row>
    <row r="2909" spans="2:8" hidden="1" x14ac:dyDescent="0.3">
      <c r="B2909" t="s">
        <v>39</v>
      </c>
      <c r="C2909" t="s">
        <v>15</v>
      </c>
      <c r="D2909" t="s">
        <v>45</v>
      </c>
      <c r="E2909" s="2">
        <v>44519</v>
      </c>
      <c r="F2909" s="3">
        <v>2142</v>
      </c>
      <c r="G2909" s="4">
        <v>128</v>
      </c>
      <c r="H2909">
        <v>134</v>
      </c>
    </row>
    <row r="2910" spans="2:8" hidden="1" x14ac:dyDescent="0.3">
      <c r="B2910" t="s">
        <v>20</v>
      </c>
      <c r="C2910" t="s">
        <v>9</v>
      </c>
      <c r="D2910" t="s">
        <v>45</v>
      </c>
      <c r="E2910" s="2">
        <v>44519</v>
      </c>
      <c r="F2910" s="3">
        <v>15407</v>
      </c>
      <c r="G2910" s="4">
        <v>32</v>
      </c>
      <c r="H2910">
        <v>701</v>
      </c>
    </row>
    <row r="2911" spans="2:8" hidden="1" x14ac:dyDescent="0.3">
      <c r="B2911" t="s">
        <v>39</v>
      </c>
      <c r="C2911" t="s">
        <v>24</v>
      </c>
      <c r="D2911" t="s">
        <v>50</v>
      </c>
      <c r="E2911" s="2">
        <v>44519</v>
      </c>
      <c r="F2911" s="3">
        <v>623</v>
      </c>
      <c r="G2911" s="4">
        <v>234</v>
      </c>
      <c r="H2911">
        <v>48</v>
      </c>
    </row>
    <row r="2912" spans="2:8" hidden="1" x14ac:dyDescent="0.3">
      <c r="B2912" t="s">
        <v>28</v>
      </c>
      <c r="C2912" t="s">
        <v>24</v>
      </c>
      <c r="D2912" t="s">
        <v>16</v>
      </c>
      <c r="E2912" s="2">
        <v>44519</v>
      </c>
      <c r="F2912" s="3">
        <v>1085</v>
      </c>
      <c r="G2912" s="4">
        <v>529</v>
      </c>
      <c r="H2912">
        <v>68</v>
      </c>
    </row>
    <row r="2913" spans="2:8" hidden="1" x14ac:dyDescent="0.3">
      <c r="B2913" t="s">
        <v>56</v>
      </c>
      <c r="C2913" t="s">
        <v>12</v>
      </c>
      <c r="D2913" t="s">
        <v>50</v>
      </c>
      <c r="E2913" s="2">
        <v>44519</v>
      </c>
      <c r="F2913" s="3">
        <v>2933</v>
      </c>
      <c r="G2913" s="4">
        <v>79</v>
      </c>
      <c r="H2913">
        <v>226</v>
      </c>
    </row>
    <row r="2914" spans="2:8" hidden="1" x14ac:dyDescent="0.3">
      <c r="B2914" t="s">
        <v>14</v>
      </c>
      <c r="C2914" t="s">
        <v>9</v>
      </c>
      <c r="D2914" t="s">
        <v>40</v>
      </c>
      <c r="E2914" s="2">
        <v>44522</v>
      </c>
      <c r="F2914" s="3">
        <v>13860</v>
      </c>
      <c r="G2914" s="4">
        <v>177</v>
      </c>
      <c r="H2914">
        <v>693</v>
      </c>
    </row>
    <row r="2915" spans="2:8" hidden="1" x14ac:dyDescent="0.3">
      <c r="B2915" t="s">
        <v>44</v>
      </c>
      <c r="C2915" t="s">
        <v>12</v>
      </c>
      <c r="D2915" t="s">
        <v>36</v>
      </c>
      <c r="E2915" s="2">
        <v>44522</v>
      </c>
      <c r="F2915" s="3">
        <v>3787</v>
      </c>
      <c r="G2915" s="4">
        <v>126</v>
      </c>
      <c r="H2915">
        <v>316</v>
      </c>
    </row>
    <row r="2916" spans="2:8" hidden="1" x14ac:dyDescent="0.3">
      <c r="B2916" t="s">
        <v>56</v>
      </c>
      <c r="C2916" t="s">
        <v>12</v>
      </c>
      <c r="D2916" t="s">
        <v>37</v>
      </c>
      <c r="E2916" s="2">
        <v>44522</v>
      </c>
      <c r="F2916" s="3">
        <v>1085</v>
      </c>
      <c r="G2916" s="4">
        <v>86</v>
      </c>
      <c r="H2916">
        <v>73</v>
      </c>
    </row>
    <row r="2917" spans="2:8" hidden="1" x14ac:dyDescent="0.3">
      <c r="B2917" t="s">
        <v>14</v>
      </c>
      <c r="C2917" t="s">
        <v>9</v>
      </c>
      <c r="D2917" t="s">
        <v>50</v>
      </c>
      <c r="E2917" s="2">
        <v>44522</v>
      </c>
      <c r="F2917" s="3">
        <v>16926</v>
      </c>
      <c r="G2917" s="4">
        <v>164</v>
      </c>
      <c r="H2917">
        <v>1302</v>
      </c>
    </row>
    <row r="2918" spans="2:8" hidden="1" x14ac:dyDescent="0.3">
      <c r="B2918" t="s">
        <v>30</v>
      </c>
      <c r="C2918" t="s">
        <v>24</v>
      </c>
      <c r="D2918" t="s">
        <v>35</v>
      </c>
      <c r="E2918" s="2">
        <v>44522</v>
      </c>
      <c r="F2918" s="3">
        <v>3311</v>
      </c>
      <c r="G2918" s="4">
        <v>67</v>
      </c>
      <c r="H2918">
        <v>255</v>
      </c>
    </row>
    <row r="2919" spans="2:8" hidden="1" x14ac:dyDescent="0.3">
      <c r="B2919" t="s">
        <v>39</v>
      </c>
      <c r="C2919" t="s">
        <v>21</v>
      </c>
      <c r="D2919" t="s">
        <v>45</v>
      </c>
      <c r="E2919" s="2">
        <v>44522</v>
      </c>
      <c r="F2919" s="3">
        <v>3360</v>
      </c>
      <c r="G2919" s="4">
        <v>66</v>
      </c>
      <c r="H2919">
        <v>160</v>
      </c>
    </row>
    <row r="2920" spans="2:8" hidden="1" x14ac:dyDescent="0.3">
      <c r="B2920" t="s">
        <v>44</v>
      </c>
      <c r="C2920" t="s">
        <v>21</v>
      </c>
      <c r="D2920" t="s">
        <v>49</v>
      </c>
      <c r="E2920" s="2">
        <v>44522</v>
      </c>
      <c r="F2920" s="3">
        <v>11683</v>
      </c>
      <c r="G2920" s="4">
        <v>230</v>
      </c>
      <c r="H2920">
        <v>1461</v>
      </c>
    </row>
    <row r="2921" spans="2:8" hidden="1" x14ac:dyDescent="0.3">
      <c r="B2921" t="s">
        <v>41</v>
      </c>
      <c r="C2921" t="s">
        <v>9</v>
      </c>
      <c r="D2921" t="s">
        <v>55</v>
      </c>
      <c r="E2921" s="2">
        <v>44523</v>
      </c>
      <c r="F2921" s="3">
        <v>532</v>
      </c>
      <c r="G2921" s="4">
        <v>125</v>
      </c>
      <c r="H2921">
        <v>32</v>
      </c>
    </row>
    <row r="2922" spans="2:8" hidden="1" x14ac:dyDescent="0.3">
      <c r="B2922" t="s">
        <v>28</v>
      </c>
      <c r="C2922" t="s">
        <v>21</v>
      </c>
      <c r="D2922" t="s">
        <v>35</v>
      </c>
      <c r="E2922" s="2">
        <v>44523</v>
      </c>
      <c r="F2922" s="3">
        <v>11466</v>
      </c>
      <c r="G2922" s="4">
        <v>21</v>
      </c>
      <c r="H2922">
        <v>637</v>
      </c>
    </row>
    <row r="2923" spans="2:8" hidden="1" x14ac:dyDescent="0.3">
      <c r="B2923" t="s">
        <v>48</v>
      </c>
      <c r="C2923" t="s">
        <v>12</v>
      </c>
      <c r="D2923" t="s">
        <v>55</v>
      </c>
      <c r="E2923" s="2">
        <v>44523</v>
      </c>
      <c r="F2923" s="3">
        <v>574</v>
      </c>
      <c r="G2923" s="4">
        <v>316</v>
      </c>
      <c r="H2923">
        <v>34</v>
      </c>
    </row>
    <row r="2924" spans="2:8" hidden="1" x14ac:dyDescent="0.3">
      <c r="B2924" t="s">
        <v>18</v>
      </c>
      <c r="C2924" t="s">
        <v>24</v>
      </c>
      <c r="D2924" t="s">
        <v>16</v>
      </c>
      <c r="E2924" s="2">
        <v>44523</v>
      </c>
      <c r="F2924" s="3">
        <v>1547</v>
      </c>
      <c r="G2924" s="4">
        <v>128</v>
      </c>
      <c r="H2924">
        <v>68</v>
      </c>
    </row>
    <row r="2925" spans="2:8" hidden="1" x14ac:dyDescent="0.3">
      <c r="B2925" t="s">
        <v>48</v>
      </c>
      <c r="C2925" t="s">
        <v>9</v>
      </c>
      <c r="D2925" t="s">
        <v>43</v>
      </c>
      <c r="E2925" s="2">
        <v>44523</v>
      </c>
      <c r="F2925" s="3">
        <v>6356</v>
      </c>
      <c r="G2925" s="4">
        <v>14</v>
      </c>
      <c r="H2925">
        <v>255</v>
      </c>
    </row>
    <row r="2926" spans="2:8" hidden="1" x14ac:dyDescent="0.3">
      <c r="B2926" t="s">
        <v>30</v>
      </c>
      <c r="C2926" t="s">
        <v>24</v>
      </c>
      <c r="D2926" t="s">
        <v>43</v>
      </c>
      <c r="E2926" s="2">
        <v>44523</v>
      </c>
      <c r="F2926" s="3">
        <v>7833</v>
      </c>
      <c r="G2926" s="4">
        <v>77</v>
      </c>
      <c r="H2926">
        <v>357</v>
      </c>
    </row>
    <row r="2927" spans="2:8" hidden="1" x14ac:dyDescent="0.3">
      <c r="B2927" t="s">
        <v>52</v>
      </c>
      <c r="C2927" t="s">
        <v>24</v>
      </c>
      <c r="D2927" t="s">
        <v>43</v>
      </c>
      <c r="E2927" s="2">
        <v>44523</v>
      </c>
      <c r="F2927" s="3">
        <v>7280</v>
      </c>
      <c r="G2927" s="4">
        <v>179</v>
      </c>
      <c r="H2927">
        <v>331</v>
      </c>
    </row>
    <row r="2928" spans="2:8" hidden="1" x14ac:dyDescent="0.3">
      <c r="B2928" t="s">
        <v>58</v>
      </c>
      <c r="C2928" t="s">
        <v>15</v>
      </c>
      <c r="D2928" t="s">
        <v>55</v>
      </c>
      <c r="E2928" s="2">
        <v>44523</v>
      </c>
      <c r="F2928" s="3">
        <v>686</v>
      </c>
      <c r="G2928" s="4">
        <v>52</v>
      </c>
      <c r="H2928">
        <v>35</v>
      </c>
    </row>
    <row r="2929" spans="2:8" hidden="1" x14ac:dyDescent="0.3">
      <c r="B2929" t="s">
        <v>48</v>
      </c>
      <c r="C2929" t="s">
        <v>21</v>
      </c>
      <c r="D2929" t="s">
        <v>38</v>
      </c>
      <c r="E2929" s="2">
        <v>44523</v>
      </c>
      <c r="F2929" s="3">
        <v>4480</v>
      </c>
      <c r="G2929" s="4">
        <v>56</v>
      </c>
      <c r="H2929">
        <v>145</v>
      </c>
    </row>
    <row r="2930" spans="2:8" hidden="1" x14ac:dyDescent="0.3">
      <c r="B2930" t="s">
        <v>20</v>
      </c>
      <c r="C2930" t="s">
        <v>26</v>
      </c>
      <c r="D2930" t="s">
        <v>42</v>
      </c>
      <c r="E2930" s="2">
        <v>44523</v>
      </c>
      <c r="F2930" s="3">
        <v>4928</v>
      </c>
      <c r="G2930" s="4">
        <v>141</v>
      </c>
      <c r="H2930">
        <v>215</v>
      </c>
    </row>
    <row r="2931" spans="2:8" hidden="1" x14ac:dyDescent="0.3">
      <c r="B2931" t="s">
        <v>23</v>
      </c>
      <c r="C2931" t="s">
        <v>26</v>
      </c>
      <c r="D2931" t="s">
        <v>35</v>
      </c>
      <c r="E2931" s="2">
        <v>44523</v>
      </c>
      <c r="F2931" s="3">
        <v>1687</v>
      </c>
      <c r="G2931" s="4">
        <v>16</v>
      </c>
      <c r="H2931">
        <v>106</v>
      </c>
    </row>
    <row r="2932" spans="2:8" hidden="1" x14ac:dyDescent="0.3">
      <c r="B2932" t="s">
        <v>25</v>
      </c>
      <c r="C2932" t="s">
        <v>26</v>
      </c>
      <c r="D2932" t="s">
        <v>19</v>
      </c>
      <c r="E2932" s="2">
        <v>44523</v>
      </c>
      <c r="F2932" s="3">
        <v>3738</v>
      </c>
      <c r="G2932" s="4">
        <v>335</v>
      </c>
      <c r="H2932">
        <v>139</v>
      </c>
    </row>
    <row r="2933" spans="2:8" hidden="1" x14ac:dyDescent="0.3">
      <c r="B2933" t="s">
        <v>60</v>
      </c>
      <c r="C2933" t="s">
        <v>24</v>
      </c>
      <c r="D2933" t="s">
        <v>40</v>
      </c>
      <c r="E2933" s="2">
        <v>44523</v>
      </c>
      <c r="F2933" s="3">
        <v>784</v>
      </c>
      <c r="G2933" s="4">
        <v>334</v>
      </c>
      <c r="H2933">
        <v>30</v>
      </c>
    </row>
    <row r="2934" spans="2:8" hidden="1" x14ac:dyDescent="0.3">
      <c r="B2934" t="s">
        <v>25</v>
      </c>
      <c r="C2934" t="s">
        <v>9</v>
      </c>
      <c r="D2934" t="s">
        <v>13</v>
      </c>
      <c r="E2934" s="2">
        <v>44523</v>
      </c>
      <c r="F2934" s="3">
        <v>231</v>
      </c>
      <c r="G2934" s="4">
        <v>61</v>
      </c>
      <c r="H2934">
        <v>17</v>
      </c>
    </row>
    <row r="2935" spans="2:8" hidden="1" x14ac:dyDescent="0.3">
      <c r="B2935" t="s">
        <v>44</v>
      </c>
      <c r="C2935" t="s">
        <v>21</v>
      </c>
      <c r="D2935" t="s">
        <v>22</v>
      </c>
      <c r="E2935" s="2">
        <v>44523</v>
      </c>
      <c r="F2935" s="3">
        <v>13825</v>
      </c>
      <c r="G2935" s="4">
        <v>129</v>
      </c>
      <c r="H2935">
        <v>865</v>
      </c>
    </row>
    <row r="2936" spans="2:8" hidden="1" x14ac:dyDescent="0.3">
      <c r="B2936" t="s">
        <v>34</v>
      </c>
      <c r="C2936" t="s">
        <v>26</v>
      </c>
      <c r="D2936" t="s">
        <v>35</v>
      </c>
      <c r="E2936" s="2">
        <v>44523</v>
      </c>
      <c r="F2936" s="3">
        <v>10997</v>
      </c>
      <c r="G2936" s="4">
        <v>9</v>
      </c>
      <c r="H2936">
        <v>647</v>
      </c>
    </row>
    <row r="2937" spans="2:8" hidden="1" x14ac:dyDescent="0.3">
      <c r="B2937" t="s">
        <v>30</v>
      </c>
      <c r="C2937" t="s">
        <v>21</v>
      </c>
      <c r="D2937" t="s">
        <v>51</v>
      </c>
      <c r="E2937" s="2">
        <v>44523</v>
      </c>
      <c r="F2937" s="3">
        <v>2569</v>
      </c>
      <c r="G2937" s="4">
        <v>207</v>
      </c>
      <c r="H2937">
        <v>136</v>
      </c>
    </row>
    <row r="2938" spans="2:8" hidden="1" x14ac:dyDescent="0.3">
      <c r="B2938" t="s">
        <v>20</v>
      </c>
      <c r="C2938" t="s">
        <v>26</v>
      </c>
      <c r="D2938" t="s">
        <v>37</v>
      </c>
      <c r="E2938" s="2">
        <v>44523</v>
      </c>
      <c r="F2938" s="3">
        <v>13958</v>
      </c>
      <c r="G2938" s="4">
        <v>188</v>
      </c>
      <c r="H2938">
        <v>997</v>
      </c>
    </row>
    <row r="2939" spans="2:8" hidden="1" x14ac:dyDescent="0.3">
      <c r="B2939" t="s">
        <v>41</v>
      </c>
      <c r="C2939" t="s">
        <v>21</v>
      </c>
      <c r="D2939" t="s">
        <v>13</v>
      </c>
      <c r="E2939" s="2">
        <v>44523</v>
      </c>
      <c r="F2939" s="3">
        <v>2905</v>
      </c>
      <c r="G2939" s="4">
        <v>432</v>
      </c>
      <c r="H2939">
        <v>171</v>
      </c>
    </row>
    <row r="2940" spans="2:8" hidden="1" x14ac:dyDescent="0.3">
      <c r="B2940" t="s">
        <v>59</v>
      </c>
      <c r="C2940" t="s">
        <v>26</v>
      </c>
      <c r="D2940" t="s">
        <v>27</v>
      </c>
      <c r="E2940" s="2">
        <v>44524</v>
      </c>
      <c r="F2940" s="3">
        <v>3801</v>
      </c>
      <c r="G2940" s="4">
        <v>233</v>
      </c>
      <c r="H2940">
        <v>132</v>
      </c>
    </row>
    <row r="2941" spans="2:8" hidden="1" x14ac:dyDescent="0.3">
      <c r="B2941" t="s">
        <v>48</v>
      </c>
      <c r="C2941" t="s">
        <v>15</v>
      </c>
      <c r="D2941" t="s">
        <v>17</v>
      </c>
      <c r="E2941" s="2">
        <v>44524</v>
      </c>
      <c r="F2941" s="3">
        <v>14</v>
      </c>
      <c r="G2941" s="4">
        <v>526</v>
      </c>
      <c r="H2941">
        <v>1</v>
      </c>
    </row>
    <row r="2942" spans="2:8" hidden="1" x14ac:dyDescent="0.3">
      <c r="B2942" t="s">
        <v>28</v>
      </c>
      <c r="C2942" t="s">
        <v>24</v>
      </c>
      <c r="D2942" t="s">
        <v>10</v>
      </c>
      <c r="E2942" s="2">
        <v>44524</v>
      </c>
      <c r="F2942" s="3">
        <v>70</v>
      </c>
      <c r="G2942" s="4">
        <v>194</v>
      </c>
      <c r="H2942">
        <v>5</v>
      </c>
    </row>
    <row r="2943" spans="2:8" hidden="1" x14ac:dyDescent="0.3">
      <c r="B2943" t="s">
        <v>23</v>
      </c>
      <c r="C2943" t="s">
        <v>24</v>
      </c>
      <c r="D2943" t="s">
        <v>19</v>
      </c>
      <c r="E2943" s="2">
        <v>44524</v>
      </c>
      <c r="F2943" s="3">
        <v>5138</v>
      </c>
      <c r="G2943" s="4">
        <v>605</v>
      </c>
      <c r="H2943">
        <v>156</v>
      </c>
    </row>
    <row r="2944" spans="2:8" hidden="1" x14ac:dyDescent="0.3">
      <c r="B2944" t="s">
        <v>33</v>
      </c>
      <c r="C2944" t="s">
        <v>12</v>
      </c>
      <c r="D2944" t="s">
        <v>10</v>
      </c>
      <c r="E2944" s="2">
        <v>44524</v>
      </c>
      <c r="F2944" s="3">
        <v>2135</v>
      </c>
      <c r="G2944" s="4">
        <v>53</v>
      </c>
      <c r="H2944">
        <v>143</v>
      </c>
    </row>
    <row r="2945" spans="2:8" hidden="1" x14ac:dyDescent="0.3">
      <c r="B2945" t="s">
        <v>28</v>
      </c>
      <c r="C2945" t="s">
        <v>9</v>
      </c>
      <c r="D2945" t="s">
        <v>37</v>
      </c>
      <c r="E2945" s="2">
        <v>44525</v>
      </c>
      <c r="F2945" s="3">
        <v>2331</v>
      </c>
      <c r="G2945" s="4">
        <v>41</v>
      </c>
      <c r="H2945">
        <v>146</v>
      </c>
    </row>
    <row r="2946" spans="2:8" hidden="1" x14ac:dyDescent="0.3">
      <c r="B2946" t="s">
        <v>44</v>
      </c>
      <c r="C2946" t="s">
        <v>9</v>
      </c>
      <c r="D2946" t="s">
        <v>27</v>
      </c>
      <c r="E2946" s="2">
        <v>44525</v>
      </c>
      <c r="F2946" s="3">
        <v>7707</v>
      </c>
      <c r="G2946" s="4">
        <v>61</v>
      </c>
      <c r="H2946">
        <v>249</v>
      </c>
    </row>
    <row r="2947" spans="2:8" hidden="1" x14ac:dyDescent="0.3">
      <c r="B2947" t="s">
        <v>39</v>
      </c>
      <c r="C2947" t="s">
        <v>12</v>
      </c>
      <c r="D2947" t="s">
        <v>45</v>
      </c>
      <c r="E2947" s="2">
        <v>44525</v>
      </c>
      <c r="F2947" s="3">
        <v>9856</v>
      </c>
      <c r="G2947" s="4">
        <v>306</v>
      </c>
      <c r="H2947">
        <v>658</v>
      </c>
    </row>
    <row r="2948" spans="2:8" hidden="1" x14ac:dyDescent="0.3">
      <c r="B2948" t="s">
        <v>23</v>
      </c>
      <c r="C2948" t="s">
        <v>21</v>
      </c>
      <c r="D2948" t="s">
        <v>29</v>
      </c>
      <c r="E2948" s="2">
        <v>44525</v>
      </c>
      <c r="F2948" s="3">
        <v>6097</v>
      </c>
      <c r="G2948" s="4">
        <v>213</v>
      </c>
      <c r="H2948">
        <v>218</v>
      </c>
    </row>
    <row r="2949" spans="2:8" hidden="1" x14ac:dyDescent="0.3">
      <c r="B2949" t="s">
        <v>23</v>
      </c>
      <c r="C2949" t="s">
        <v>24</v>
      </c>
      <c r="D2949" t="s">
        <v>37</v>
      </c>
      <c r="E2949" s="2">
        <v>44525</v>
      </c>
      <c r="F2949" s="3">
        <v>245</v>
      </c>
      <c r="G2949" s="4">
        <v>269</v>
      </c>
      <c r="H2949">
        <v>18</v>
      </c>
    </row>
    <row r="2950" spans="2:8" hidden="1" x14ac:dyDescent="0.3">
      <c r="B2950" t="s">
        <v>54</v>
      </c>
      <c r="C2950" t="s">
        <v>12</v>
      </c>
      <c r="D2950" t="s">
        <v>31</v>
      </c>
      <c r="E2950" s="2">
        <v>44525</v>
      </c>
      <c r="F2950" s="3">
        <v>8141</v>
      </c>
      <c r="G2950" s="4">
        <v>66</v>
      </c>
      <c r="H2950">
        <v>291</v>
      </c>
    </row>
    <row r="2951" spans="2:8" hidden="1" x14ac:dyDescent="0.3">
      <c r="B2951" t="s">
        <v>30</v>
      </c>
      <c r="C2951" t="s">
        <v>26</v>
      </c>
      <c r="D2951" t="s">
        <v>13</v>
      </c>
      <c r="E2951" s="2">
        <v>44525</v>
      </c>
      <c r="F2951" s="3">
        <v>5656</v>
      </c>
      <c r="G2951" s="4">
        <v>20</v>
      </c>
      <c r="H2951">
        <v>566</v>
      </c>
    </row>
    <row r="2952" spans="2:8" hidden="1" x14ac:dyDescent="0.3">
      <c r="B2952" t="s">
        <v>33</v>
      </c>
      <c r="C2952" t="s">
        <v>24</v>
      </c>
      <c r="D2952" t="s">
        <v>27</v>
      </c>
      <c r="E2952" s="2">
        <v>44525</v>
      </c>
      <c r="F2952" s="3">
        <v>7357</v>
      </c>
      <c r="G2952" s="4">
        <v>59</v>
      </c>
      <c r="H2952">
        <v>320</v>
      </c>
    </row>
    <row r="2953" spans="2:8" hidden="1" x14ac:dyDescent="0.3">
      <c r="B2953" t="s">
        <v>54</v>
      </c>
      <c r="C2953" t="s">
        <v>21</v>
      </c>
      <c r="D2953" t="s">
        <v>46</v>
      </c>
      <c r="E2953" s="2">
        <v>44525</v>
      </c>
      <c r="F2953" s="3">
        <v>833</v>
      </c>
      <c r="G2953" s="4">
        <v>23</v>
      </c>
      <c r="H2953">
        <v>84</v>
      </c>
    </row>
    <row r="2954" spans="2:8" hidden="1" x14ac:dyDescent="0.3">
      <c r="B2954" t="s">
        <v>20</v>
      </c>
      <c r="C2954" t="s">
        <v>12</v>
      </c>
      <c r="D2954" t="s">
        <v>55</v>
      </c>
      <c r="E2954" s="2">
        <v>44525</v>
      </c>
      <c r="F2954" s="3">
        <v>5299</v>
      </c>
      <c r="G2954" s="4">
        <v>41</v>
      </c>
      <c r="H2954">
        <v>408</v>
      </c>
    </row>
    <row r="2955" spans="2:8" hidden="1" x14ac:dyDescent="0.3">
      <c r="B2955" t="s">
        <v>25</v>
      </c>
      <c r="C2955" t="s">
        <v>26</v>
      </c>
      <c r="D2955" t="s">
        <v>46</v>
      </c>
      <c r="E2955" s="2">
        <v>44525</v>
      </c>
      <c r="F2955" s="3">
        <v>1785</v>
      </c>
      <c r="G2955" s="4">
        <v>124</v>
      </c>
      <c r="H2955">
        <v>149</v>
      </c>
    </row>
    <row r="2956" spans="2:8" hidden="1" x14ac:dyDescent="0.3">
      <c r="B2956" t="s">
        <v>33</v>
      </c>
      <c r="C2956" t="s">
        <v>15</v>
      </c>
      <c r="D2956" t="s">
        <v>45</v>
      </c>
      <c r="E2956" s="2">
        <v>44526</v>
      </c>
      <c r="F2956" s="3">
        <v>5670</v>
      </c>
      <c r="G2956" s="4">
        <v>328</v>
      </c>
      <c r="H2956">
        <v>270</v>
      </c>
    </row>
    <row r="2957" spans="2:8" hidden="1" x14ac:dyDescent="0.3">
      <c r="B2957" t="s">
        <v>18</v>
      </c>
      <c r="C2957" t="s">
        <v>15</v>
      </c>
      <c r="D2957" t="s">
        <v>16</v>
      </c>
      <c r="E2957" s="2">
        <v>44526</v>
      </c>
      <c r="F2957" s="3">
        <v>12810</v>
      </c>
      <c r="G2957" s="4">
        <v>196</v>
      </c>
      <c r="H2957">
        <v>610</v>
      </c>
    </row>
    <row r="2958" spans="2:8" hidden="1" x14ac:dyDescent="0.3">
      <c r="B2958" t="s">
        <v>44</v>
      </c>
      <c r="C2958" t="s">
        <v>15</v>
      </c>
      <c r="D2958" t="s">
        <v>50</v>
      </c>
      <c r="E2958" s="2">
        <v>44526</v>
      </c>
      <c r="F2958" s="3">
        <v>11396</v>
      </c>
      <c r="G2958" s="4">
        <v>63</v>
      </c>
      <c r="H2958">
        <v>1140</v>
      </c>
    </row>
    <row r="2959" spans="2:8" hidden="1" x14ac:dyDescent="0.3">
      <c r="B2959" t="s">
        <v>34</v>
      </c>
      <c r="C2959" t="s">
        <v>24</v>
      </c>
      <c r="D2959" t="s">
        <v>19</v>
      </c>
      <c r="E2959" s="2">
        <v>44526</v>
      </c>
      <c r="F2959" s="3">
        <v>707</v>
      </c>
      <c r="G2959" s="4">
        <v>81</v>
      </c>
      <c r="H2959">
        <v>23</v>
      </c>
    </row>
    <row r="2960" spans="2:8" hidden="1" x14ac:dyDescent="0.3">
      <c r="B2960" t="s">
        <v>48</v>
      </c>
      <c r="C2960" t="s">
        <v>26</v>
      </c>
      <c r="D2960" t="s">
        <v>16</v>
      </c>
      <c r="E2960" s="2">
        <v>44526</v>
      </c>
      <c r="F2960" s="3">
        <v>2618</v>
      </c>
      <c r="G2960" s="4">
        <v>117</v>
      </c>
      <c r="H2960">
        <v>146</v>
      </c>
    </row>
    <row r="2961" spans="2:8" hidden="1" x14ac:dyDescent="0.3">
      <c r="B2961" t="s">
        <v>33</v>
      </c>
      <c r="C2961" t="s">
        <v>21</v>
      </c>
      <c r="D2961" t="s">
        <v>50</v>
      </c>
      <c r="E2961" s="2">
        <v>44526</v>
      </c>
      <c r="F2961" s="3">
        <v>8260</v>
      </c>
      <c r="G2961" s="4">
        <v>61</v>
      </c>
      <c r="H2961">
        <v>636</v>
      </c>
    </row>
    <row r="2962" spans="2:8" hidden="1" x14ac:dyDescent="0.3">
      <c r="B2962" t="s">
        <v>59</v>
      </c>
      <c r="C2962" t="s">
        <v>26</v>
      </c>
      <c r="D2962" t="s">
        <v>46</v>
      </c>
      <c r="E2962" s="2">
        <v>44526</v>
      </c>
      <c r="F2962" s="3">
        <v>8120</v>
      </c>
      <c r="G2962" s="4">
        <v>342</v>
      </c>
      <c r="H2962">
        <v>625</v>
      </c>
    </row>
    <row r="2963" spans="2:8" hidden="1" x14ac:dyDescent="0.3">
      <c r="B2963" t="s">
        <v>20</v>
      </c>
      <c r="C2963" t="s">
        <v>15</v>
      </c>
      <c r="D2963" t="s">
        <v>51</v>
      </c>
      <c r="E2963" s="2">
        <v>44526</v>
      </c>
      <c r="F2963" s="3">
        <v>6713</v>
      </c>
      <c r="G2963" s="4">
        <v>111</v>
      </c>
      <c r="H2963">
        <v>448</v>
      </c>
    </row>
    <row r="2964" spans="2:8" hidden="1" x14ac:dyDescent="0.3">
      <c r="B2964" t="s">
        <v>54</v>
      </c>
      <c r="C2964" t="s">
        <v>21</v>
      </c>
      <c r="D2964" t="s">
        <v>13</v>
      </c>
      <c r="E2964" s="2">
        <v>44526</v>
      </c>
      <c r="F2964" s="3">
        <v>22512</v>
      </c>
      <c r="G2964" s="4">
        <v>74</v>
      </c>
      <c r="H2964">
        <v>2047</v>
      </c>
    </row>
    <row r="2965" spans="2:8" hidden="1" x14ac:dyDescent="0.3">
      <c r="B2965" t="s">
        <v>47</v>
      </c>
      <c r="C2965" t="s">
        <v>26</v>
      </c>
      <c r="D2965" t="s">
        <v>40</v>
      </c>
      <c r="E2965" s="2">
        <v>44529</v>
      </c>
      <c r="F2965" s="3">
        <v>1400</v>
      </c>
      <c r="G2965" s="4">
        <v>116</v>
      </c>
      <c r="H2965">
        <v>54</v>
      </c>
    </row>
    <row r="2966" spans="2:8" hidden="1" x14ac:dyDescent="0.3">
      <c r="B2966" t="s">
        <v>59</v>
      </c>
      <c r="C2966" t="s">
        <v>9</v>
      </c>
      <c r="D2966" t="s">
        <v>50</v>
      </c>
      <c r="E2966" s="2">
        <v>44529</v>
      </c>
      <c r="F2966" s="3">
        <v>1540</v>
      </c>
      <c r="G2966" s="4">
        <v>377</v>
      </c>
      <c r="H2966">
        <v>103</v>
      </c>
    </row>
    <row r="2967" spans="2:8" hidden="1" x14ac:dyDescent="0.3">
      <c r="B2967" t="s">
        <v>48</v>
      </c>
      <c r="C2967" t="s">
        <v>26</v>
      </c>
      <c r="D2967" t="s">
        <v>37</v>
      </c>
      <c r="E2967" s="2">
        <v>44529</v>
      </c>
      <c r="F2967" s="3">
        <v>903</v>
      </c>
      <c r="G2967" s="4">
        <v>257</v>
      </c>
      <c r="H2967">
        <v>57</v>
      </c>
    </row>
    <row r="2968" spans="2:8" hidden="1" x14ac:dyDescent="0.3">
      <c r="B2968" t="s">
        <v>53</v>
      </c>
      <c r="C2968" t="s">
        <v>12</v>
      </c>
      <c r="D2968" t="s">
        <v>10</v>
      </c>
      <c r="E2968" s="2">
        <v>44529</v>
      </c>
      <c r="F2968" s="3">
        <v>3857</v>
      </c>
      <c r="G2968" s="4">
        <v>311</v>
      </c>
      <c r="H2968">
        <v>227</v>
      </c>
    </row>
    <row r="2969" spans="2:8" hidden="1" x14ac:dyDescent="0.3">
      <c r="B2969" t="s">
        <v>33</v>
      </c>
      <c r="C2969" t="s">
        <v>24</v>
      </c>
      <c r="D2969" t="s">
        <v>49</v>
      </c>
      <c r="E2969" s="2">
        <v>44529</v>
      </c>
      <c r="F2969" s="3">
        <v>840</v>
      </c>
      <c r="G2969" s="4">
        <v>120</v>
      </c>
      <c r="H2969">
        <v>60</v>
      </c>
    </row>
    <row r="2970" spans="2:8" hidden="1" x14ac:dyDescent="0.3">
      <c r="B2970" t="s">
        <v>32</v>
      </c>
      <c r="C2970" t="s">
        <v>24</v>
      </c>
      <c r="D2970" t="s">
        <v>31</v>
      </c>
      <c r="E2970" s="2">
        <v>44529</v>
      </c>
      <c r="F2970" s="3">
        <v>119</v>
      </c>
      <c r="G2970" s="4">
        <v>271</v>
      </c>
      <c r="H2970">
        <v>5</v>
      </c>
    </row>
    <row r="2971" spans="2:8" hidden="1" x14ac:dyDescent="0.3">
      <c r="B2971" t="s">
        <v>28</v>
      </c>
      <c r="C2971" t="s">
        <v>26</v>
      </c>
      <c r="D2971" t="s">
        <v>49</v>
      </c>
      <c r="E2971" s="2">
        <v>44529</v>
      </c>
      <c r="F2971" s="3">
        <v>3500</v>
      </c>
      <c r="G2971" s="4">
        <v>391</v>
      </c>
      <c r="H2971">
        <v>270</v>
      </c>
    </row>
    <row r="2972" spans="2:8" hidden="1" x14ac:dyDescent="0.3">
      <c r="B2972" t="s">
        <v>47</v>
      </c>
      <c r="C2972" t="s">
        <v>21</v>
      </c>
      <c r="D2972" t="s">
        <v>13</v>
      </c>
      <c r="E2972" s="2">
        <v>44529</v>
      </c>
      <c r="F2972" s="3">
        <v>8435</v>
      </c>
      <c r="G2972" s="4">
        <v>35</v>
      </c>
      <c r="H2972">
        <v>938</v>
      </c>
    </row>
    <row r="2973" spans="2:8" hidden="1" x14ac:dyDescent="0.3">
      <c r="B2973" t="s">
        <v>11</v>
      </c>
      <c r="C2973" t="s">
        <v>21</v>
      </c>
      <c r="D2973" t="s">
        <v>13</v>
      </c>
      <c r="E2973" s="2">
        <v>44529</v>
      </c>
      <c r="F2973" s="3">
        <v>10640</v>
      </c>
      <c r="G2973" s="4">
        <v>137</v>
      </c>
      <c r="H2973">
        <v>819</v>
      </c>
    </row>
    <row r="2974" spans="2:8" hidden="1" x14ac:dyDescent="0.3">
      <c r="B2974" t="s">
        <v>8</v>
      </c>
      <c r="C2974" t="s">
        <v>15</v>
      </c>
      <c r="D2974" t="s">
        <v>22</v>
      </c>
      <c r="E2974" s="2">
        <v>44529</v>
      </c>
      <c r="F2974" s="3">
        <v>1155</v>
      </c>
      <c r="G2974" s="4">
        <v>256</v>
      </c>
      <c r="H2974">
        <v>49</v>
      </c>
    </row>
    <row r="2975" spans="2:8" hidden="1" x14ac:dyDescent="0.3">
      <c r="B2975" t="s">
        <v>14</v>
      </c>
      <c r="C2975" t="s">
        <v>12</v>
      </c>
      <c r="D2975" t="s">
        <v>37</v>
      </c>
      <c r="E2975" s="2">
        <v>44529</v>
      </c>
      <c r="F2975" s="3">
        <v>133</v>
      </c>
      <c r="G2975" s="4">
        <v>33</v>
      </c>
      <c r="H2975">
        <v>7</v>
      </c>
    </row>
    <row r="2976" spans="2:8" hidden="1" x14ac:dyDescent="0.3">
      <c r="B2976" t="s">
        <v>41</v>
      </c>
      <c r="C2976" t="s">
        <v>26</v>
      </c>
      <c r="D2976" t="s">
        <v>46</v>
      </c>
      <c r="E2976" s="2">
        <v>44529</v>
      </c>
      <c r="F2976" s="3">
        <v>14007</v>
      </c>
      <c r="G2976" s="4">
        <v>400</v>
      </c>
      <c r="H2976">
        <v>1274</v>
      </c>
    </row>
    <row r="2977" spans="2:8" hidden="1" x14ac:dyDescent="0.3">
      <c r="B2977" t="s">
        <v>54</v>
      </c>
      <c r="C2977" t="s">
        <v>21</v>
      </c>
      <c r="D2977" t="s">
        <v>49</v>
      </c>
      <c r="E2977" s="2">
        <v>44530</v>
      </c>
      <c r="F2977" s="3">
        <v>10724</v>
      </c>
      <c r="G2977" s="4">
        <v>111</v>
      </c>
      <c r="H2977">
        <v>766</v>
      </c>
    </row>
    <row r="2978" spans="2:8" hidden="1" x14ac:dyDescent="0.3">
      <c r="B2978" t="s">
        <v>53</v>
      </c>
      <c r="C2978" t="s">
        <v>24</v>
      </c>
      <c r="D2978" t="s">
        <v>46</v>
      </c>
      <c r="E2978" s="2">
        <v>44530</v>
      </c>
      <c r="F2978" s="3">
        <v>2611</v>
      </c>
      <c r="G2978" s="4">
        <v>108</v>
      </c>
      <c r="H2978">
        <v>201</v>
      </c>
    </row>
    <row r="2979" spans="2:8" hidden="1" x14ac:dyDescent="0.3">
      <c r="B2979" t="s">
        <v>60</v>
      </c>
      <c r="C2979" t="s">
        <v>21</v>
      </c>
      <c r="D2979" t="s">
        <v>51</v>
      </c>
      <c r="E2979" s="2">
        <v>44530</v>
      </c>
      <c r="F2979" s="3">
        <v>5663</v>
      </c>
      <c r="G2979" s="4">
        <v>23</v>
      </c>
      <c r="H2979">
        <v>334</v>
      </c>
    </row>
    <row r="2980" spans="2:8" hidden="1" x14ac:dyDescent="0.3">
      <c r="B2980" t="s">
        <v>44</v>
      </c>
      <c r="C2980" t="s">
        <v>9</v>
      </c>
      <c r="D2980" t="s">
        <v>37</v>
      </c>
      <c r="E2980" s="2">
        <v>44530</v>
      </c>
      <c r="F2980" s="3">
        <v>12796</v>
      </c>
      <c r="G2980" s="4">
        <v>104</v>
      </c>
      <c r="H2980">
        <v>640</v>
      </c>
    </row>
    <row r="2981" spans="2:8" hidden="1" x14ac:dyDescent="0.3">
      <c r="B2981" t="s">
        <v>54</v>
      </c>
      <c r="C2981" t="s">
        <v>21</v>
      </c>
      <c r="D2981" t="s">
        <v>17</v>
      </c>
      <c r="E2981" s="2">
        <v>44530</v>
      </c>
      <c r="F2981" s="3">
        <v>4571</v>
      </c>
      <c r="G2981" s="4">
        <v>139</v>
      </c>
      <c r="H2981">
        <v>305</v>
      </c>
    </row>
    <row r="2982" spans="2:8" hidden="1" x14ac:dyDescent="0.3">
      <c r="B2982" t="s">
        <v>52</v>
      </c>
      <c r="C2982" t="s">
        <v>26</v>
      </c>
      <c r="D2982" t="s">
        <v>49</v>
      </c>
      <c r="E2982" s="2">
        <v>44530</v>
      </c>
      <c r="F2982" s="3">
        <v>5866</v>
      </c>
      <c r="G2982" s="4">
        <v>219</v>
      </c>
      <c r="H2982">
        <v>652</v>
      </c>
    </row>
    <row r="2983" spans="2:8" hidden="1" x14ac:dyDescent="0.3">
      <c r="B2983" t="s">
        <v>11</v>
      </c>
      <c r="C2983" t="s">
        <v>9</v>
      </c>
      <c r="D2983" t="s">
        <v>10</v>
      </c>
      <c r="E2983" s="2">
        <v>44530</v>
      </c>
      <c r="F2983" s="3">
        <v>8309</v>
      </c>
      <c r="G2983" s="4">
        <v>102</v>
      </c>
      <c r="H2983">
        <v>554</v>
      </c>
    </row>
    <row r="2984" spans="2:8" hidden="1" x14ac:dyDescent="0.3">
      <c r="B2984" t="s">
        <v>60</v>
      </c>
      <c r="C2984" t="s">
        <v>26</v>
      </c>
      <c r="D2984" t="s">
        <v>55</v>
      </c>
      <c r="E2984" s="2">
        <v>44530</v>
      </c>
      <c r="F2984" s="3">
        <v>8540</v>
      </c>
      <c r="G2984" s="4">
        <v>149</v>
      </c>
      <c r="H2984">
        <v>657</v>
      </c>
    </row>
    <row r="2985" spans="2:8" hidden="1" x14ac:dyDescent="0.3">
      <c r="B2985" t="s">
        <v>54</v>
      </c>
      <c r="C2985" t="s">
        <v>26</v>
      </c>
      <c r="D2985" t="s">
        <v>38</v>
      </c>
      <c r="E2985" s="2">
        <v>44530</v>
      </c>
      <c r="F2985" s="3">
        <v>2310</v>
      </c>
      <c r="G2985" s="4">
        <v>76</v>
      </c>
      <c r="H2985">
        <v>83</v>
      </c>
    </row>
    <row r="2986" spans="2:8" hidden="1" x14ac:dyDescent="0.3">
      <c r="B2986" t="s">
        <v>23</v>
      </c>
      <c r="C2986" t="s">
        <v>21</v>
      </c>
      <c r="D2986" t="s">
        <v>46</v>
      </c>
      <c r="E2986" s="2">
        <v>44531</v>
      </c>
      <c r="F2986" s="3">
        <v>2597</v>
      </c>
      <c r="G2986" s="4">
        <v>267</v>
      </c>
      <c r="H2986">
        <v>200</v>
      </c>
    </row>
    <row r="2987" spans="2:8" hidden="1" x14ac:dyDescent="0.3">
      <c r="B2987" t="s">
        <v>25</v>
      </c>
      <c r="C2987" t="s">
        <v>26</v>
      </c>
      <c r="D2987" t="s">
        <v>38</v>
      </c>
      <c r="E2987" s="2">
        <v>44531</v>
      </c>
      <c r="F2987" s="3">
        <v>2156</v>
      </c>
      <c r="G2987" s="4">
        <v>309</v>
      </c>
      <c r="H2987">
        <v>77</v>
      </c>
    </row>
    <row r="2988" spans="2:8" hidden="1" x14ac:dyDescent="0.3">
      <c r="B2988" t="s">
        <v>59</v>
      </c>
      <c r="C2988" t="s">
        <v>21</v>
      </c>
      <c r="D2988" t="s">
        <v>36</v>
      </c>
      <c r="E2988" s="2">
        <v>44531</v>
      </c>
      <c r="F2988" s="3">
        <v>826</v>
      </c>
      <c r="G2988" s="4">
        <v>76</v>
      </c>
      <c r="H2988">
        <v>76</v>
      </c>
    </row>
    <row r="2989" spans="2:8" hidden="1" x14ac:dyDescent="0.3">
      <c r="B2989" t="s">
        <v>39</v>
      </c>
      <c r="C2989" t="s">
        <v>12</v>
      </c>
      <c r="D2989" t="s">
        <v>55</v>
      </c>
      <c r="E2989" s="2">
        <v>44531</v>
      </c>
      <c r="F2989" s="3">
        <v>4004</v>
      </c>
      <c r="G2989" s="4">
        <v>131</v>
      </c>
      <c r="H2989">
        <v>267</v>
      </c>
    </row>
    <row r="2990" spans="2:8" hidden="1" x14ac:dyDescent="0.3">
      <c r="B2990" t="s">
        <v>53</v>
      </c>
      <c r="C2990" t="s">
        <v>9</v>
      </c>
      <c r="D2990" t="s">
        <v>55</v>
      </c>
      <c r="E2990" s="2">
        <v>44531</v>
      </c>
      <c r="F2990" s="3">
        <v>13636</v>
      </c>
      <c r="G2990" s="4">
        <v>161</v>
      </c>
      <c r="H2990">
        <v>650</v>
      </c>
    </row>
    <row r="2991" spans="2:8" hidden="1" x14ac:dyDescent="0.3">
      <c r="B2991" t="s">
        <v>30</v>
      </c>
      <c r="C2991" t="s">
        <v>26</v>
      </c>
      <c r="D2991" t="s">
        <v>49</v>
      </c>
      <c r="E2991" s="2">
        <v>44531</v>
      </c>
      <c r="F2991" s="3">
        <v>3808</v>
      </c>
      <c r="G2991" s="4">
        <v>262</v>
      </c>
      <c r="H2991">
        <v>381</v>
      </c>
    </row>
    <row r="2992" spans="2:8" hidden="1" x14ac:dyDescent="0.3">
      <c r="B2992" t="s">
        <v>57</v>
      </c>
      <c r="C2992" t="s">
        <v>21</v>
      </c>
      <c r="D2992" t="s">
        <v>46</v>
      </c>
      <c r="E2992" s="2">
        <v>44531</v>
      </c>
      <c r="F2992" s="3">
        <v>6076</v>
      </c>
      <c r="G2992" s="4">
        <v>234</v>
      </c>
      <c r="H2992">
        <v>608</v>
      </c>
    </row>
    <row r="2993" spans="2:8" hidden="1" x14ac:dyDescent="0.3">
      <c r="B2993" t="s">
        <v>39</v>
      </c>
      <c r="C2993" t="s">
        <v>15</v>
      </c>
      <c r="D2993" t="s">
        <v>40</v>
      </c>
      <c r="E2993" s="2">
        <v>44531</v>
      </c>
      <c r="F2993" s="3">
        <v>9051</v>
      </c>
      <c r="G2993" s="4">
        <v>108</v>
      </c>
      <c r="H2993">
        <v>453</v>
      </c>
    </row>
    <row r="2994" spans="2:8" hidden="1" x14ac:dyDescent="0.3">
      <c r="B2994" t="s">
        <v>53</v>
      </c>
      <c r="C2994" t="s">
        <v>12</v>
      </c>
      <c r="D2994" t="s">
        <v>17</v>
      </c>
      <c r="E2994" s="2">
        <v>44531</v>
      </c>
      <c r="F2994" s="3">
        <v>12124</v>
      </c>
      <c r="G2994" s="4">
        <v>98</v>
      </c>
      <c r="H2994">
        <v>1213</v>
      </c>
    </row>
    <row r="2995" spans="2:8" hidden="1" x14ac:dyDescent="0.3">
      <c r="B2995" t="s">
        <v>23</v>
      </c>
      <c r="C2995" t="s">
        <v>9</v>
      </c>
      <c r="D2995" t="s">
        <v>37</v>
      </c>
      <c r="E2995" s="2">
        <v>44532</v>
      </c>
      <c r="F2995" s="3">
        <v>10094</v>
      </c>
      <c r="G2995" s="4">
        <v>87</v>
      </c>
      <c r="H2995">
        <v>594</v>
      </c>
    </row>
    <row r="2996" spans="2:8" hidden="1" x14ac:dyDescent="0.3">
      <c r="B2996" t="s">
        <v>56</v>
      </c>
      <c r="C2996" t="s">
        <v>21</v>
      </c>
      <c r="D2996" t="s">
        <v>27</v>
      </c>
      <c r="E2996" s="2">
        <v>44532</v>
      </c>
      <c r="F2996" s="3">
        <v>1771</v>
      </c>
      <c r="G2996" s="4">
        <v>105</v>
      </c>
      <c r="H2996">
        <v>58</v>
      </c>
    </row>
    <row r="2997" spans="2:8" hidden="1" x14ac:dyDescent="0.3">
      <c r="B2997" t="s">
        <v>57</v>
      </c>
      <c r="C2997" t="s">
        <v>26</v>
      </c>
      <c r="D2997" t="s">
        <v>13</v>
      </c>
      <c r="E2997" s="2">
        <v>44532</v>
      </c>
      <c r="F2997" s="3">
        <v>5474</v>
      </c>
      <c r="G2997" s="4">
        <v>13</v>
      </c>
      <c r="H2997">
        <v>498</v>
      </c>
    </row>
    <row r="2998" spans="2:8" hidden="1" x14ac:dyDescent="0.3">
      <c r="B2998" t="s">
        <v>18</v>
      </c>
      <c r="C2998" t="s">
        <v>12</v>
      </c>
      <c r="D2998" t="s">
        <v>38</v>
      </c>
      <c r="E2998" s="2">
        <v>44533</v>
      </c>
      <c r="F2998" s="3">
        <v>15701</v>
      </c>
      <c r="G2998" s="4">
        <v>179</v>
      </c>
      <c r="H2998">
        <v>655</v>
      </c>
    </row>
    <row r="2999" spans="2:8" hidden="1" x14ac:dyDescent="0.3">
      <c r="B2999" t="s">
        <v>47</v>
      </c>
      <c r="C2999" t="s">
        <v>24</v>
      </c>
      <c r="D2999" t="s">
        <v>16</v>
      </c>
      <c r="E2999" s="2">
        <v>44533</v>
      </c>
      <c r="F2999" s="3">
        <v>8813</v>
      </c>
      <c r="G2999" s="4">
        <v>305</v>
      </c>
      <c r="H2999">
        <v>441</v>
      </c>
    </row>
    <row r="3000" spans="2:8" hidden="1" x14ac:dyDescent="0.3">
      <c r="B3000" t="s">
        <v>52</v>
      </c>
      <c r="C3000" t="s">
        <v>26</v>
      </c>
      <c r="D3000" t="s">
        <v>42</v>
      </c>
      <c r="E3000" s="2">
        <v>44533</v>
      </c>
      <c r="F3000" s="3">
        <v>2009</v>
      </c>
      <c r="G3000" s="4">
        <v>64</v>
      </c>
      <c r="H3000">
        <v>78</v>
      </c>
    </row>
    <row r="3001" spans="2:8" hidden="1" x14ac:dyDescent="0.3">
      <c r="B3001" t="s">
        <v>48</v>
      </c>
      <c r="C3001" t="s">
        <v>21</v>
      </c>
      <c r="D3001" t="s">
        <v>10</v>
      </c>
      <c r="E3001" s="2">
        <v>44533</v>
      </c>
      <c r="F3001" s="3">
        <v>8029</v>
      </c>
      <c r="G3001" s="4">
        <v>140</v>
      </c>
      <c r="H3001">
        <v>383</v>
      </c>
    </row>
    <row r="3002" spans="2:8" hidden="1" x14ac:dyDescent="0.3">
      <c r="B3002" t="s">
        <v>8</v>
      </c>
      <c r="C3002" t="s">
        <v>15</v>
      </c>
      <c r="D3002" t="s">
        <v>38</v>
      </c>
      <c r="E3002" s="2">
        <v>44533</v>
      </c>
      <c r="F3002" s="3">
        <v>5264</v>
      </c>
      <c r="G3002" s="4">
        <v>153</v>
      </c>
      <c r="H3002">
        <v>220</v>
      </c>
    </row>
    <row r="3003" spans="2:8" hidden="1" x14ac:dyDescent="0.3">
      <c r="B3003" t="s">
        <v>25</v>
      </c>
      <c r="C3003" t="s">
        <v>24</v>
      </c>
      <c r="D3003" t="s">
        <v>46</v>
      </c>
      <c r="E3003" s="2">
        <v>44533</v>
      </c>
      <c r="F3003" s="3">
        <v>2247</v>
      </c>
      <c r="G3003" s="4">
        <v>231</v>
      </c>
      <c r="H3003">
        <v>188</v>
      </c>
    </row>
    <row r="3004" spans="2:8" hidden="1" x14ac:dyDescent="0.3">
      <c r="B3004" t="s">
        <v>54</v>
      </c>
      <c r="C3004" t="s">
        <v>9</v>
      </c>
      <c r="D3004" t="s">
        <v>10</v>
      </c>
      <c r="E3004" s="2">
        <v>44533</v>
      </c>
      <c r="F3004" s="3">
        <v>798</v>
      </c>
      <c r="G3004" s="4">
        <v>107</v>
      </c>
      <c r="H3004">
        <v>45</v>
      </c>
    </row>
    <row r="3005" spans="2:8" hidden="1" x14ac:dyDescent="0.3">
      <c r="B3005" t="s">
        <v>32</v>
      </c>
      <c r="C3005" t="s">
        <v>12</v>
      </c>
      <c r="D3005" t="s">
        <v>13</v>
      </c>
      <c r="E3005" s="2">
        <v>44536</v>
      </c>
      <c r="F3005" s="3">
        <v>2107</v>
      </c>
      <c r="G3005" s="4">
        <v>111</v>
      </c>
      <c r="H3005">
        <v>141</v>
      </c>
    </row>
    <row r="3006" spans="2:8" hidden="1" x14ac:dyDescent="0.3">
      <c r="B3006" t="s">
        <v>25</v>
      </c>
      <c r="C3006" t="s">
        <v>26</v>
      </c>
      <c r="D3006" t="s">
        <v>50</v>
      </c>
      <c r="E3006" s="2">
        <v>44536</v>
      </c>
      <c r="F3006" s="3">
        <v>8946</v>
      </c>
      <c r="G3006" s="4">
        <v>122</v>
      </c>
      <c r="H3006">
        <v>814</v>
      </c>
    </row>
    <row r="3007" spans="2:8" hidden="1" x14ac:dyDescent="0.3">
      <c r="B3007" t="s">
        <v>57</v>
      </c>
      <c r="C3007" t="s">
        <v>26</v>
      </c>
      <c r="D3007" t="s">
        <v>27</v>
      </c>
      <c r="E3007" s="2">
        <v>44536</v>
      </c>
      <c r="F3007" s="3">
        <v>2947</v>
      </c>
      <c r="G3007" s="4">
        <v>359</v>
      </c>
      <c r="H3007">
        <v>96</v>
      </c>
    </row>
    <row r="3008" spans="2:8" hidden="1" x14ac:dyDescent="0.3">
      <c r="B3008" t="s">
        <v>34</v>
      </c>
      <c r="C3008" t="s">
        <v>9</v>
      </c>
      <c r="D3008" t="s">
        <v>45</v>
      </c>
      <c r="E3008" s="2">
        <v>44536</v>
      </c>
      <c r="F3008" s="3">
        <v>12418</v>
      </c>
      <c r="G3008" s="4">
        <v>116</v>
      </c>
      <c r="H3008">
        <v>654</v>
      </c>
    </row>
    <row r="3009" spans="2:8" hidden="1" x14ac:dyDescent="0.3">
      <c r="B3009" t="s">
        <v>47</v>
      </c>
      <c r="C3009" t="s">
        <v>15</v>
      </c>
      <c r="D3009" t="s">
        <v>46</v>
      </c>
      <c r="E3009" s="2">
        <v>44536</v>
      </c>
      <c r="F3009" s="3">
        <v>5894</v>
      </c>
      <c r="G3009" s="4">
        <v>67</v>
      </c>
      <c r="H3009">
        <v>328</v>
      </c>
    </row>
    <row r="3010" spans="2:8" hidden="1" x14ac:dyDescent="0.3">
      <c r="B3010" t="s">
        <v>32</v>
      </c>
      <c r="C3010" t="s">
        <v>15</v>
      </c>
      <c r="D3010" t="s">
        <v>22</v>
      </c>
      <c r="E3010" s="2">
        <v>44537</v>
      </c>
      <c r="F3010" s="3">
        <v>3171</v>
      </c>
      <c r="G3010" s="4">
        <v>101</v>
      </c>
      <c r="H3010">
        <v>145</v>
      </c>
    </row>
    <row r="3011" spans="2:8" hidden="1" x14ac:dyDescent="0.3">
      <c r="B3011" t="s">
        <v>30</v>
      </c>
      <c r="C3011" t="s">
        <v>15</v>
      </c>
      <c r="D3011" t="s">
        <v>27</v>
      </c>
      <c r="E3011" s="2">
        <v>44537</v>
      </c>
      <c r="F3011" s="3">
        <v>10458</v>
      </c>
      <c r="G3011" s="4">
        <v>27</v>
      </c>
      <c r="H3011">
        <v>419</v>
      </c>
    </row>
    <row r="3012" spans="2:8" hidden="1" x14ac:dyDescent="0.3">
      <c r="B3012" t="s">
        <v>57</v>
      </c>
      <c r="C3012" t="s">
        <v>26</v>
      </c>
      <c r="D3012" t="s">
        <v>37</v>
      </c>
      <c r="E3012" s="2">
        <v>44537</v>
      </c>
      <c r="F3012" s="3">
        <v>420</v>
      </c>
      <c r="G3012" s="4">
        <v>120</v>
      </c>
      <c r="H3012">
        <v>27</v>
      </c>
    </row>
    <row r="3013" spans="2:8" hidden="1" x14ac:dyDescent="0.3">
      <c r="B3013" t="s">
        <v>54</v>
      </c>
      <c r="C3013" t="s">
        <v>26</v>
      </c>
      <c r="D3013" t="s">
        <v>17</v>
      </c>
      <c r="E3013" s="2">
        <v>44537</v>
      </c>
      <c r="F3013" s="3">
        <v>1638</v>
      </c>
      <c r="G3013" s="4">
        <v>254</v>
      </c>
      <c r="H3013">
        <v>126</v>
      </c>
    </row>
    <row r="3014" spans="2:8" hidden="1" x14ac:dyDescent="0.3">
      <c r="B3014" t="s">
        <v>53</v>
      </c>
      <c r="C3014" t="s">
        <v>21</v>
      </c>
      <c r="D3014" t="s">
        <v>37</v>
      </c>
      <c r="E3014" s="2">
        <v>44537</v>
      </c>
      <c r="F3014" s="3">
        <v>8708</v>
      </c>
      <c r="G3014" s="4">
        <v>129</v>
      </c>
      <c r="H3014">
        <v>436</v>
      </c>
    </row>
    <row r="3015" spans="2:8" hidden="1" x14ac:dyDescent="0.3">
      <c r="B3015" t="s">
        <v>18</v>
      </c>
      <c r="C3015" t="s">
        <v>26</v>
      </c>
      <c r="D3015" t="s">
        <v>51</v>
      </c>
      <c r="E3015" s="2">
        <v>44537</v>
      </c>
      <c r="F3015" s="3">
        <v>5663</v>
      </c>
      <c r="G3015" s="4">
        <v>225</v>
      </c>
      <c r="H3015">
        <v>334</v>
      </c>
    </row>
    <row r="3016" spans="2:8" hidden="1" x14ac:dyDescent="0.3">
      <c r="B3016" t="s">
        <v>47</v>
      </c>
      <c r="C3016" t="s">
        <v>26</v>
      </c>
      <c r="D3016" t="s">
        <v>55</v>
      </c>
      <c r="E3016" s="2">
        <v>44537</v>
      </c>
      <c r="F3016" s="3">
        <v>343</v>
      </c>
      <c r="G3016" s="4">
        <v>52</v>
      </c>
      <c r="H3016">
        <v>21</v>
      </c>
    </row>
    <row r="3017" spans="2:8" hidden="1" x14ac:dyDescent="0.3">
      <c r="B3017" t="s">
        <v>60</v>
      </c>
      <c r="C3017" t="s">
        <v>15</v>
      </c>
      <c r="D3017" t="s">
        <v>22</v>
      </c>
      <c r="E3017" s="2">
        <v>44537</v>
      </c>
      <c r="F3017" s="3">
        <v>1351</v>
      </c>
      <c r="G3017" s="4">
        <v>14</v>
      </c>
      <c r="H3017">
        <v>68</v>
      </c>
    </row>
    <row r="3018" spans="2:8" hidden="1" x14ac:dyDescent="0.3">
      <c r="B3018" t="s">
        <v>18</v>
      </c>
      <c r="C3018" t="s">
        <v>24</v>
      </c>
      <c r="D3018" t="s">
        <v>46</v>
      </c>
      <c r="E3018" s="2">
        <v>44537</v>
      </c>
      <c r="F3018" s="3">
        <v>3346</v>
      </c>
      <c r="G3018" s="4">
        <v>143</v>
      </c>
      <c r="H3018">
        <v>305</v>
      </c>
    </row>
    <row r="3019" spans="2:8" hidden="1" x14ac:dyDescent="0.3">
      <c r="B3019" t="s">
        <v>53</v>
      </c>
      <c r="C3019" t="s">
        <v>21</v>
      </c>
      <c r="D3019" t="s">
        <v>50</v>
      </c>
      <c r="E3019" s="2">
        <v>44537</v>
      </c>
      <c r="F3019" s="3">
        <v>7917</v>
      </c>
      <c r="G3019" s="4">
        <v>163</v>
      </c>
      <c r="H3019">
        <v>1131</v>
      </c>
    </row>
    <row r="3020" spans="2:8" hidden="1" x14ac:dyDescent="0.3">
      <c r="B3020" t="s">
        <v>28</v>
      </c>
      <c r="C3020" t="s">
        <v>9</v>
      </c>
      <c r="D3020" t="s">
        <v>10</v>
      </c>
      <c r="E3020" s="2">
        <v>44537</v>
      </c>
      <c r="F3020" s="3">
        <v>2527</v>
      </c>
      <c r="G3020" s="4">
        <v>275</v>
      </c>
      <c r="H3020">
        <v>115</v>
      </c>
    </row>
    <row r="3021" spans="2:8" hidden="1" x14ac:dyDescent="0.3">
      <c r="B3021" t="s">
        <v>56</v>
      </c>
      <c r="C3021" t="s">
        <v>9</v>
      </c>
      <c r="D3021" t="s">
        <v>16</v>
      </c>
      <c r="E3021" s="2">
        <v>44537</v>
      </c>
      <c r="F3021" s="3">
        <v>6685</v>
      </c>
      <c r="G3021" s="4">
        <v>31</v>
      </c>
      <c r="H3021">
        <v>304</v>
      </c>
    </row>
    <row r="3022" spans="2:8" hidden="1" x14ac:dyDescent="0.3">
      <c r="B3022" t="s">
        <v>28</v>
      </c>
      <c r="C3022" t="s">
        <v>9</v>
      </c>
      <c r="D3022" t="s">
        <v>36</v>
      </c>
      <c r="E3022" s="2">
        <v>44537</v>
      </c>
      <c r="F3022" s="3">
        <v>5145</v>
      </c>
      <c r="G3022" s="4">
        <v>282</v>
      </c>
      <c r="H3022">
        <v>572</v>
      </c>
    </row>
    <row r="3023" spans="2:8" hidden="1" x14ac:dyDescent="0.3">
      <c r="B3023" t="s">
        <v>30</v>
      </c>
      <c r="C3023" t="s">
        <v>21</v>
      </c>
      <c r="D3023" t="s">
        <v>19</v>
      </c>
      <c r="E3023" s="2">
        <v>44537</v>
      </c>
      <c r="F3023" s="3">
        <v>1260</v>
      </c>
      <c r="G3023" s="4">
        <v>104</v>
      </c>
      <c r="H3023">
        <v>47</v>
      </c>
    </row>
    <row r="3024" spans="2:8" hidden="1" x14ac:dyDescent="0.3">
      <c r="B3024" t="s">
        <v>58</v>
      </c>
      <c r="C3024" t="s">
        <v>9</v>
      </c>
      <c r="D3024" t="s">
        <v>29</v>
      </c>
      <c r="E3024" s="2">
        <v>44537</v>
      </c>
      <c r="F3024" s="3">
        <v>1344</v>
      </c>
      <c r="G3024" s="4">
        <v>304</v>
      </c>
      <c r="H3024">
        <v>54</v>
      </c>
    </row>
    <row r="3025" spans="2:8" hidden="1" x14ac:dyDescent="0.3">
      <c r="B3025" t="s">
        <v>59</v>
      </c>
      <c r="C3025" t="s">
        <v>12</v>
      </c>
      <c r="D3025" t="s">
        <v>13</v>
      </c>
      <c r="E3025" s="2">
        <v>44537</v>
      </c>
      <c r="F3025" s="3">
        <v>17437</v>
      </c>
      <c r="G3025" s="4">
        <v>23</v>
      </c>
      <c r="H3025">
        <v>1342</v>
      </c>
    </row>
    <row r="3026" spans="2:8" hidden="1" x14ac:dyDescent="0.3">
      <c r="B3026" t="s">
        <v>47</v>
      </c>
      <c r="C3026" t="s">
        <v>12</v>
      </c>
      <c r="D3026" t="s">
        <v>37</v>
      </c>
      <c r="E3026" s="2">
        <v>44537</v>
      </c>
      <c r="F3026" s="3">
        <v>7658</v>
      </c>
      <c r="G3026" s="4">
        <v>195</v>
      </c>
      <c r="H3026">
        <v>404</v>
      </c>
    </row>
    <row r="3027" spans="2:8" hidden="1" x14ac:dyDescent="0.3">
      <c r="B3027" t="s">
        <v>11</v>
      </c>
      <c r="C3027" t="s">
        <v>24</v>
      </c>
      <c r="D3027" t="s">
        <v>16</v>
      </c>
      <c r="E3027" s="2">
        <v>44537</v>
      </c>
      <c r="F3027" s="3">
        <v>7784</v>
      </c>
      <c r="G3027" s="4">
        <v>8</v>
      </c>
      <c r="H3027">
        <v>390</v>
      </c>
    </row>
    <row r="3028" spans="2:8" hidden="1" x14ac:dyDescent="0.3">
      <c r="B3028" t="s">
        <v>25</v>
      </c>
      <c r="C3028" t="s">
        <v>26</v>
      </c>
      <c r="D3028" t="s">
        <v>10</v>
      </c>
      <c r="E3028" s="2">
        <v>44537</v>
      </c>
      <c r="F3028" s="3">
        <v>7889</v>
      </c>
      <c r="G3028" s="4">
        <v>24</v>
      </c>
      <c r="H3028">
        <v>416</v>
      </c>
    </row>
    <row r="3029" spans="2:8" hidden="1" x14ac:dyDescent="0.3">
      <c r="B3029" t="s">
        <v>41</v>
      </c>
      <c r="C3029" t="s">
        <v>9</v>
      </c>
      <c r="D3029" t="s">
        <v>43</v>
      </c>
      <c r="E3029" s="2">
        <v>44537</v>
      </c>
      <c r="F3029" s="3">
        <v>5957</v>
      </c>
      <c r="G3029" s="4">
        <v>206</v>
      </c>
      <c r="H3029">
        <v>314</v>
      </c>
    </row>
    <row r="3030" spans="2:8" hidden="1" x14ac:dyDescent="0.3">
      <c r="B3030" t="s">
        <v>32</v>
      </c>
      <c r="C3030" t="s">
        <v>21</v>
      </c>
      <c r="D3030" t="s">
        <v>49</v>
      </c>
      <c r="E3030" s="2">
        <v>44537</v>
      </c>
      <c r="F3030" s="3">
        <v>2457</v>
      </c>
      <c r="G3030" s="4">
        <v>383</v>
      </c>
      <c r="H3030">
        <v>273</v>
      </c>
    </row>
    <row r="3031" spans="2:8" hidden="1" x14ac:dyDescent="0.3">
      <c r="B3031" t="s">
        <v>60</v>
      </c>
      <c r="C3031" t="s">
        <v>15</v>
      </c>
      <c r="D3031" t="s">
        <v>55</v>
      </c>
      <c r="E3031" s="2">
        <v>44537</v>
      </c>
      <c r="F3031" s="3">
        <v>11900</v>
      </c>
      <c r="G3031" s="4">
        <v>310</v>
      </c>
      <c r="H3031">
        <v>700</v>
      </c>
    </row>
    <row r="3032" spans="2:8" hidden="1" x14ac:dyDescent="0.3">
      <c r="B3032" t="s">
        <v>33</v>
      </c>
      <c r="C3032" t="s">
        <v>9</v>
      </c>
      <c r="D3032" t="s">
        <v>31</v>
      </c>
      <c r="E3032" s="2">
        <v>44537</v>
      </c>
      <c r="F3032" s="3">
        <v>5817</v>
      </c>
      <c r="G3032" s="4">
        <v>41</v>
      </c>
      <c r="H3032">
        <v>201</v>
      </c>
    </row>
    <row r="3033" spans="2:8" hidden="1" x14ac:dyDescent="0.3">
      <c r="B3033" t="s">
        <v>60</v>
      </c>
      <c r="C3033" t="s">
        <v>21</v>
      </c>
      <c r="D3033" t="s">
        <v>40</v>
      </c>
      <c r="E3033" s="2">
        <v>44537</v>
      </c>
      <c r="F3033" s="3">
        <v>8778</v>
      </c>
      <c r="G3033" s="4">
        <v>121</v>
      </c>
      <c r="H3033">
        <v>352</v>
      </c>
    </row>
    <row r="3034" spans="2:8" hidden="1" x14ac:dyDescent="0.3">
      <c r="B3034" t="s">
        <v>56</v>
      </c>
      <c r="C3034" t="s">
        <v>21</v>
      </c>
      <c r="D3034" t="s">
        <v>16</v>
      </c>
      <c r="E3034" s="2">
        <v>44537</v>
      </c>
      <c r="F3034" s="3">
        <v>819</v>
      </c>
      <c r="G3034" s="4">
        <v>386</v>
      </c>
      <c r="H3034">
        <v>49</v>
      </c>
    </row>
    <row r="3035" spans="2:8" hidden="1" x14ac:dyDescent="0.3">
      <c r="B3035" t="s">
        <v>39</v>
      </c>
      <c r="C3035" t="s">
        <v>21</v>
      </c>
      <c r="D3035" t="s">
        <v>46</v>
      </c>
      <c r="E3035" s="2">
        <v>44537</v>
      </c>
      <c r="F3035" s="3">
        <v>2121</v>
      </c>
      <c r="G3035" s="4">
        <v>287</v>
      </c>
      <c r="H3035">
        <v>152</v>
      </c>
    </row>
    <row r="3036" spans="2:8" hidden="1" x14ac:dyDescent="0.3">
      <c r="B3036" t="s">
        <v>33</v>
      </c>
      <c r="C3036" t="s">
        <v>24</v>
      </c>
      <c r="D3036" t="s">
        <v>29</v>
      </c>
      <c r="E3036" s="2">
        <v>44537</v>
      </c>
      <c r="F3036" s="3">
        <v>5166</v>
      </c>
      <c r="G3036" s="4">
        <v>218</v>
      </c>
      <c r="H3036">
        <v>192</v>
      </c>
    </row>
    <row r="3037" spans="2:8" hidden="1" x14ac:dyDescent="0.3">
      <c r="B3037" t="s">
        <v>18</v>
      </c>
      <c r="C3037" t="s">
        <v>21</v>
      </c>
      <c r="D3037" t="s">
        <v>43</v>
      </c>
      <c r="E3037" s="2">
        <v>44538</v>
      </c>
      <c r="F3037" s="3">
        <v>2296</v>
      </c>
      <c r="G3037" s="4">
        <v>145</v>
      </c>
      <c r="H3037">
        <v>121</v>
      </c>
    </row>
    <row r="3038" spans="2:8" hidden="1" x14ac:dyDescent="0.3">
      <c r="B3038" t="s">
        <v>20</v>
      </c>
      <c r="C3038" t="s">
        <v>26</v>
      </c>
      <c r="D3038" t="s">
        <v>35</v>
      </c>
      <c r="E3038" s="2">
        <v>44538</v>
      </c>
      <c r="F3038" s="3">
        <v>175</v>
      </c>
      <c r="G3038" s="4">
        <v>177</v>
      </c>
      <c r="H3038">
        <v>9</v>
      </c>
    </row>
    <row r="3039" spans="2:8" hidden="1" x14ac:dyDescent="0.3">
      <c r="B3039" t="s">
        <v>52</v>
      </c>
      <c r="C3039" t="s">
        <v>15</v>
      </c>
      <c r="D3039" t="s">
        <v>55</v>
      </c>
      <c r="E3039" s="2">
        <v>44538</v>
      </c>
      <c r="F3039" s="3">
        <v>9961</v>
      </c>
      <c r="G3039" s="4">
        <v>218</v>
      </c>
      <c r="H3039">
        <v>499</v>
      </c>
    </row>
    <row r="3040" spans="2:8" hidden="1" x14ac:dyDescent="0.3">
      <c r="B3040" t="s">
        <v>53</v>
      </c>
      <c r="C3040" t="s">
        <v>9</v>
      </c>
      <c r="D3040" t="s">
        <v>27</v>
      </c>
      <c r="E3040" s="2">
        <v>44538</v>
      </c>
      <c r="F3040" s="3">
        <v>2513</v>
      </c>
      <c r="G3040" s="4">
        <v>39</v>
      </c>
      <c r="H3040">
        <v>84</v>
      </c>
    </row>
    <row r="3041" spans="2:8" hidden="1" x14ac:dyDescent="0.3">
      <c r="B3041" t="s">
        <v>58</v>
      </c>
      <c r="C3041" t="s">
        <v>12</v>
      </c>
      <c r="D3041" t="s">
        <v>36</v>
      </c>
      <c r="E3041" s="2">
        <v>44538</v>
      </c>
      <c r="F3041" s="3">
        <v>8239</v>
      </c>
      <c r="G3041" s="4">
        <v>582</v>
      </c>
      <c r="H3041">
        <v>1374</v>
      </c>
    </row>
    <row r="3042" spans="2:8" hidden="1" x14ac:dyDescent="0.3">
      <c r="B3042" t="s">
        <v>14</v>
      </c>
      <c r="C3042" t="s">
        <v>9</v>
      </c>
      <c r="D3042" t="s">
        <v>37</v>
      </c>
      <c r="E3042" s="2">
        <v>44538</v>
      </c>
      <c r="F3042" s="3">
        <v>14532</v>
      </c>
      <c r="G3042" s="4">
        <v>179</v>
      </c>
      <c r="H3042">
        <v>1118</v>
      </c>
    </row>
    <row r="3043" spans="2:8" hidden="1" x14ac:dyDescent="0.3">
      <c r="B3043" t="s">
        <v>11</v>
      </c>
      <c r="C3043" t="s">
        <v>9</v>
      </c>
      <c r="D3043" t="s">
        <v>45</v>
      </c>
      <c r="E3043" s="2">
        <v>44538</v>
      </c>
      <c r="F3043" s="3">
        <v>3955</v>
      </c>
      <c r="G3043" s="4">
        <v>318</v>
      </c>
      <c r="H3043">
        <v>189</v>
      </c>
    </row>
    <row r="3044" spans="2:8" hidden="1" x14ac:dyDescent="0.3">
      <c r="B3044" t="s">
        <v>11</v>
      </c>
      <c r="C3044" t="s">
        <v>15</v>
      </c>
      <c r="D3044" t="s">
        <v>29</v>
      </c>
      <c r="E3044" s="2">
        <v>44538</v>
      </c>
      <c r="F3044" s="3">
        <v>4186</v>
      </c>
      <c r="G3044" s="4">
        <v>53</v>
      </c>
      <c r="H3044">
        <v>150</v>
      </c>
    </row>
    <row r="3045" spans="2:8" hidden="1" x14ac:dyDescent="0.3">
      <c r="B3045" t="s">
        <v>44</v>
      </c>
      <c r="C3045" t="s">
        <v>26</v>
      </c>
      <c r="D3045" t="s">
        <v>22</v>
      </c>
      <c r="E3045" s="2">
        <v>44538</v>
      </c>
      <c r="F3045" s="3">
        <v>2156</v>
      </c>
      <c r="G3045" s="4">
        <v>184</v>
      </c>
      <c r="H3045">
        <v>120</v>
      </c>
    </row>
    <row r="3046" spans="2:8" hidden="1" x14ac:dyDescent="0.3">
      <c r="B3046" t="s">
        <v>57</v>
      </c>
      <c r="C3046" t="s">
        <v>26</v>
      </c>
      <c r="D3046" t="s">
        <v>49</v>
      </c>
      <c r="E3046" s="2">
        <v>44538</v>
      </c>
      <c r="F3046" s="3">
        <v>2317</v>
      </c>
      <c r="G3046" s="4">
        <v>10</v>
      </c>
      <c r="H3046">
        <v>194</v>
      </c>
    </row>
    <row r="3047" spans="2:8" hidden="1" x14ac:dyDescent="0.3">
      <c r="B3047" t="s">
        <v>54</v>
      </c>
      <c r="C3047" t="s">
        <v>9</v>
      </c>
      <c r="D3047" t="s">
        <v>22</v>
      </c>
      <c r="E3047" s="2">
        <v>44538</v>
      </c>
      <c r="F3047" s="3">
        <v>861</v>
      </c>
      <c r="G3047" s="4">
        <v>361</v>
      </c>
      <c r="H3047">
        <v>48</v>
      </c>
    </row>
    <row r="3048" spans="2:8" hidden="1" x14ac:dyDescent="0.3">
      <c r="B3048" t="s">
        <v>11</v>
      </c>
      <c r="C3048" t="s">
        <v>15</v>
      </c>
      <c r="D3048" t="s">
        <v>43</v>
      </c>
      <c r="E3048" s="2">
        <v>44538</v>
      </c>
      <c r="F3048" s="3">
        <v>182</v>
      </c>
      <c r="G3048" s="4">
        <v>275</v>
      </c>
      <c r="H3048">
        <v>10</v>
      </c>
    </row>
    <row r="3049" spans="2:8" hidden="1" x14ac:dyDescent="0.3">
      <c r="B3049" t="s">
        <v>41</v>
      </c>
      <c r="C3049" t="s">
        <v>26</v>
      </c>
      <c r="D3049" t="s">
        <v>13</v>
      </c>
      <c r="E3049" s="2">
        <v>44539</v>
      </c>
      <c r="F3049" s="3">
        <v>9002</v>
      </c>
      <c r="G3049" s="4">
        <v>1</v>
      </c>
      <c r="H3049">
        <v>901</v>
      </c>
    </row>
    <row r="3050" spans="2:8" hidden="1" x14ac:dyDescent="0.3">
      <c r="B3050" t="s">
        <v>53</v>
      </c>
      <c r="C3050" t="s">
        <v>15</v>
      </c>
      <c r="D3050" t="s">
        <v>50</v>
      </c>
      <c r="E3050" s="2">
        <v>44539</v>
      </c>
      <c r="F3050" s="3">
        <v>2996</v>
      </c>
      <c r="G3050" s="4">
        <v>136</v>
      </c>
      <c r="H3050">
        <v>200</v>
      </c>
    </row>
    <row r="3051" spans="2:8" hidden="1" x14ac:dyDescent="0.3">
      <c r="B3051" t="s">
        <v>23</v>
      </c>
      <c r="C3051" t="s">
        <v>21</v>
      </c>
      <c r="D3051" t="s">
        <v>55</v>
      </c>
      <c r="E3051" s="2">
        <v>44539</v>
      </c>
      <c r="F3051" s="3">
        <v>2653</v>
      </c>
      <c r="G3051" s="4">
        <v>194</v>
      </c>
      <c r="H3051">
        <v>133</v>
      </c>
    </row>
    <row r="3052" spans="2:8" hidden="1" x14ac:dyDescent="0.3">
      <c r="B3052" t="s">
        <v>33</v>
      </c>
      <c r="C3052" t="s">
        <v>21</v>
      </c>
      <c r="D3052" t="s">
        <v>31</v>
      </c>
      <c r="E3052" s="2">
        <v>44539</v>
      </c>
      <c r="F3052" s="3">
        <v>4648</v>
      </c>
      <c r="G3052" s="4">
        <v>247</v>
      </c>
      <c r="H3052">
        <v>194</v>
      </c>
    </row>
    <row r="3053" spans="2:8" hidden="1" x14ac:dyDescent="0.3">
      <c r="B3053" t="s">
        <v>59</v>
      </c>
      <c r="C3053" t="s">
        <v>21</v>
      </c>
      <c r="D3053" t="s">
        <v>38</v>
      </c>
      <c r="E3053" s="2">
        <v>44539</v>
      </c>
      <c r="F3053" s="3">
        <v>4410</v>
      </c>
      <c r="G3053" s="4">
        <v>144</v>
      </c>
      <c r="H3053">
        <v>147</v>
      </c>
    </row>
    <row r="3054" spans="2:8" hidden="1" x14ac:dyDescent="0.3">
      <c r="B3054" t="s">
        <v>34</v>
      </c>
      <c r="C3054" t="s">
        <v>12</v>
      </c>
      <c r="D3054" t="s">
        <v>13</v>
      </c>
      <c r="E3054" s="2">
        <v>44539</v>
      </c>
      <c r="F3054" s="3">
        <v>168</v>
      </c>
      <c r="G3054" s="4">
        <v>95</v>
      </c>
      <c r="H3054">
        <v>12</v>
      </c>
    </row>
    <row r="3055" spans="2:8" hidden="1" x14ac:dyDescent="0.3">
      <c r="B3055" t="s">
        <v>23</v>
      </c>
      <c r="C3055" t="s">
        <v>12</v>
      </c>
      <c r="D3055" t="s">
        <v>55</v>
      </c>
      <c r="E3055" s="2">
        <v>44539</v>
      </c>
      <c r="F3055" s="3">
        <v>749</v>
      </c>
      <c r="G3055" s="4">
        <v>193</v>
      </c>
      <c r="H3055">
        <v>54</v>
      </c>
    </row>
    <row r="3056" spans="2:8" hidden="1" x14ac:dyDescent="0.3">
      <c r="B3056" t="s">
        <v>44</v>
      </c>
      <c r="C3056" t="s">
        <v>9</v>
      </c>
      <c r="D3056" t="s">
        <v>13</v>
      </c>
      <c r="E3056" s="2">
        <v>44539</v>
      </c>
      <c r="F3056" s="3">
        <v>8099</v>
      </c>
      <c r="G3056" s="4">
        <v>137</v>
      </c>
      <c r="H3056">
        <v>507</v>
      </c>
    </row>
    <row r="3057" spans="2:8" hidden="1" x14ac:dyDescent="0.3">
      <c r="B3057" t="s">
        <v>41</v>
      </c>
      <c r="C3057" t="s">
        <v>9</v>
      </c>
      <c r="D3057" t="s">
        <v>37</v>
      </c>
      <c r="E3057" s="2">
        <v>44539</v>
      </c>
      <c r="F3057" s="3">
        <v>7378</v>
      </c>
      <c r="G3057" s="4">
        <v>22</v>
      </c>
      <c r="H3057">
        <v>568</v>
      </c>
    </row>
    <row r="3058" spans="2:8" hidden="1" x14ac:dyDescent="0.3">
      <c r="B3058" t="s">
        <v>47</v>
      </c>
      <c r="C3058" t="s">
        <v>24</v>
      </c>
      <c r="D3058" t="s">
        <v>46</v>
      </c>
      <c r="E3058" s="2">
        <v>44540</v>
      </c>
      <c r="F3058" s="3">
        <v>11683</v>
      </c>
      <c r="G3058" s="4">
        <v>1</v>
      </c>
      <c r="H3058">
        <v>974</v>
      </c>
    </row>
    <row r="3059" spans="2:8" hidden="1" x14ac:dyDescent="0.3">
      <c r="B3059" t="s">
        <v>44</v>
      </c>
      <c r="C3059" t="s">
        <v>21</v>
      </c>
      <c r="D3059" t="s">
        <v>55</v>
      </c>
      <c r="E3059" s="2">
        <v>44540</v>
      </c>
      <c r="F3059" s="3">
        <v>6076</v>
      </c>
      <c r="G3059" s="4">
        <v>290</v>
      </c>
      <c r="H3059">
        <v>468</v>
      </c>
    </row>
    <row r="3060" spans="2:8" hidden="1" x14ac:dyDescent="0.3">
      <c r="B3060" t="s">
        <v>34</v>
      </c>
      <c r="C3060" t="s">
        <v>12</v>
      </c>
      <c r="D3060" t="s">
        <v>50</v>
      </c>
      <c r="E3060" s="2">
        <v>44540</v>
      </c>
      <c r="F3060" s="3">
        <v>1190</v>
      </c>
      <c r="G3060" s="4">
        <v>244</v>
      </c>
      <c r="H3060">
        <v>92</v>
      </c>
    </row>
    <row r="3061" spans="2:8" hidden="1" x14ac:dyDescent="0.3">
      <c r="B3061" t="s">
        <v>34</v>
      </c>
      <c r="C3061" t="s">
        <v>26</v>
      </c>
      <c r="D3061" t="s">
        <v>29</v>
      </c>
      <c r="E3061" s="2">
        <v>44540</v>
      </c>
      <c r="F3061" s="3">
        <v>5418</v>
      </c>
      <c r="G3061" s="4">
        <v>186</v>
      </c>
      <c r="H3061">
        <v>247</v>
      </c>
    </row>
    <row r="3062" spans="2:8" hidden="1" x14ac:dyDescent="0.3">
      <c r="B3062" t="s">
        <v>52</v>
      </c>
      <c r="C3062" t="s">
        <v>9</v>
      </c>
      <c r="D3062" t="s">
        <v>55</v>
      </c>
      <c r="E3062" s="2">
        <v>44540</v>
      </c>
      <c r="F3062" s="3">
        <v>8624</v>
      </c>
      <c r="G3062" s="4">
        <v>65</v>
      </c>
      <c r="H3062">
        <v>454</v>
      </c>
    </row>
    <row r="3063" spans="2:8" hidden="1" x14ac:dyDescent="0.3">
      <c r="B3063" t="s">
        <v>48</v>
      </c>
      <c r="C3063" t="s">
        <v>15</v>
      </c>
      <c r="D3063" t="s">
        <v>29</v>
      </c>
      <c r="E3063" s="2">
        <v>44540</v>
      </c>
      <c r="F3063" s="3">
        <v>4291</v>
      </c>
      <c r="G3063" s="4">
        <v>289</v>
      </c>
      <c r="H3063">
        <v>154</v>
      </c>
    </row>
    <row r="3064" spans="2:8" hidden="1" x14ac:dyDescent="0.3">
      <c r="B3064" t="s">
        <v>25</v>
      </c>
      <c r="C3064" t="s">
        <v>21</v>
      </c>
      <c r="D3064" t="s">
        <v>37</v>
      </c>
      <c r="E3064" s="2">
        <v>44543</v>
      </c>
      <c r="F3064" s="3">
        <v>6636</v>
      </c>
      <c r="G3064" s="4">
        <v>185</v>
      </c>
      <c r="H3064">
        <v>350</v>
      </c>
    </row>
    <row r="3065" spans="2:8" hidden="1" x14ac:dyDescent="0.3">
      <c r="B3065" t="s">
        <v>33</v>
      </c>
      <c r="C3065" t="s">
        <v>9</v>
      </c>
      <c r="D3065" t="s">
        <v>55</v>
      </c>
      <c r="E3065" s="2">
        <v>44543</v>
      </c>
      <c r="F3065" s="3">
        <v>6734</v>
      </c>
      <c r="G3065" s="4">
        <v>22</v>
      </c>
      <c r="H3065">
        <v>355</v>
      </c>
    </row>
    <row r="3066" spans="2:8" hidden="1" x14ac:dyDescent="0.3">
      <c r="B3066" t="s">
        <v>52</v>
      </c>
      <c r="C3066" t="s">
        <v>26</v>
      </c>
      <c r="D3066" t="s">
        <v>16</v>
      </c>
      <c r="E3066" s="2">
        <v>44543</v>
      </c>
      <c r="F3066" s="3">
        <v>5327</v>
      </c>
      <c r="G3066" s="4">
        <v>201</v>
      </c>
      <c r="H3066">
        <v>222</v>
      </c>
    </row>
    <row r="3067" spans="2:8" hidden="1" x14ac:dyDescent="0.3">
      <c r="B3067" t="s">
        <v>30</v>
      </c>
      <c r="C3067" t="s">
        <v>24</v>
      </c>
      <c r="D3067" t="s">
        <v>10</v>
      </c>
      <c r="E3067" s="2">
        <v>44543</v>
      </c>
      <c r="F3067" s="3">
        <v>10927</v>
      </c>
      <c r="G3067" s="4">
        <v>42</v>
      </c>
      <c r="H3067">
        <v>521</v>
      </c>
    </row>
    <row r="3068" spans="2:8" hidden="1" x14ac:dyDescent="0.3">
      <c r="B3068" t="s">
        <v>60</v>
      </c>
      <c r="C3068" t="s">
        <v>12</v>
      </c>
      <c r="D3068" t="s">
        <v>42</v>
      </c>
      <c r="E3068" s="2">
        <v>44543</v>
      </c>
      <c r="F3068" s="3">
        <v>1827</v>
      </c>
      <c r="G3068" s="4">
        <v>44</v>
      </c>
      <c r="H3068">
        <v>61</v>
      </c>
    </row>
    <row r="3069" spans="2:8" hidden="1" x14ac:dyDescent="0.3">
      <c r="B3069" t="s">
        <v>18</v>
      </c>
      <c r="C3069" t="s">
        <v>24</v>
      </c>
      <c r="D3069" t="s">
        <v>40</v>
      </c>
      <c r="E3069" s="2">
        <v>44543</v>
      </c>
      <c r="F3069" s="3">
        <v>9065</v>
      </c>
      <c r="G3069" s="4">
        <v>163</v>
      </c>
      <c r="H3069">
        <v>413</v>
      </c>
    </row>
    <row r="3070" spans="2:8" hidden="1" x14ac:dyDescent="0.3">
      <c r="B3070" t="s">
        <v>53</v>
      </c>
      <c r="C3070" t="s">
        <v>21</v>
      </c>
      <c r="D3070" t="s">
        <v>22</v>
      </c>
      <c r="E3070" s="2">
        <v>44543</v>
      </c>
      <c r="F3070" s="3">
        <v>1645</v>
      </c>
      <c r="G3070" s="4">
        <v>117</v>
      </c>
      <c r="H3070">
        <v>69</v>
      </c>
    </row>
    <row r="3071" spans="2:8" hidden="1" x14ac:dyDescent="0.3">
      <c r="B3071" t="s">
        <v>30</v>
      </c>
      <c r="C3071" t="s">
        <v>24</v>
      </c>
      <c r="D3071" t="s">
        <v>46</v>
      </c>
      <c r="E3071" s="2">
        <v>44543</v>
      </c>
      <c r="F3071" s="3">
        <v>6804</v>
      </c>
      <c r="G3071" s="4">
        <v>271</v>
      </c>
      <c r="H3071">
        <v>619</v>
      </c>
    </row>
    <row r="3072" spans="2:8" hidden="1" x14ac:dyDescent="0.3">
      <c r="B3072" t="s">
        <v>34</v>
      </c>
      <c r="C3072" t="s">
        <v>12</v>
      </c>
      <c r="D3072" t="s">
        <v>16</v>
      </c>
      <c r="E3072" s="2">
        <v>44543</v>
      </c>
      <c r="F3072" s="3">
        <v>2933</v>
      </c>
      <c r="G3072" s="4">
        <v>68</v>
      </c>
      <c r="H3072">
        <v>163</v>
      </c>
    </row>
    <row r="3073" spans="2:8" hidden="1" x14ac:dyDescent="0.3">
      <c r="B3073" t="s">
        <v>60</v>
      </c>
      <c r="C3073" t="s">
        <v>9</v>
      </c>
      <c r="D3073" t="s">
        <v>46</v>
      </c>
      <c r="E3073" s="2">
        <v>44543</v>
      </c>
      <c r="F3073" s="3">
        <v>18830</v>
      </c>
      <c r="G3073" s="4">
        <v>220</v>
      </c>
      <c r="H3073">
        <v>1108</v>
      </c>
    </row>
    <row r="3074" spans="2:8" hidden="1" x14ac:dyDescent="0.3">
      <c r="B3074" t="s">
        <v>14</v>
      </c>
      <c r="C3074" t="s">
        <v>9</v>
      </c>
      <c r="D3074" t="s">
        <v>49</v>
      </c>
      <c r="E3074" s="2">
        <v>44543</v>
      </c>
      <c r="F3074" s="3">
        <v>3311</v>
      </c>
      <c r="G3074" s="4">
        <v>223</v>
      </c>
      <c r="H3074">
        <v>237</v>
      </c>
    </row>
    <row r="3075" spans="2:8" hidden="1" x14ac:dyDescent="0.3">
      <c r="B3075" t="s">
        <v>20</v>
      </c>
      <c r="C3075" t="s">
        <v>26</v>
      </c>
      <c r="D3075" t="s">
        <v>49</v>
      </c>
      <c r="E3075" s="2">
        <v>44543</v>
      </c>
      <c r="F3075" s="3">
        <v>6300</v>
      </c>
      <c r="G3075" s="4">
        <v>29</v>
      </c>
      <c r="H3075">
        <v>630</v>
      </c>
    </row>
    <row r="3076" spans="2:8" hidden="1" x14ac:dyDescent="0.3">
      <c r="B3076" t="s">
        <v>34</v>
      </c>
      <c r="C3076" t="s">
        <v>24</v>
      </c>
      <c r="D3076" t="s">
        <v>55</v>
      </c>
      <c r="E3076" s="2">
        <v>44544</v>
      </c>
      <c r="F3076" s="3">
        <v>11858</v>
      </c>
      <c r="G3076" s="4">
        <v>19</v>
      </c>
      <c r="H3076">
        <v>791</v>
      </c>
    </row>
    <row r="3077" spans="2:8" hidden="1" x14ac:dyDescent="0.3">
      <c r="B3077" t="s">
        <v>8</v>
      </c>
      <c r="C3077" t="s">
        <v>15</v>
      </c>
      <c r="D3077" t="s">
        <v>50</v>
      </c>
      <c r="E3077" s="2">
        <v>44544</v>
      </c>
      <c r="F3077" s="3">
        <v>6601</v>
      </c>
      <c r="G3077" s="4">
        <v>138</v>
      </c>
      <c r="H3077">
        <v>661</v>
      </c>
    </row>
    <row r="3078" spans="2:8" hidden="1" x14ac:dyDescent="0.3">
      <c r="B3078" t="s">
        <v>34</v>
      </c>
      <c r="C3078" t="s">
        <v>15</v>
      </c>
      <c r="D3078" t="s">
        <v>22</v>
      </c>
      <c r="E3078" s="2">
        <v>44544</v>
      </c>
      <c r="F3078" s="3">
        <v>13251</v>
      </c>
      <c r="G3078" s="4">
        <v>61</v>
      </c>
      <c r="H3078">
        <v>663</v>
      </c>
    </row>
    <row r="3079" spans="2:8" hidden="1" x14ac:dyDescent="0.3">
      <c r="B3079" t="s">
        <v>41</v>
      </c>
      <c r="C3079" t="s">
        <v>21</v>
      </c>
      <c r="D3079" t="s">
        <v>27</v>
      </c>
      <c r="E3079" s="2">
        <v>44544</v>
      </c>
      <c r="F3079" s="3">
        <v>9422</v>
      </c>
      <c r="G3079" s="4">
        <v>25</v>
      </c>
      <c r="H3079">
        <v>410</v>
      </c>
    </row>
    <row r="3080" spans="2:8" hidden="1" x14ac:dyDescent="0.3">
      <c r="B3080" t="s">
        <v>47</v>
      </c>
      <c r="C3080" t="s">
        <v>12</v>
      </c>
      <c r="D3080" t="s">
        <v>55</v>
      </c>
      <c r="E3080" s="2">
        <v>44544</v>
      </c>
      <c r="F3080" s="3">
        <v>6300</v>
      </c>
      <c r="G3080" s="4">
        <v>367</v>
      </c>
      <c r="H3080">
        <v>332</v>
      </c>
    </row>
    <row r="3081" spans="2:8" hidden="1" x14ac:dyDescent="0.3">
      <c r="B3081" t="s">
        <v>33</v>
      </c>
      <c r="C3081" t="s">
        <v>12</v>
      </c>
      <c r="D3081" t="s">
        <v>49</v>
      </c>
      <c r="E3081" s="2">
        <v>44544</v>
      </c>
      <c r="F3081" s="3">
        <v>18508</v>
      </c>
      <c r="G3081" s="4">
        <v>124</v>
      </c>
      <c r="H3081">
        <v>1683</v>
      </c>
    </row>
    <row r="3082" spans="2:8" hidden="1" x14ac:dyDescent="0.3">
      <c r="B3082" t="s">
        <v>44</v>
      </c>
      <c r="C3082" t="s">
        <v>26</v>
      </c>
      <c r="D3082" t="s">
        <v>55</v>
      </c>
      <c r="E3082" s="2">
        <v>44544</v>
      </c>
      <c r="F3082" s="3">
        <v>15204</v>
      </c>
      <c r="G3082" s="4">
        <v>433</v>
      </c>
      <c r="H3082">
        <v>951</v>
      </c>
    </row>
    <row r="3083" spans="2:8" hidden="1" x14ac:dyDescent="0.3">
      <c r="B3083" t="s">
        <v>33</v>
      </c>
      <c r="C3083" t="s">
        <v>12</v>
      </c>
      <c r="D3083" t="s">
        <v>42</v>
      </c>
      <c r="E3083" s="2">
        <v>44544</v>
      </c>
      <c r="F3083" s="3">
        <v>5327</v>
      </c>
      <c r="G3083" s="4">
        <v>66</v>
      </c>
      <c r="H3083">
        <v>191</v>
      </c>
    </row>
    <row r="3084" spans="2:8" hidden="1" x14ac:dyDescent="0.3">
      <c r="B3084" t="s">
        <v>54</v>
      </c>
      <c r="C3084" t="s">
        <v>26</v>
      </c>
      <c r="D3084" t="s">
        <v>19</v>
      </c>
      <c r="E3084" s="2">
        <v>44544</v>
      </c>
      <c r="F3084" s="3">
        <v>14616</v>
      </c>
      <c r="G3084" s="4">
        <v>100</v>
      </c>
      <c r="H3084">
        <v>563</v>
      </c>
    </row>
    <row r="3085" spans="2:8" hidden="1" x14ac:dyDescent="0.3">
      <c r="B3085" t="s">
        <v>39</v>
      </c>
      <c r="C3085" t="s">
        <v>24</v>
      </c>
      <c r="D3085" t="s">
        <v>27</v>
      </c>
      <c r="E3085" s="2">
        <v>44544</v>
      </c>
      <c r="F3085" s="3">
        <v>11767</v>
      </c>
      <c r="G3085" s="4">
        <v>257</v>
      </c>
      <c r="H3085">
        <v>421</v>
      </c>
    </row>
    <row r="3086" spans="2:8" hidden="1" x14ac:dyDescent="0.3">
      <c r="B3086" t="s">
        <v>47</v>
      </c>
      <c r="C3086" t="s">
        <v>12</v>
      </c>
      <c r="D3086" t="s">
        <v>49</v>
      </c>
      <c r="E3086" s="2">
        <v>44544</v>
      </c>
      <c r="F3086" s="3">
        <v>4165</v>
      </c>
      <c r="G3086" s="4">
        <v>99</v>
      </c>
      <c r="H3086">
        <v>278</v>
      </c>
    </row>
    <row r="3087" spans="2:8" hidden="1" x14ac:dyDescent="0.3">
      <c r="B3087" t="s">
        <v>57</v>
      </c>
      <c r="C3087" t="s">
        <v>15</v>
      </c>
      <c r="D3087" t="s">
        <v>42</v>
      </c>
      <c r="E3087" s="2">
        <v>44544</v>
      </c>
      <c r="F3087" s="3">
        <v>3157</v>
      </c>
      <c r="G3087" s="4">
        <v>13</v>
      </c>
      <c r="H3087">
        <v>106</v>
      </c>
    </row>
    <row r="3088" spans="2:8" hidden="1" x14ac:dyDescent="0.3">
      <c r="B3088" t="s">
        <v>30</v>
      </c>
      <c r="C3088" t="s">
        <v>9</v>
      </c>
      <c r="D3088" t="s">
        <v>55</v>
      </c>
      <c r="E3088" s="2">
        <v>44544</v>
      </c>
      <c r="F3088" s="3">
        <v>2695</v>
      </c>
      <c r="G3088" s="4">
        <v>14</v>
      </c>
      <c r="H3088">
        <v>129</v>
      </c>
    </row>
    <row r="3089" spans="2:8" hidden="1" x14ac:dyDescent="0.3">
      <c r="B3089" t="s">
        <v>58</v>
      </c>
      <c r="C3089" t="s">
        <v>26</v>
      </c>
      <c r="D3089" t="s">
        <v>55</v>
      </c>
      <c r="E3089" s="2">
        <v>44544</v>
      </c>
      <c r="F3089" s="3">
        <v>8274</v>
      </c>
      <c r="G3089" s="4">
        <v>17</v>
      </c>
      <c r="H3089">
        <v>518</v>
      </c>
    </row>
    <row r="3090" spans="2:8" hidden="1" x14ac:dyDescent="0.3">
      <c r="B3090" t="s">
        <v>58</v>
      </c>
      <c r="C3090" t="s">
        <v>9</v>
      </c>
      <c r="D3090" t="s">
        <v>55</v>
      </c>
      <c r="E3090" s="2">
        <v>44545</v>
      </c>
      <c r="F3090" s="3">
        <v>14154</v>
      </c>
      <c r="G3090" s="4">
        <v>138</v>
      </c>
      <c r="H3090">
        <v>708</v>
      </c>
    </row>
    <row r="3091" spans="2:8" hidden="1" x14ac:dyDescent="0.3">
      <c r="B3091" t="s">
        <v>41</v>
      </c>
      <c r="C3091" t="s">
        <v>12</v>
      </c>
      <c r="D3091" t="s">
        <v>49</v>
      </c>
      <c r="E3091" s="2">
        <v>44545</v>
      </c>
      <c r="F3091" s="3">
        <v>4634</v>
      </c>
      <c r="G3091" s="4">
        <v>160</v>
      </c>
      <c r="H3091">
        <v>422</v>
      </c>
    </row>
    <row r="3092" spans="2:8" hidden="1" x14ac:dyDescent="0.3">
      <c r="B3092" t="s">
        <v>39</v>
      </c>
      <c r="C3092" t="s">
        <v>9</v>
      </c>
      <c r="D3092" t="s">
        <v>38</v>
      </c>
      <c r="E3092" s="2">
        <v>44545</v>
      </c>
      <c r="F3092" s="3">
        <v>6657</v>
      </c>
      <c r="G3092" s="4">
        <v>265</v>
      </c>
      <c r="H3092">
        <v>209</v>
      </c>
    </row>
    <row r="3093" spans="2:8" hidden="1" x14ac:dyDescent="0.3">
      <c r="B3093" t="s">
        <v>8</v>
      </c>
      <c r="C3093" t="s">
        <v>21</v>
      </c>
      <c r="D3093" t="s">
        <v>22</v>
      </c>
      <c r="E3093" s="2">
        <v>44545</v>
      </c>
      <c r="F3093" s="3">
        <v>20671</v>
      </c>
      <c r="G3093" s="4">
        <v>42</v>
      </c>
      <c r="H3093">
        <v>940</v>
      </c>
    </row>
    <row r="3094" spans="2:8" hidden="1" x14ac:dyDescent="0.3">
      <c r="B3094" t="s">
        <v>60</v>
      </c>
      <c r="C3094" t="s">
        <v>9</v>
      </c>
      <c r="D3094" t="s">
        <v>38</v>
      </c>
      <c r="E3094" s="2">
        <v>44545</v>
      </c>
      <c r="F3094" s="3">
        <v>3087</v>
      </c>
      <c r="G3094" s="4">
        <v>8</v>
      </c>
      <c r="H3094">
        <v>97</v>
      </c>
    </row>
    <row r="3095" spans="2:8" hidden="1" x14ac:dyDescent="0.3">
      <c r="B3095" t="s">
        <v>28</v>
      </c>
      <c r="C3095" t="s">
        <v>24</v>
      </c>
      <c r="D3095" t="s">
        <v>22</v>
      </c>
      <c r="E3095" s="2">
        <v>44545</v>
      </c>
      <c r="F3095" s="3">
        <v>7462</v>
      </c>
      <c r="G3095" s="4">
        <v>42</v>
      </c>
      <c r="H3095">
        <v>393</v>
      </c>
    </row>
    <row r="3096" spans="2:8" hidden="1" x14ac:dyDescent="0.3">
      <c r="B3096" t="s">
        <v>23</v>
      </c>
      <c r="C3096" t="s">
        <v>12</v>
      </c>
      <c r="D3096" t="s">
        <v>40</v>
      </c>
      <c r="E3096" s="2">
        <v>44545</v>
      </c>
      <c r="F3096" s="3">
        <v>9107</v>
      </c>
      <c r="G3096" s="4">
        <v>349</v>
      </c>
      <c r="H3096">
        <v>456</v>
      </c>
    </row>
    <row r="3097" spans="2:8" hidden="1" x14ac:dyDescent="0.3">
      <c r="B3097" t="s">
        <v>54</v>
      </c>
      <c r="C3097" t="s">
        <v>12</v>
      </c>
      <c r="D3097" t="s">
        <v>38</v>
      </c>
      <c r="E3097" s="2">
        <v>44545</v>
      </c>
      <c r="F3097" s="3">
        <v>1722</v>
      </c>
      <c r="G3097" s="4">
        <v>147</v>
      </c>
      <c r="H3097">
        <v>72</v>
      </c>
    </row>
    <row r="3098" spans="2:8" hidden="1" x14ac:dyDescent="0.3">
      <c r="B3098" t="s">
        <v>52</v>
      </c>
      <c r="C3098" t="s">
        <v>24</v>
      </c>
      <c r="D3098" t="s">
        <v>29</v>
      </c>
      <c r="E3098" s="2">
        <v>44545</v>
      </c>
      <c r="F3098" s="3">
        <v>6622</v>
      </c>
      <c r="G3098" s="4">
        <v>32</v>
      </c>
      <c r="H3098">
        <v>276</v>
      </c>
    </row>
    <row r="3099" spans="2:8" hidden="1" x14ac:dyDescent="0.3">
      <c r="B3099" t="s">
        <v>23</v>
      </c>
      <c r="C3099" t="s">
        <v>24</v>
      </c>
      <c r="D3099" t="s">
        <v>16</v>
      </c>
      <c r="E3099" s="2">
        <v>44545</v>
      </c>
      <c r="F3099" s="3">
        <v>13090</v>
      </c>
      <c r="G3099" s="4">
        <v>134</v>
      </c>
      <c r="H3099">
        <v>689</v>
      </c>
    </row>
    <row r="3100" spans="2:8" hidden="1" x14ac:dyDescent="0.3">
      <c r="B3100" t="s">
        <v>33</v>
      </c>
      <c r="C3100" t="s">
        <v>24</v>
      </c>
      <c r="D3100" t="s">
        <v>43</v>
      </c>
      <c r="E3100" s="2">
        <v>44545</v>
      </c>
      <c r="F3100" s="3">
        <v>15925</v>
      </c>
      <c r="G3100" s="4">
        <v>115</v>
      </c>
      <c r="H3100">
        <v>759</v>
      </c>
    </row>
    <row r="3101" spans="2:8" hidden="1" x14ac:dyDescent="0.3">
      <c r="B3101" t="s">
        <v>25</v>
      </c>
      <c r="C3101" t="s">
        <v>15</v>
      </c>
      <c r="D3101" t="s">
        <v>40</v>
      </c>
      <c r="E3101" s="2">
        <v>44545</v>
      </c>
      <c r="F3101" s="3">
        <v>3248</v>
      </c>
      <c r="G3101" s="4">
        <v>252</v>
      </c>
      <c r="H3101">
        <v>121</v>
      </c>
    </row>
    <row r="3102" spans="2:8" hidden="1" x14ac:dyDescent="0.3">
      <c r="B3102" t="s">
        <v>44</v>
      </c>
      <c r="C3102" t="s">
        <v>26</v>
      </c>
      <c r="D3102" t="s">
        <v>51</v>
      </c>
      <c r="E3102" s="2">
        <v>44545</v>
      </c>
      <c r="F3102" s="3">
        <v>9338</v>
      </c>
      <c r="G3102" s="4">
        <v>48</v>
      </c>
      <c r="H3102">
        <v>406</v>
      </c>
    </row>
    <row r="3103" spans="2:8" hidden="1" x14ac:dyDescent="0.3">
      <c r="B3103" t="s">
        <v>14</v>
      </c>
      <c r="C3103" t="s">
        <v>9</v>
      </c>
      <c r="D3103" t="s">
        <v>31</v>
      </c>
      <c r="E3103" s="2">
        <v>44545</v>
      </c>
      <c r="F3103" s="3">
        <v>5516</v>
      </c>
      <c r="G3103" s="4">
        <v>145</v>
      </c>
      <c r="H3103">
        <v>230</v>
      </c>
    </row>
    <row r="3104" spans="2:8" hidden="1" x14ac:dyDescent="0.3">
      <c r="B3104" t="s">
        <v>60</v>
      </c>
      <c r="C3104" t="s">
        <v>15</v>
      </c>
      <c r="D3104" t="s">
        <v>51</v>
      </c>
      <c r="E3104" s="2">
        <v>44545</v>
      </c>
      <c r="F3104" s="3">
        <v>4291</v>
      </c>
      <c r="G3104" s="4">
        <v>147</v>
      </c>
      <c r="H3104">
        <v>187</v>
      </c>
    </row>
    <row r="3105" spans="2:8" hidden="1" x14ac:dyDescent="0.3">
      <c r="B3105" t="s">
        <v>30</v>
      </c>
      <c r="C3105" t="s">
        <v>9</v>
      </c>
      <c r="D3105" t="s">
        <v>45</v>
      </c>
      <c r="E3105" s="2">
        <v>44545</v>
      </c>
      <c r="F3105" s="3">
        <v>917</v>
      </c>
      <c r="G3105" s="4">
        <v>35</v>
      </c>
      <c r="H3105">
        <v>62</v>
      </c>
    </row>
    <row r="3106" spans="2:8" hidden="1" x14ac:dyDescent="0.3">
      <c r="B3106" t="s">
        <v>59</v>
      </c>
      <c r="C3106" t="s">
        <v>21</v>
      </c>
      <c r="D3106" t="s">
        <v>49</v>
      </c>
      <c r="E3106" s="2">
        <v>44545</v>
      </c>
      <c r="F3106" s="3">
        <v>8323</v>
      </c>
      <c r="G3106" s="4">
        <v>149</v>
      </c>
      <c r="H3106">
        <v>555</v>
      </c>
    </row>
    <row r="3107" spans="2:8" hidden="1" x14ac:dyDescent="0.3">
      <c r="B3107" t="s">
        <v>34</v>
      </c>
      <c r="C3107" t="s">
        <v>9</v>
      </c>
      <c r="D3107" t="s">
        <v>49</v>
      </c>
      <c r="E3107" s="2">
        <v>44545</v>
      </c>
      <c r="F3107" s="3">
        <v>1722</v>
      </c>
      <c r="G3107" s="4">
        <v>60</v>
      </c>
      <c r="H3107">
        <v>123</v>
      </c>
    </row>
    <row r="3108" spans="2:8" hidden="1" x14ac:dyDescent="0.3">
      <c r="B3108" t="s">
        <v>41</v>
      </c>
      <c r="C3108" t="s">
        <v>26</v>
      </c>
      <c r="D3108" t="s">
        <v>37</v>
      </c>
      <c r="E3108" s="2">
        <v>44545</v>
      </c>
      <c r="F3108" s="3">
        <v>2695</v>
      </c>
      <c r="G3108" s="4">
        <v>168</v>
      </c>
      <c r="H3108">
        <v>180</v>
      </c>
    </row>
    <row r="3109" spans="2:8" hidden="1" x14ac:dyDescent="0.3">
      <c r="B3109" t="s">
        <v>54</v>
      </c>
      <c r="C3109" t="s">
        <v>15</v>
      </c>
      <c r="D3109" t="s">
        <v>37</v>
      </c>
      <c r="E3109" s="2">
        <v>44545</v>
      </c>
      <c r="F3109" s="3">
        <v>5236</v>
      </c>
      <c r="G3109" s="4">
        <v>53</v>
      </c>
      <c r="H3109">
        <v>250</v>
      </c>
    </row>
    <row r="3110" spans="2:8" hidden="1" x14ac:dyDescent="0.3">
      <c r="B3110" t="s">
        <v>28</v>
      </c>
      <c r="C3110" t="s">
        <v>21</v>
      </c>
      <c r="D3110" t="s">
        <v>19</v>
      </c>
      <c r="E3110" s="2">
        <v>44545</v>
      </c>
      <c r="F3110" s="3">
        <v>2555</v>
      </c>
      <c r="G3110" s="4">
        <v>115</v>
      </c>
      <c r="H3110">
        <v>83</v>
      </c>
    </row>
    <row r="3111" spans="2:8" hidden="1" x14ac:dyDescent="0.3">
      <c r="B3111" t="s">
        <v>32</v>
      </c>
      <c r="C3111" t="s">
        <v>21</v>
      </c>
      <c r="D3111" t="s">
        <v>55</v>
      </c>
      <c r="E3111" s="2">
        <v>44545</v>
      </c>
      <c r="F3111" s="3">
        <v>3885</v>
      </c>
      <c r="G3111" s="4">
        <v>43</v>
      </c>
      <c r="H3111">
        <v>243</v>
      </c>
    </row>
    <row r="3112" spans="2:8" hidden="1" x14ac:dyDescent="0.3">
      <c r="B3112" t="s">
        <v>14</v>
      </c>
      <c r="C3112" t="s">
        <v>26</v>
      </c>
      <c r="D3112" t="s">
        <v>51</v>
      </c>
      <c r="E3112" s="2">
        <v>44545</v>
      </c>
      <c r="F3112" s="3">
        <v>5026</v>
      </c>
      <c r="G3112" s="4">
        <v>340</v>
      </c>
      <c r="H3112">
        <v>315</v>
      </c>
    </row>
    <row r="3113" spans="2:8" hidden="1" x14ac:dyDescent="0.3">
      <c r="B3113" t="s">
        <v>30</v>
      </c>
      <c r="C3113" t="s">
        <v>12</v>
      </c>
      <c r="D3113" t="s">
        <v>10</v>
      </c>
      <c r="E3113" s="2">
        <v>44545</v>
      </c>
      <c r="F3113" s="3">
        <v>3514</v>
      </c>
      <c r="G3113" s="4">
        <v>148</v>
      </c>
      <c r="H3113">
        <v>196</v>
      </c>
    </row>
    <row r="3114" spans="2:8" hidden="1" x14ac:dyDescent="0.3">
      <c r="B3114" t="s">
        <v>52</v>
      </c>
      <c r="C3114" t="s">
        <v>24</v>
      </c>
      <c r="D3114" t="s">
        <v>49</v>
      </c>
      <c r="E3114" s="2">
        <v>44545</v>
      </c>
      <c r="F3114" s="3">
        <v>2002</v>
      </c>
      <c r="G3114" s="4">
        <v>40</v>
      </c>
      <c r="H3114">
        <v>201</v>
      </c>
    </row>
    <row r="3115" spans="2:8" hidden="1" x14ac:dyDescent="0.3">
      <c r="B3115" t="s">
        <v>25</v>
      </c>
      <c r="C3115" t="s">
        <v>12</v>
      </c>
      <c r="D3115" t="s">
        <v>19</v>
      </c>
      <c r="E3115" s="2">
        <v>44545</v>
      </c>
      <c r="F3115" s="3">
        <v>5894</v>
      </c>
      <c r="G3115" s="4">
        <v>9</v>
      </c>
      <c r="H3115">
        <v>219</v>
      </c>
    </row>
    <row r="3116" spans="2:8" hidden="1" x14ac:dyDescent="0.3">
      <c r="B3116" t="s">
        <v>56</v>
      </c>
      <c r="C3116" t="s">
        <v>26</v>
      </c>
      <c r="D3116" t="s">
        <v>31</v>
      </c>
      <c r="E3116" s="2">
        <v>44545</v>
      </c>
      <c r="F3116" s="3">
        <v>3073</v>
      </c>
      <c r="G3116" s="4">
        <v>299</v>
      </c>
      <c r="H3116">
        <v>106</v>
      </c>
    </row>
    <row r="3117" spans="2:8" hidden="1" x14ac:dyDescent="0.3">
      <c r="B3117" t="s">
        <v>30</v>
      </c>
      <c r="C3117" t="s">
        <v>9</v>
      </c>
      <c r="D3117" t="s">
        <v>10</v>
      </c>
      <c r="E3117" s="2">
        <v>44545</v>
      </c>
      <c r="F3117" s="3">
        <v>7049</v>
      </c>
      <c r="G3117" s="4">
        <v>178</v>
      </c>
      <c r="H3117">
        <v>371</v>
      </c>
    </row>
    <row r="3118" spans="2:8" hidden="1" x14ac:dyDescent="0.3">
      <c r="B3118" t="s">
        <v>34</v>
      </c>
      <c r="C3118" t="s">
        <v>21</v>
      </c>
      <c r="D3118" t="s">
        <v>51</v>
      </c>
      <c r="E3118" s="2">
        <v>44545</v>
      </c>
      <c r="F3118" s="3">
        <v>3654</v>
      </c>
      <c r="G3118" s="4">
        <v>414</v>
      </c>
      <c r="H3118">
        <v>215</v>
      </c>
    </row>
    <row r="3119" spans="2:8" hidden="1" x14ac:dyDescent="0.3">
      <c r="B3119" t="s">
        <v>39</v>
      </c>
      <c r="C3119" t="s">
        <v>21</v>
      </c>
      <c r="D3119" t="s">
        <v>31</v>
      </c>
      <c r="E3119" s="2">
        <v>44545</v>
      </c>
      <c r="F3119" s="3">
        <v>8610</v>
      </c>
      <c r="G3119" s="4">
        <v>27</v>
      </c>
      <c r="H3119">
        <v>278</v>
      </c>
    </row>
    <row r="3120" spans="2:8" hidden="1" x14ac:dyDescent="0.3">
      <c r="B3120" t="s">
        <v>53</v>
      </c>
      <c r="C3120" t="s">
        <v>26</v>
      </c>
      <c r="D3120" t="s">
        <v>40</v>
      </c>
      <c r="E3120" s="2">
        <v>44546</v>
      </c>
      <c r="F3120" s="3">
        <v>1323</v>
      </c>
      <c r="G3120" s="4">
        <v>111</v>
      </c>
      <c r="H3120">
        <v>56</v>
      </c>
    </row>
    <row r="3121" spans="2:8" hidden="1" x14ac:dyDescent="0.3">
      <c r="B3121" t="s">
        <v>23</v>
      </c>
      <c r="C3121" t="s">
        <v>21</v>
      </c>
      <c r="D3121" t="s">
        <v>49</v>
      </c>
      <c r="E3121" s="2">
        <v>44546</v>
      </c>
      <c r="F3121" s="3">
        <v>6636</v>
      </c>
      <c r="G3121" s="4">
        <v>19</v>
      </c>
      <c r="H3121">
        <v>443</v>
      </c>
    </row>
    <row r="3122" spans="2:8" hidden="1" x14ac:dyDescent="0.3">
      <c r="B3122" t="s">
        <v>57</v>
      </c>
      <c r="C3122" t="s">
        <v>9</v>
      </c>
      <c r="D3122" t="s">
        <v>10</v>
      </c>
      <c r="E3122" s="2">
        <v>44546</v>
      </c>
      <c r="F3122" s="3">
        <v>7427</v>
      </c>
      <c r="G3122" s="4">
        <v>164</v>
      </c>
      <c r="H3122">
        <v>437</v>
      </c>
    </row>
    <row r="3123" spans="2:8" hidden="1" x14ac:dyDescent="0.3">
      <c r="B3123" t="s">
        <v>44</v>
      </c>
      <c r="C3123" t="s">
        <v>26</v>
      </c>
      <c r="D3123" t="s">
        <v>17</v>
      </c>
      <c r="E3123" s="2">
        <v>44546</v>
      </c>
      <c r="F3123" s="3">
        <v>2863</v>
      </c>
      <c r="G3123" s="4">
        <v>90</v>
      </c>
      <c r="H3123">
        <v>205</v>
      </c>
    </row>
    <row r="3124" spans="2:8" hidden="1" x14ac:dyDescent="0.3">
      <c r="B3124" t="s">
        <v>52</v>
      </c>
      <c r="C3124" t="s">
        <v>21</v>
      </c>
      <c r="D3124" t="s">
        <v>27</v>
      </c>
      <c r="E3124" s="2">
        <v>44546</v>
      </c>
      <c r="F3124" s="3">
        <v>3206</v>
      </c>
      <c r="G3124" s="4">
        <v>60</v>
      </c>
      <c r="H3124">
        <v>104</v>
      </c>
    </row>
    <row r="3125" spans="2:8" hidden="1" x14ac:dyDescent="0.3">
      <c r="B3125" t="s">
        <v>34</v>
      </c>
      <c r="C3125" t="s">
        <v>24</v>
      </c>
      <c r="D3125" t="s">
        <v>27</v>
      </c>
      <c r="E3125" s="2">
        <v>44546</v>
      </c>
      <c r="F3125" s="3">
        <v>84</v>
      </c>
      <c r="G3125" s="4">
        <v>101</v>
      </c>
      <c r="H3125">
        <v>4</v>
      </c>
    </row>
    <row r="3126" spans="2:8" hidden="1" x14ac:dyDescent="0.3">
      <c r="B3126" t="s">
        <v>52</v>
      </c>
      <c r="C3126" t="s">
        <v>26</v>
      </c>
      <c r="D3126" t="s">
        <v>37</v>
      </c>
      <c r="E3126" s="2">
        <v>44547</v>
      </c>
      <c r="F3126" s="3">
        <v>5131</v>
      </c>
      <c r="G3126" s="4">
        <v>278</v>
      </c>
      <c r="H3126">
        <v>257</v>
      </c>
    </row>
    <row r="3127" spans="2:8" hidden="1" x14ac:dyDescent="0.3">
      <c r="B3127" t="s">
        <v>25</v>
      </c>
      <c r="C3127" t="s">
        <v>24</v>
      </c>
      <c r="D3127" t="s">
        <v>40</v>
      </c>
      <c r="E3127" s="2">
        <v>44547</v>
      </c>
      <c r="F3127" s="3">
        <v>12068</v>
      </c>
      <c r="G3127" s="4">
        <v>206</v>
      </c>
      <c r="H3127">
        <v>549</v>
      </c>
    </row>
    <row r="3128" spans="2:8" hidden="1" x14ac:dyDescent="0.3">
      <c r="B3128" t="s">
        <v>60</v>
      </c>
      <c r="C3128" t="s">
        <v>12</v>
      </c>
      <c r="D3128" t="s">
        <v>45</v>
      </c>
      <c r="E3128" s="2">
        <v>44547</v>
      </c>
      <c r="F3128" s="3">
        <v>5824</v>
      </c>
      <c r="G3128" s="4">
        <v>325</v>
      </c>
      <c r="H3128">
        <v>364</v>
      </c>
    </row>
    <row r="3129" spans="2:8" hidden="1" x14ac:dyDescent="0.3">
      <c r="B3129" t="s">
        <v>44</v>
      </c>
      <c r="C3129" t="s">
        <v>26</v>
      </c>
      <c r="D3129" t="s">
        <v>45</v>
      </c>
      <c r="E3129" s="2">
        <v>44547</v>
      </c>
      <c r="F3129" s="3">
        <v>3283</v>
      </c>
      <c r="G3129" s="4">
        <v>455</v>
      </c>
      <c r="H3129">
        <v>219</v>
      </c>
    </row>
    <row r="3130" spans="2:8" hidden="1" x14ac:dyDescent="0.3">
      <c r="B3130" t="s">
        <v>56</v>
      </c>
      <c r="C3130" t="s">
        <v>21</v>
      </c>
      <c r="D3130" t="s">
        <v>55</v>
      </c>
      <c r="E3130" s="2">
        <v>44547</v>
      </c>
      <c r="F3130" s="3">
        <v>2030</v>
      </c>
      <c r="G3130" s="4">
        <v>409</v>
      </c>
      <c r="H3130">
        <v>120</v>
      </c>
    </row>
    <row r="3131" spans="2:8" hidden="1" x14ac:dyDescent="0.3">
      <c r="B3131" t="s">
        <v>25</v>
      </c>
      <c r="C3131" t="s">
        <v>15</v>
      </c>
      <c r="D3131" t="s">
        <v>50</v>
      </c>
      <c r="E3131" s="2">
        <v>44547</v>
      </c>
      <c r="F3131" s="3">
        <v>7294</v>
      </c>
      <c r="G3131" s="4">
        <v>276</v>
      </c>
      <c r="H3131">
        <v>730</v>
      </c>
    </row>
    <row r="3132" spans="2:8" hidden="1" x14ac:dyDescent="0.3">
      <c r="B3132" t="s">
        <v>48</v>
      </c>
      <c r="C3132" t="s">
        <v>12</v>
      </c>
      <c r="D3132" t="s">
        <v>50</v>
      </c>
      <c r="E3132" s="2">
        <v>44547</v>
      </c>
      <c r="F3132" s="3">
        <v>966</v>
      </c>
      <c r="G3132" s="4">
        <v>81</v>
      </c>
      <c r="H3132">
        <v>69</v>
      </c>
    </row>
    <row r="3133" spans="2:8" hidden="1" x14ac:dyDescent="0.3">
      <c r="B3133" t="s">
        <v>33</v>
      </c>
      <c r="C3133" t="s">
        <v>9</v>
      </c>
      <c r="D3133" t="s">
        <v>16</v>
      </c>
      <c r="E3133" s="2">
        <v>44547</v>
      </c>
      <c r="F3133" s="3">
        <v>9303</v>
      </c>
      <c r="G3133" s="4">
        <v>35</v>
      </c>
      <c r="H3133">
        <v>490</v>
      </c>
    </row>
    <row r="3134" spans="2:8" hidden="1" x14ac:dyDescent="0.3">
      <c r="B3134" t="s">
        <v>32</v>
      </c>
      <c r="C3134" t="s">
        <v>9</v>
      </c>
      <c r="D3134" t="s">
        <v>55</v>
      </c>
      <c r="E3134" s="2">
        <v>44547</v>
      </c>
      <c r="F3134" s="3">
        <v>5936</v>
      </c>
      <c r="G3134" s="4">
        <v>212</v>
      </c>
      <c r="H3134">
        <v>330</v>
      </c>
    </row>
    <row r="3135" spans="2:8" hidden="1" x14ac:dyDescent="0.3">
      <c r="B3135" t="s">
        <v>54</v>
      </c>
      <c r="C3135" t="s">
        <v>15</v>
      </c>
      <c r="D3135" t="s">
        <v>49</v>
      </c>
      <c r="E3135" s="2">
        <v>44547</v>
      </c>
      <c r="F3135" s="3">
        <v>6839</v>
      </c>
      <c r="G3135" s="4">
        <v>318</v>
      </c>
      <c r="H3135">
        <v>622</v>
      </c>
    </row>
    <row r="3136" spans="2:8" hidden="1" x14ac:dyDescent="0.3">
      <c r="B3136" t="s">
        <v>48</v>
      </c>
      <c r="C3136" t="s">
        <v>21</v>
      </c>
      <c r="D3136" t="s">
        <v>43</v>
      </c>
      <c r="E3136" s="2">
        <v>44547</v>
      </c>
      <c r="F3136" s="3">
        <v>14980</v>
      </c>
      <c r="G3136" s="4">
        <v>519</v>
      </c>
      <c r="H3136">
        <v>652</v>
      </c>
    </row>
    <row r="3137" spans="2:8" hidden="1" x14ac:dyDescent="0.3">
      <c r="B3137" t="s">
        <v>41</v>
      </c>
      <c r="C3137" t="s">
        <v>9</v>
      </c>
      <c r="D3137" t="s">
        <v>31</v>
      </c>
      <c r="E3137" s="2">
        <v>44547</v>
      </c>
      <c r="F3137" s="3">
        <v>4277</v>
      </c>
      <c r="G3137" s="4">
        <v>97</v>
      </c>
      <c r="H3137">
        <v>159</v>
      </c>
    </row>
    <row r="3138" spans="2:8" hidden="1" x14ac:dyDescent="0.3">
      <c r="B3138" t="s">
        <v>53</v>
      </c>
      <c r="C3138" t="s">
        <v>15</v>
      </c>
      <c r="D3138" t="s">
        <v>19</v>
      </c>
      <c r="E3138" s="2">
        <v>44547</v>
      </c>
      <c r="F3138" s="3">
        <v>2415</v>
      </c>
      <c r="G3138" s="4">
        <v>472</v>
      </c>
      <c r="H3138">
        <v>76</v>
      </c>
    </row>
    <row r="3139" spans="2:8" hidden="1" x14ac:dyDescent="0.3">
      <c r="B3139" t="s">
        <v>23</v>
      </c>
      <c r="C3139" t="s">
        <v>12</v>
      </c>
      <c r="D3139" t="s">
        <v>10</v>
      </c>
      <c r="E3139" s="2">
        <v>44547</v>
      </c>
      <c r="F3139" s="3">
        <v>5194</v>
      </c>
      <c r="G3139" s="4">
        <v>346</v>
      </c>
      <c r="H3139">
        <v>289</v>
      </c>
    </row>
    <row r="3140" spans="2:8" hidden="1" x14ac:dyDescent="0.3">
      <c r="B3140" t="s">
        <v>48</v>
      </c>
      <c r="C3140" t="s">
        <v>26</v>
      </c>
      <c r="D3140" t="s">
        <v>13</v>
      </c>
      <c r="E3140" s="2">
        <v>44547</v>
      </c>
      <c r="F3140" s="3">
        <v>7007</v>
      </c>
      <c r="G3140" s="4">
        <v>58</v>
      </c>
      <c r="H3140">
        <v>637</v>
      </c>
    </row>
    <row r="3141" spans="2:8" hidden="1" x14ac:dyDescent="0.3">
      <c r="B3141" t="s">
        <v>39</v>
      </c>
      <c r="C3141" t="s">
        <v>24</v>
      </c>
      <c r="D3141" t="s">
        <v>29</v>
      </c>
      <c r="E3141" s="2">
        <v>44547</v>
      </c>
      <c r="F3141" s="3">
        <v>6545</v>
      </c>
      <c r="G3141" s="4">
        <v>232</v>
      </c>
      <c r="H3141">
        <v>262</v>
      </c>
    </row>
    <row r="3142" spans="2:8" hidden="1" x14ac:dyDescent="0.3">
      <c r="B3142" t="s">
        <v>58</v>
      </c>
      <c r="C3142" t="s">
        <v>21</v>
      </c>
      <c r="D3142" t="s">
        <v>19</v>
      </c>
      <c r="E3142" s="2">
        <v>44547</v>
      </c>
      <c r="F3142" s="3">
        <v>917</v>
      </c>
      <c r="G3142" s="4">
        <v>159</v>
      </c>
      <c r="H3142">
        <v>28</v>
      </c>
    </row>
    <row r="3143" spans="2:8" hidden="1" x14ac:dyDescent="0.3">
      <c r="B3143" t="s">
        <v>60</v>
      </c>
      <c r="C3143" t="s">
        <v>21</v>
      </c>
      <c r="D3143" t="s">
        <v>55</v>
      </c>
      <c r="E3143" s="2">
        <v>44547</v>
      </c>
      <c r="F3143" s="3">
        <v>644</v>
      </c>
      <c r="G3143" s="4">
        <v>202</v>
      </c>
      <c r="H3143">
        <v>33</v>
      </c>
    </row>
    <row r="3144" spans="2:8" hidden="1" x14ac:dyDescent="0.3">
      <c r="B3144" t="s">
        <v>34</v>
      </c>
      <c r="C3144" t="s">
        <v>21</v>
      </c>
      <c r="D3144" t="s">
        <v>55</v>
      </c>
      <c r="E3144" s="2">
        <v>44547</v>
      </c>
      <c r="F3144" s="3">
        <v>5719</v>
      </c>
      <c r="G3144" s="4">
        <v>278</v>
      </c>
      <c r="H3144">
        <v>286</v>
      </c>
    </row>
    <row r="3145" spans="2:8" hidden="1" x14ac:dyDescent="0.3">
      <c r="B3145" t="s">
        <v>20</v>
      </c>
      <c r="C3145" t="s">
        <v>24</v>
      </c>
      <c r="D3145" t="s">
        <v>49</v>
      </c>
      <c r="E3145" s="2">
        <v>44547</v>
      </c>
      <c r="F3145" s="3">
        <v>6748</v>
      </c>
      <c r="G3145" s="4">
        <v>418</v>
      </c>
      <c r="H3145">
        <v>750</v>
      </c>
    </row>
    <row r="3146" spans="2:8" hidden="1" x14ac:dyDescent="0.3">
      <c r="B3146" t="s">
        <v>56</v>
      </c>
      <c r="C3146" t="s">
        <v>21</v>
      </c>
      <c r="D3146" t="s">
        <v>43</v>
      </c>
      <c r="E3146" s="2">
        <v>44550</v>
      </c>
      <c r="F3146" s="3">
        <v>896</v>
      </c>
      <c r="G3146" s="4">
        <v>205</v>
      </c>
      <c r="H3146">
        <v>50</v>
      </c>
    </row>
    <row r="3147" spans="2:8" hidden="1" x14ac:dyDescent="0.3">
      <c r="B3147" t="s">
        <v>48</v>
      </c>
      <c r="C3147" t="s">
        <v>12</v>
      </c>
      <c r="D3147" t="s">
        <v>13</v>
      </c>
      <c r="E3147" s="2">
        <v>44550</v>
      </c>
      <c r="F3147" s="3">
        <v>2639</v>
      </c>
      <c r="G3147" s="4">
        <v>266</v>
      </c>
      <c r="H3147">
        <v>156</v>
      </c>
    </row>
    <row r="3148" spans="2:8" hidden="1" x14ac:dyDescent="0.3">
      <c r="B3148" t="s">
        <v>33</v>
      </c>
      <c r="C3148" t="s">
        <v>24</v>
      </c>
      <c r="D3148" t="s">
        <v>17</v>
      </c>
      <c r="E3148" s="2">
        <v>44550</v>
      </c>
      <c r="F3148" s="3">
        <v>364</v>
      </c>
      <c r="G3148" s="4">
        <v>65</v>
      </c>
      <c r="H3148">
        <v>23</v>
      </c>
    </row>
    <row r="3149" spans="2:8" hidden="1" x14ac:dyDescent="0.3">
      <c r="B3149" t="s">
        <v>25</v>
      </c>
      <c r="C3149" t="s">
        <v>24</v>
      </c>
      <c r="D3149" t="s">
        <v>35</v>
      </c>
      <c r="E3149" s="2">
        <v>44550</v>
      </c>
      <c r="F3149" s="3">
        <v>1428</v>
      </c>
      <c r="G3149" s="4">
        <v>12</v>
      </c>
      <c r="H3149">
        <v>96</v>
      </c>
    </row>
    <row r="3150" spans="2:8" hidden="1" x14ac:dyDescent="0.3">
      <c r="B3150" t="s">
        <v>33</v>
      </c>
      <c r="C3150" t="s">
        <v>24</v>
      </c>
      <c r="D3150" t="s">
        <v>35</v>
      </c>
      <c r="E3150" s="2">
        <v>44550</v>
      </c>
      <c r="F3150" s="3">
        <v>4466</v>
      </c>
      <c r="G3150" s="4">
        <v>83</v>
      </c>
      <c r="H3150">
        <v>249</v>
      </c>
    </row>
    <row r="3151" spans="2:8" hidden="1" x14ac:dyDescent="0.3">
      <c r="B3151" t="s">
        <v>20</v>
      </c>
      <c r="C3151" t="s">
        <v>15</v>
      </c>
      <c r="D3151" t="s">
        <v>38</v>
      </c>
      <c r="E3151" s="2">
        <v>44550</v>
      </c>
      <c r="F3151" s="3">
        <v>1442</v>
      </c>
      <c r="G3151" s="4">
        <v>155</v>
      </c>
      <c r="H3151">
        <v>52</v>
      </c>
    </row>
    <row r="3152" spans="2:8" hidden="1" x14ac:dyDescent="0.3">
      <c r="B3152" t="s">
        <v>48</v>
      </c>
      <c r="C3152" t="s">
        <v>9</v>
      </c>
      <c r="D3152" t="s">
        <v>45</v>
      </c>
      <c r="E3152" s="2">
        <v>44550</v>
      </c>
      <c r="F3152" s="3">
        <v>5355</v>
      </c>
      <c r="G3152" s="4">
        <v>425</v>
      </c>
      <c r="H3152">
        <v>255</v>
      </c>
    </row>
    <row r="3153" spans="2:8" hidden="1" x14ac:dyDescent="0.3">
      <c r="B3153" t="s">
        <v>48</v>
      </c>
      <c r="C3153" t="s">
        <v>15</v>
      </c>
      <c r="D3153" t="s">
        <v>49</v>
      </c>
      <c r="E3153" s="2">
        <v>44550</v>
      </c>
      <c r="F3153" s="3">
        <v>3815</v>
      </c>
      <c r="G3153" s="4">
        <v>583</v>
      </c>
      <c r="H3153">
        <v>477</v>
      </c>
    </row>
    <row r="3154" spans="2:8" hidden="1" x14ac:dyDescent="0.3">
      <c r="B3154" t="s">
        <v>20</v>
      </c>
      <c r="C3154" t="s">
        <v>24</v>
      </c>
      <c r="D3154" t="s">
        <v>36</v>
      </c>
      <c r="E3154" s="2">
        <v>44550</v>
      </c>
      <c r="F3154" s="3">
        <v>12614</v>
      </c>
      <c r="G3154" s="4">
        <v>242</v>
      </c>
      <c r="H3154">
        <v>901</v>
      </c>
    </row>
    <row r="3155" spans="2:8" hidden="1" x14ac:dyDescent="0.3">
      <c r="B3155" t="s">
        <v>33</v>
      </c>
      <c r="C3155" t="s">
        <v>21</v>
      </c>
      <c r="D3155" t="s">
        <v>37</v>
      </c>
      <c r="E3155" s="2">
        <v>44550</v>
      </c>
      <c r="F3155" s="3">
        <v>623</v>
      </c>
      <c r="G3155" s="4">
        <v>296</v>
      </c>
      <c r="H3155">
        <v>30</v>
      </c>
    </row>
    <row r="3156" spans="2:8" hidden="1" x14ac:dyDescent="0.3">
      <c r="B3156" t="s">
        <v>58</v>
      </c>
      <c r="C3156" t="s">
        <v>21</v>
      </c>
      <c r="D3156" t="s">
        <v>31</v>
      </c>
      <c r="E3156" s="2">
        <v>44550</v>
      </c>
      <c r="F3156" s="3">
        <v>4466</v>
      </c>
      <c r="G3156" s="4">
        <v>8</v>
      </c>
      <c r="H3156">
        <v>179</v>
      </c>
    </row>
    <row r="3157" spans="2:8" hidden="1" x14ac:dyDescent="0.3">
      <c r="B3157" t="s">
        <v>52</v>
      </c>
      <c r="C3157" t="s">
        <v>21</v>
      </c>
      <c r="D3157" t="s">
        <v>45</v>
      </c>
      <c r="E3157" s="2">
        <v>44550</v>
      </c>
      <c r="F3157" s="3">
        <v>7049</v>
      </c>
      <c r="G3157" s="4">
        <v>476</v>
      </c>
      <c r="H3157">
        <v>336</v>
      </c>
    </row>
    <row r="3158" spans="2:8" hidden="1" x14ac:dyDescent="0.3">
      <c r="B3158" t="s">
        <v>48</v>
      </c>
      <c r="C3158" t="s">
        <v>24</v>
      </c>
      <c r="D3158" t="s">
        <v>45</v>
      </c>
      <c r="E3158" s="2">
        <v>44550</v>
      </c>
      <c r="F3158" s="3">
        <v>11221</v>
      </c>
      <c r="G3158" s="4">
        <v>461</v>
      </c>
      <c r="H3158">
        <v>661</v>
      </c>
    </row>
    <row r="3159" spans="2:8" hidden="1" x14ac:dyDescent="0.3">
      <c r="B3159" t="s">
        <v>58</v>
      </c>
      <c r="C3159" t="s">
        <v>9</v>
      </c>
      <c r="D3159" t="s">
        <v>46</v>
      </c>
      <c r="E3159" s="2">
        <v>44550</v>
      </c>
      <c r="F3159" s="3">
        <v>10521</v>
      </c>
      <c r="G3159" s="4">
        <v>231</v>
      </c>
      <c r="H3159">
        <v>585</v>
      </c>
    </row>
    <row r="3160" spans="2:8" hidden="1" x14ac:dyDescent="0.3">
      <c r="B3160" t="s">
        <v>56</v>
      </c>
      <c r="C3160" t="s">
        <v>9</v>
      </c>
      <c r="D3160" t="s">
        <v>50</v>
      </c>
      <c r="E3160" s="2">
        <v>44550</v>
      </c>
      <c r="F3160" s="3">
        <v>14007</v>
      </c>
      <c r="G3160" s="4">
        <v>187</v>
      </c>
      <c r="H3160">
        <v>1078</v>
      </c>
    </row>
    <row r="3161" spans="2:8" hidden="1" x14ac:dyDescent="0.3">
      <c r="B3161" t="s">
        <v>34</v>
      </c>
      <c r="C3161" t="s">
        <v>21</v>
      </c>
      <c r="D3161" t="s">
        <v>22</v>
      </c>
      <c r="E3161" s="2">
        <v>44550</v>
      </c>
      <c r="F3161" s="3">
        <v>10507</v>
      </c>
      <c r="G3161" s="4">
        <v>117</v>
      </c>
      <c r="H3161">
        <v>657</v>
      </c>
    </row>
    <row r="3162" spans="2:8" hidden="1" x14ac:dyDescent="0.3">
      <c r="B3162" t="s">
        <v>8</v>
      </c>
      <c r="C3162" t="s">
        <v>24</v>
      </c>
      <c r="D3162" t="s">
        <v>43</v>
      </c>
      <c r="E3162" s="2">
        <v>44550</v>
      </c>
      <c r="F3162" s="3">
        <v>6874</v>
      </c>
      <c r="G3162" s="4">
        <v>50</v>
      </c>
      <c r="H3162">
        <v>362</v>
      </c>
    </row>
    <row r="3163" spans="2:8" hidden="1" x14ac:dyDescent="0.3">
      <c r="B3163" t="s">
        <v>11</v>
      </c>
      <c r="C3163" t="s">
        <v>24</v>
      </c>
      <c r="D3163" t="s">
        <v>37</v>
      </c>
      <c r="E3163" s="2">
        <v>44550</v>
      </c>
      <c r="F3163" s="3">
        <v>9184</v>
      </c>
      <c r="G3163" s="4">
        <v>83</v>
      </c>
      <c r="H3163">
        <v>707</v>
      </c>
    </row>
    <row r="3164" spans="2:8" hidden="1" x14ac:dyDescent="0.3">
      <c r="B3164" t="s">
        <v>20</v>
      </c>
      <c r="C3164" t="s">
        <v>12</v>
      </c>
      <c r="D3164" t="s">
        <v>42</v>
      </c>
      <c r="E3164" s="2">
        <v>44550</v>
      </c>
      <c r="F3164" s="3">
        <v>10542</v>
      </c>
      <c r="G3164" s="4">
        <v>205</v>
      </c>
      <c r="H3164">
        <v>440</v>
      </c>
    </row>
    <row r="3165" spans="2:8" hidden="1" x14ac:dyDescent="0.3">
      <c r="B3165" t="s">
        <v>28</v>
      </c>
      <c r="C3165" t="s">
        <v>12</v>
      </c>
      <c r="D3165" t="s">
        <v>31</v>
      </c>
      <c r="E3165" s="2">
        <v>44550</v>
      </c>
      <c r="F3165" s="3">
        <v>5292</v>
      </c>
      <c r="G3165" s="4">
        <v>200</v>
      </c>
      <c r="H3165">
        <v>183</v>
      </c>
    </row>
    <row r="3166" spans="2:8" hidden="1" x14ac:dyDescent="0.3">
      <c r="B3166" t="s">
        <v>47</v>
      </c>
      <c r="C3166" t="s">
        <v>12</v>
      </c>
      <c r="D3166" t="s">
        <v>19</v>
      </c>
      <c r="E3166" s="2">
        <v>44550</v>
      </c>
      <c r="F3166" s="3">
        <v>11193</v>
      </c>
      <c r="G3166" s="4">
        <v>397</v>
      </c>
      <c r="H3166">
        <v>386</v>
      </c>
    </row>
    <row r="3167" spans="2:8" hidden="1" x14ac:dyDescent="0.3">
      <c r="B3167" t="s">
        <v>44</v>
      </c>
      <c r="C3167" t="s">
        <v>9</v>
      </c>
      <c r="D3167" t="s">
        <v>50</v>
      </c>
      <c r="E3167" s="2">
        <v>44550</v>
      </c>
      <c r="F3167" s="3">
        <v>686</v>
      </c>
      <c r="G3167" s="4">
        <v>108</v>
      </c>
      <c r="H3167">
        <v>46</v>
      </c>
    </row>
    <row r="3168" spans="2:8" hidden="1" x14ac:dyDescent="0.3">
      <c r="B3168" t="s">
        <v>11</v>
      </c>
      <c r="C3168" t="s">
        <v>26</v>
      </c>
      <c r="D3168" t="s">
        <v>22</v>
      </c>
      <c r="E3168" s="2">
        <v>44550</v>
      </c>
      <c r="F3168" s="3">
        <v>14343</v>
      </c>
      <c r="G3168" s="4">
        <v>285</v>
      </c>
      <c r="H3168">
        <v>755</v>
      </c>
    </row>
    <row r="3169" spans="2:8" hidden="1" x14ac:dyDescent="0.3">
      <c r="B3169" t="s">
        <v>59</v>
      </c>
      <c r="C3169" t="s">
        <v>21</v>
      </c>
      <c r="D3169" t="s">
        <v>51</v>
      </c>
      <c r="E3169" s="2">
        <v>44550</v>
      </c>
      <c r="F3169" s="3">
        <v>17388</v>
      </c>
      <c r="G3169" s="4">
        <v>142</v>
      </c>
      <c r="H3169">
        <v>870</v>
      </c>
    </row>
    <row r="3170" spans="2:8" hidden="1" x14ac:dyDescent="0.3">
      <c r="B3170" t="s">
        <v>20</v>
      </c>
      <c r="C3170" t="s">
        <v>12</v>
      </c>
      <c r="D3170" t="s">
        <v>27</v>
      </c>
      <c r="E3170" s="2">
        <v>44551</v>
      </c>
      <c r="F3170" s="3">
        <v>3094</v>
      </c>
      <c r="G3170" s="4">
        <v>197</v>
      </c>
      <c r="H3170">
        <v>104</v>
      </c>
    </row>
    <row r="3171" spans="2:8" hidden="1" x14ac:dyDescent="0.3">
      <c r="B3171" t="s">
        <v>60</v>
      </c>
      <c r="C3171" t="s">
        <v>21</v>
      </c>
      <c r="D3171" t="s">
        <v>22</v>
      </c>
      <c r="E3171" s="2">
        <v>44551</v>
      </c>
      <c r="F3171" s="3">
        <v>3787</v>
      </c>
      <c r="G3171" s="4">
        <v>414</v>
      </c>
      <c r="H3171">
        <v>165</v>
      </c>
    </row>
    <row r="3172" spans="2:8" hidden="1" x14ac:dyDescent="0.3">
      <c r="B3172" t="s">
        <v>41</v>
      </c>
      <c r="C3172" t="s">
        <v>9</v>
      </c>
      <c r="D3172" t="s">
        <v>49</v>
      </c>
      <c r="E3172" s="2">
        <v>44551</v>
      </c>
      <c r="F3172" s="3">
        <v>3752</v>
      </c>
      <c r="G3172" s="4">
        <v>285</v>
      </c>
      <c r="H3172">
        <v>417</v>
      </c>
    </row>
    <row r="3173" spans="2:8" hidden="1" x14ac:dyDescent="0.3">
      <c r="B3173" t="s">
        <v>33</v>
      </c>
      <c r="C3173" t="s">
        <v>21</v>
      </c>
      <c r="D3173" t="s">
        <v>27</v>
      </c>
      <c r="E3173" s="2">
        <v>44551</v>
      </c>
      <c r="F3173" s="3">
        <v>1197</v>
      </c>
      <c r="G3173" s="4">
        <v>229</v>
      </c>
      <c r="H3173">
        <v>40</v>
      </c>
    </row>
    <row r="3174" spans="2:8" hidden="1" x14ac:dyDescent="0.3">
      <c r="B3174" t="s">
        <v>53</v>
      </c>
      <c r="C3174" t="s">
        <v>9</v>
      </c>
      <c r="D3174" t="s">
        <v>43</v>
      </c>
      <c r="E3174" s="2">
        <v>44551</v>
      </c>
      <c r="F3174" s="3">
        <v>7364</v>
      </c>
      <c r="G3174" s="4">
        <v>12</v>
      </c>
      <c r="H3174">
        <v>410</v>
      </c>
    </row>
    <row r="3175" spans="2:8" hidden="1" x14ac:dyDescent="0.3">
      <c r="B3175" t="s">
        <v>48</v>
      </c>
      <c r="C3175" t="s">
        <v>21</v>
      </c>
      <c r="D3175" t="s">
        <v>42</v>
      </c>
      <c r="E3175" s="2">
        <v>44551</v>
      </c>
      <c r="F3175" s="3">
        <v>1841</v>
      </c>
      <c r="G3175" s="4">
        <v>13</v>
      </c>
      <c r="H3175">
        <v>84</v>
      </c>
    </row>
    <row r="3176" spans="2:8" hidden="1" x14ac:dyDescent="0.3">
      <c r="B3176" t="s">
        <v>23</v>
      </c>
      <c r="C3176" t="s">
        <v>21</v>
      </c>
      <c r="D3176" t="s">
        <v>40</v>
      </c>
      <c r="E3176" s="2">
        <v>44551</v>
      </c>
      <c r="F3176" s="3">
        <v>3836</v>
      </c>
      <c r="G3176" s="4">
        <v>61</v>
      </c>
      <c r="H3176">
        <v>148</v>
      </c>
    </row>
    <row r="3177" spans="2:8" hidden="1" x14ac:dyDescent="0.3">
      <c r="B3177" t="s">
        <v>56</v>
      </c>
      <c r="C3177" t="s">
        <v>12</v>
      </c>
      <c r="D3177" t="s">
        <v>10</v>
      </c>
      <c r="E3177" s="2">
        <v>44551</v>
      </c>
      <c r="F3177" s="3">
        <v>3871</v>
      </c>
      <c r="G3177" s="4">
        <v>231</v>
      </c>
      <c r="H3177">
        <v>204</v>
      </c>
    </row>
    <row r="3178" spans="2:8" hidden="1" x14ac:dyDescent="0.3">
      <c r="B3178" t="s">
        <v>32</v>
      </c>
      <c r="C3178" t="s">
        <v>26</v>
      </c>
      <c r="D3178" t="s">
        <v>42</v>
      </c>
      <c r="E3178" s="2">
        <v>44551</v>
      </c>
      <c r="F3178" s="3">
        <v>1218</v>
      </c>
      <c r="G3178" s="4">
        <v>93</v>
      </c>
      <c r="H3178">
        <v>46</v>
      </c>
    </row>
    <row r="3179" spans="2:8" hidden="1" x14ac:dyDescent="0.3">
      <c r="B3179" t="s">
        <v>54</v>
      </c>
      <c r="C3179" t="s">
        <v>12</v>
      </c>
      <c r="D3179" t="s">
        <v>49</v>
      </c>
      <c r="E3179" s="2">
        <v>44551</v>
      </c>
      <c r="F3179" s="3">
        <v>7168</v>
      </c>
      <c r="G3179" s="4">
        <v>133</v>
      </c>
      <c r="H3179">
        <v>512</v>
      </c>
    </row>
    <row r="3180" spans="2:8" hidden="1" x14ac:dyDescent="0.3">
      <c r="B3180" t="s">
        <v>23</v>
      </c>
      <c r="C3180" t="s">
        <v>12</v>
      </c>
      <c r="D3180" t="s">
        <v>45</v>
      </c>
      <c r="E3180" s="2">
        <v>44551</v>
      </c>
      <c r="F3180" s="3">
        <v>1015</v>
      </c>
      <c r="G3180" s="4">
        <v>89</v>
      </c>
      <c r="H3180">
        <v>64</v>
      </c>
    </row>
    <row r="3181" spans="2:8" hidden="1" x14ac:dyDescent="0.3">
      <c r="B3181" t="s">
        <v>47</v>
      </c>
      <c r="C3181" t="s">
        <v>15</v>
      </c>
      <c r="D3181" t="s">
        <v>36</v>
      </c>
      <c r="E3181" s="2">
        <v>44551</v>
      </c>
      <c r="F3181" s="3">
        <v>2604</v>
      </c>
      <c r="G3181" s="4">
        <v>409</v>
      </c>
      <c r="H3181">
        <v>261</v>
      </c>
    </row>
    <row r="3182" spans="2:8" hidden="1" x14ac:dyDescent="0.3">
      <c r="B3182" t="s">
        <v>34</v>
      </c>
      <c r="C3182" t="s">
        <v>15</v>
      </c>
      <c r="D3182" t="s">
        <v>46</v>
      </c>
      <c r="E3182" s="2">
        <v>44551</v>
      </c>
      <c r="F3182" s="3">
        <v>2177</v>
      </c>
      <c r="G3182" s="4">
        <v>24</v>
      </c>
      <c r="H3182">
        <v>146</v>
      </c>
    </row>
    <row r="3183" spans="2:8" hidden="1" x14ac:dyDescent="0.3">
      <c r="B3183" t="s">
        <v>52</v>
      </c>
      <c r="C3183" t="s">
        <v>21</v>
      </c>
      <c r="D3183" t="s">
        <v>38</v>
      </c>
      <c r="E3183" s="2">
        <v>44551</v>
      </c>
      <c r="F3183" s="3">
        <v>7364</v>
      </c>
      <c r="G3183" s="4">
        <v>103</v>
      </c>
      <c r="H3183">
        <v>307</v>
      </c>
    </row>
    <row r="3184" spans="2:8" hidden="1" x14ac:dyDescent="0.3">
      <c r="B3184" t="s">
        <v>47</v>
      </c>
      <c r="C3184" t="s">
        <v>9</v>
      </c>
      <c r="D3184" t="s">
        <v>36</v>
      </c>
      <c r="E3184" s="2">
        <v>44551</v>
      </c>
      <c r="F3184" s="3">
        <v>2058</v>
      </c>
      <c r="G3184" s="4">
        <v>257</v>
      </c>
      <c r="H3184">
        <v>258</v>
      </c>
    </row>
    <row r="3185" spans="2:8" hidden="1" x14ac:dyDescent="0.3">
      <c r="B3185" t="s">
        <v>41</v>
      </c>
      <c r="C3185" t="s">
        <v>9</v>
      </c>
      <c r="D3185" t="s">
        <v>17</v>
      </c>
      <c r="E3185" s="2">
        <v>44551</v>
      </c>
      <c r="F3185" s="3">
        <v>16891</v>
      </c>
      <c r="G3185" s="4">
        <v>134</v>
      </c>
      <c r="H3185">
        <v>1127</v>
      </c>
    </row>
    <row r="3186" spans="2:8" hidden="1" x14ac:dyDescent="0.3">
      <c r="B3186" t="s">
        <v>53</v>
      </c>
      <c r="C3186" t="s">
        <v>9</v>
      </c>
      <c r="D3186" t="s">
        <v>45</v>
      </c>
      <c r="E3186" s="2">
        <v>44551</v>
      </c>
      <c r="F3186" s="3">
        <v>15533</v>
      </c>
      <c r="G3186" s="4">
        <v>71</v>
      </c>
      <c r="H3186">
        <v>1110</v>
      </c>
    </row>
    <row r="3187" spans="2:8" hidden="1" x14ac:dyDescent="0.3">
      <c r="B3187" t="s">
        <v>23</v>
      </c>
      <c r="C3187" t="s">
        <v>12</v>
      </c>
      <c r="D3187" t="s">
        <v>29</v>
      </c>
      <c r="E3187" s="2">
        <v>44551</v>
      </c>
      <c r="F3187" s="3">
        <v>15694</v>
      </c>
      <c r="G3187" s="4">
        <v>65</v>
      </c>
      <c r="H3187">
        <v>714</v>
      </c>
    </row>
    <row r="3188" spans="2:8" hidden="1" x14ac:dyDescent="0.3">
      <c r="B3188" t="s">
        <v>33</v>
      </c>
      <c r="C3188" t="s">
        <v>26</v>
      </c>
      <c r="D3188" t="s">
        <v>51</v>
      </c>
      <c r="E3188" s="2">
        <v>44551</v>
      </c>
      <c r="F3188" s="3">
        <v>5509</v>
      </c>
      <c r="G3188" s="4">
        <v>16</v>
      </c>
      <c r="H3188">
        <v>276</v>
      </c>
    </row>
    <row r="3189" spans="2:8" hidden="1" x14ac:dyDescent="0.3">
      <c r="B3189" t="s">
        <v>53</v>
      </c>
      <c r="C3189" t="s">
        <v>24</v>
      </c>
      <c r="D3189" t="s">
        <v>45</v>
      </c>
      <c r="E3189" s="2">
        <v>44551</v>
      </c>
      <c r="F3189" s="3">
        <v>6174</v>
      </c>
      <c r="G3189" s="4">
        <v>209</v>
      </c>
      <c r="H3189">
        <v>386</v>
      </c>
    </row>
    <row r="3190" spans="2:8" hidden="1" x14ac:dyDescent="0.3">
      <c r="B3190" t="s">
        <v>25</v>
      </c>
      <c r="C3190" t="s">
        <v>15</v>
      </c>
      <c r="D3190" t="s">
        <v>36</v>
      </c>
      <c r="E3190" s="2">
        <v>44551</v>
      </c>
      <c r="F3190" s="3">
        <v>1295</v>
      </c>
      <c r="G3190" s="4">
        <v>80</v>
      </c>
      <c r="H3190">
        <v>162</v>
      </c>
    </row>
    <row r="3191" spans="2:8" hidden="1" x14ac:dyDescent="0.3">
      <c r="B3191" t="s">
        <v>23</v>
      </c>
      <c r="C3191" t="s">
        <v>9</v>
      </c>
      <c r="D3191" t="s">
        <v>46</v>
      </c>
      <c r="E3191" s="2">
        <v>44551</v>
      </c>
      <c r="F3191" s="3">
        <v>2366</v>
      </c>
      <c r="G3191" s="4">
        <v>11</v>
      </c>
      <c r="H3191">
        <v>182</v>
      </c>
    </row>
    <row r="3192" spans="2:8" hidden="1" x14ac:dyDescent="0.3">
      <c r="B3192" t="s">
        <v>52</v>
      </c>
      <c r="C3192" t="s">
        <v>21</v>
      </c>
      <c r="D3192" t="s">
        <v>46</v>
      </c>
      <c r="E3192" s="2">
        <v>44551</v>
      </c>
      <c r="F3192" s="3">
        <v>532</v>
      </c>
      <c r="G3192" s="4">
        <v>84</v>
      </c>
      <c r="H3192">
        <v>45</v>
      </c>
    </row>
    <row r="3193" spans="2:8" hidden="1" x14ac:dyDescent="0.3">
      <c r="B3193" t="s">
        <v>47</v>
      </c>
      <c r="C3193" t="s">
        <v>21</v>
      </c>
      <c r="D3193" t="s">
        <v>35</v>
      </c>
      <c r="E3193" s="2">
        <v>44551</v>
      </c>
      <c r="F3193" s="3">
        <v>735</v>
      </c>
      <c r="G3193" s="4">
        <v>231</v>
      </c>
      <c r="H3193">
        <v>53</v>
      </c>
    </row>
    <row r="3194" spans="2:8" hidden="1" x14ac:dyDescent="0.3">
      <c r="B3194" t="s">
        <v>54</v>
      </c>
      <c r="C3194" t="s">
        <v>24</v>
      </c>
      <c r="D3194" t="s">
        <v>38</v>
      </c>
      <c r="E3194" s="2">
        <v>44552</v>
      </c>
      <c r="F3194" s="3">
        <v>4102</v>
      </c>
      <c r="G3194" s="4">
        <v>145</v>
      </c>
      <c r="H3194">
        <v>158</v>
      </c>
    </row>
    <row r="3195" spans="2:8" hidden="1" x14ac:dyDescent="0.3">
      <c r="B3195" t="s">
        <v>58</v>
      </c>
      <c r="C3195" t="s">
        <v>24</v>
      </c>
      <c r="D3195" t="s">
        <v>19</v>
      </c>
      <c r="E3195" s="2">
        <v>44552</v>
      </c>
      <c r="F3195" s="3">
        <v>4634</v>
      </c>
      <c r="G3195" s="4">
        <v>248</v>
      </c>
      <c r="H3195">
        <v>160</v>
      </c>
    </row>
    <row r="3196" spans="2:8" hidden="1" x14ac:dyDescent="0.3">
      <c r="B3196" t="s">
        <v>48</v>
      </c>
      <c r="C3196" t="s">
        <v>15</v>
      </c>
      <c r="D3196" t="s">
        <v>37</v>
      </c>
      <c r="E3196" s="2">
        <v>44552</v>
      </c>
      <c r="F3196" s="3">
        <v>980</v>
      </c>
      <c r="G3196" s="4">
        <v>201</v>
      </c>
      <c r="H3196">
        <v>76</v>
      </c>
    </row>
    <row r="3197" spans="2:8" hidden="1" x14ac:dyDescent="0.3">
      <c r="B3197" t="s">
        <v>28</v>
      </c>
      <c r="C3197" t="s">
        <v>9</v>
      </c>
      <c r="D3197" t="s">
        <v>49</v>
      </c>
      <c r="E3197" s="2">
        <v>44552</v>
      </c>
      <c r="F3197" s="3">
        <v>3472</v>
      </c>
      <c r="G3197" s="4">
        <v>112</v>
      </c>
      <c r="H3197">
        <v>386</v>
      </c>
    </row>
    <row r="3198" spans="2:8" hidden="1" x14ac:dyDescent="0.3">
      <c r="B3198" t="s">
        <v>44</v>
      </c>
      <c r="C3198" t="s">
        <v>21</v>
      </c>
      <c r="D3198" t="s">
        <v>13</v>
      </c>
      <c r="E3198" s="2">
        <v>44552</v>
      </c>
      <c r="F3198" s="3">
        <v>15673</v>
      </c>
      <c r="G3198" s="4">
        <v>141</v>
      </c>
      <c r="H3198">
        <v>1425</v>
      </c>
    </row>
    <row r="3199" spans="2:8" hidden="1" x14ac:dyDescent="0.3">
      <c r="B3199" t="s">
        <v>58</v>
      </c>
      <c r="C3199" t="s">
        <v>24</v>
      </c>
      <c r="D3199" t="s">
        <v>13</v>
      </c>
      <c r="E3199" s="2">
        <v>44552</v>
      </c>
      <c r="F3199" s="3">
        <v>9177</v>
      </c>
      <c r="G3199" s="4">
        <v>28</v>
      </c>
      <c r="H3199">
        <v>706</v>
      </c>
    </row>
    <row r="3200" spans="2:8" hidden="1" x14ac:dyDescent="0.3">
      <c r="B3200" t="s">
        <v>52</v>
      </c>
      <c r="C3200" t="s">
        <v>15</v>
      </c>
      <c r="D3200" t="s">
        <v>31</v>
      </c>
      <c r="E3200" s="2">
        <v>44552</v>
      </c>
      <c r="F3200" s="3">
        <v>1113</v>
      </c>
      <c r="G3200" s="4">
        <v>56</v>
      </c>
      <c r="H3200">
        <v>36</v>
      </c>
    </row>
    <row r="3201" spans="2:8" hidden="1" x14ac:dyDescent="0.3">
      <c r="B3201" t="s">
        <v>56</v>
      </c>
      <c r="C3201" t="s">
        <v>15</v>
      </c>
      <c r="D3201" t="s">
        <v>37</v>
      </c>
      <c r="E3201" s="2">
        <v>44552</v>
      </c>
      <c r="F3201" s="3">
        <v>2506</v>
      </c>
      <c r="G3201" s="4">
        <v>143</v>
      </c>
      <c r="H3201">
        <v>140</v>
      </c>
    </row>
    <row r="3202" spans="2:8" hidden="1" x14ac:dyDescent="0.3">
      <c r="B3202" t="s">
        <v>47</v>
      </c>
      <c r="C3202" t="s">
        <v>12</v>
      </c>
      <c r="D3202" t="s">
        <v>35</v>
      </c>
      <c r="E3202" s="2">
        <v>44552</v>
      </c>
      <c r="F3202" s="3">
        <v>658</v>
      </c>
      <c r="G3202" s="4">
        <v>255</v>
      </c>
      <c r="H3202">
        <v>35</v>
      </c>
    </row>
    <row r="3203" spans="2:8" hidden="1" x14ac:dyDescent="0.3">
      <c r="B3203" t="s">
        <v>39</v>
      </c>
      <c r="C3203" t="s">
        <v>26</v>
      </c>
      <c r="D3203" t="s">
        <v>38</v>
      </c>
      <c r="E3203" s="2">
        <v>44552</v>
      </c>
      <c r="F3203" s="3">
        <v>4487</v>
      </c>
      <c r="G3203" s="4">
        <v>162</v>
      </c>
      <c r="H3203">
        <v>167</v>
      </c>
    </row>
    <row r="3204" spans="2:8" hidden="1" x14ac:dyDescent="0.3">
      <c r="B3204" t="s">
        <v>11</v>
      </c>
      <c r="C3204" t="s">
        <v>24</v>
      </c>
      <c r="D3204" t="s">
        <v>19</v>
      </c>
      <c r="E3204" s="2">
        <v>44552</v>
      </c>
      <c r="F3204" s="3">
        <v>5866</v>
      </c>
      <c r="G3204" s="4">
        <v>33</v>
      </c>
      <c r="H3204">
        <v>184</v>
      </c>
    </row>
    <row r="3205" spans="2:8" hidden="1" x14ac:dyDescent="0.3">
      <c r="B3205" t="s">
        <v>20</v>
      </c>
      <c r="C3205" t="s">
        <v>9</v>
      </c>
      <c r="D3205" t="s">
        <v>29</v>
      </c>
      <c r="E3205" s="2">
        <v>44552</v>
      </c>
      <c r="F3205" s="3">
        <v>14959</v>
      </c>
      <c r="G3205" s="4">
        <v>142</v>
      </c>
      <c r="H3205">
        <v>680</v>
      </c>
    </row>
    <row r="3206" spans="2:8" hidden="1" x14ac:dyDescent="0.3">
      <c r="B3206" t="s">
        <v>59</v>
      </c>
      <c r="C3206" t="s">
        <v>24</v>
      </c>
      <c r="D3206" t="s">
        <v>49</v>
      </c>
      <c r="E3206" s="2">
        <v>44552</v>
      </c>
      <c r="F3206" s="3">
        <v>6356</v>
      </c>
      <c r="G3206" s="4">
        <v>233</v>
      </c>
      <c r="H3206">
        <v>454</v>
      </c>
    </row>
    <row r="3207" spans="2:8" hidden="1" x14ac:dyDescent="0.3">
      <c r="B3207" t="s">
        <v>44</v>
      </c>
      <c r="C3207" t="s">
        <v>9</v>
      </c>
      <c r="D3207" t="s">
        <v>29</v>
      </c>
      <c r="E3207" s="2">
        <v>44552</v>
      </c>
      <c r="F3207" s="3">
        <v>308</v>
      </c>
      <c r="G3207" s="4">
        <v>80</v>
      </c>
      <c r="H3207">
        <v>11</v>
      </c>
    </row>
    <row r="3208" spans="2:8" hidden="1" x14ac:dyDescent="0.3">
      <c r="B3208" t="s">
        <v>25</v>
      </c>
      <c r="C3208" t="s">
        <v>26</v>
      </c>
      <c r="D3208" t="s">
        <v>35</v>
      </c>
      <c r="E3208" s="2">
        <v>44552</v>
      </c>
      <c r="F3208" s="3">
        <v>7259</v>
      </c>
      <c r="G3208" s="4">
        <v>345</v>
      </c>
      <c r="H3208">
        <v>519</v>
      </c>
    </row>
    <row r="3209" spans="2:8" hidden="1" x14ac:dyDescent="0.3">
      <c r="B3209" t="s">
        <v>39</v>
      </c>
      <c r="C3209" t="s">
        <v>21</v>
      </c>
      <c r="D3209" t="s">
        <v>42</v>
      </c>
      <c r="E3209" s="2">
        <v>44552</v>
      </c>
      <c r="F3209" s="3">
        <v>2954</v>
      </c>
      <c r="G3209" s="4">
        <v>595</v>
      </c>
      <c r="H3209">
        <v>114</v>
      </c>
    </row>
    <row r="3210" spans="2:8" hidden="1" x14ac:dyDescent="0.3">
      <c r="B3210" t="s">
        <v>34</v>
      </c>
      <c r="C3210" t="s">
        <v>26</v>
      </c>
      <c r="D3210" t="s">
        <v>22</v>
      </c>
      <c r="E3210" s="2">
        <v>44553</v>
      </c>
      <c r="F3210" s="3">
        <v>490</v>
      </c>
      <c r="G3210" s="4">
        <v>217</v>
      </c>
      <c r="H3210">
        <v>22</v>
      </c>
    </row>
    <row r="3211" spans="2:8" hidden="1" x14ac:dyDescent="0.3">
      <c r="B3211" t="s">
        <v>52</v>
      </c>
      <c r="C3211" t="s">
        <v>9</v>
      </c>
      <c r="D3211" t="s">
        <v>17</v>
      </c>
      <c r="E3211" s="2">
        <v>44553</v>
      </c>
      <c r="F3211" s="3">
        <v>9898</v>
      </c>
      <c r="G3211" s="4">
        <v>79</v>
      </c>
      <c r="H3211">
        <v>1100</v>
      </c>
    </row>
    <row r="3212" spans="2:8" hidden="1" x14ac:dyDescent="0.3">
      <c r="B3212" t="s">
        <v>30</v>
      </c>
      <c r="C3212" t="s">
        <v>26</v>
      </c>
      <c r="D3212" t="s">
        <v>31</v>
      </c>
      <c r="E3212" s="2">
        <v>44553</v>
      </c>
      <c r="F3212" s="3">
        <v>19789</v>
      </c>
      <c r="G3212" s="4">
        <v>35</v>
      </c>
      <c r="H3212">
        <v>683</v>
      </c>
    </row>
    <row r="3213" spans="2:8" hidden="1" x14ac:dyDescent="0.3">
      <c r="B3213" t="s">
        <v>56</v>
      </c>
      <c r="C3213" t="s">
        <v>12</v>
      </c>
      <c r="D3213" t="s">
        <v>36</v>
      </c>
      <c r="E3213" s="2">
        <v>44553</v>
      </c>
      <c r="F3213" s="3">
        <v>2793</v>
      </c>
      <c r="G3213" s="4">
        <v>285</v>
      </c>
      <c r="H3213">
        <v>399</v>
      </c>
    </row>
    <row r="3214" spans="2:8" hidden="1" x14ac:dyDescent="0.3">
      <c r="B3214" t="s">
        <v>48</v>
      </c>
      <c r="C3214" t="s">
        <v>12</v>
      </c>
      <c r="D3214" t="s">
        <v>17</v>
      </c>
      <c r="E3214" s="2">
        <v>44553</v>
      </c>
      <c r="F3214" s="3">
        <v>16443</v>
      </c>
      <c r="G3214" s="4">
        <v>117</v>
      </c>
      <c r="H3214">
        <v>1645</v>
      </c>
    </row>
    <row r="3215" spans="2:8" hidden="1" x14ac:dyDescent="0.3">
      <c r="B3215" t="s">
        <v>18</v>
      </c>
      <c r="C3215" t="s">
        <v>26</v>
      </c>
      <c r="D3215" t="s">
        <v>37</v>
      </c>
      <c r="E3215" s="2">
        <v>44553</v>
      </c>
      <c r="F3215" s="3">
        <v>5012</v>
      </c>
      <c r="G3215" s="4">
        <v>146</v>
      </c>
      <c r="H3215">
        <v>295</v>
      </c>
    </row>
    <row r="3216" spans="2:8" hidden="1" x14ac:dyDescent="0.3">
      <c r="B3216" t="s">
        <v>14</v>
      </c>
      <c r="C3216" t="s">
        <v>26</v>
      </c>
      <c r="D3216" t="s">
        <v>31</v>
      </c>
      <c r="E3216" s="2">
        <v>44553</v>
      </c>
      <c r="F3216" s="3">
        <v>861</v>
      </c>
      <c r="G3216" s="4">
        <v>22</v>
      </c>
      <c r="H3216">
        <v>31</v>
      </c>
    </row>
    <row r="3217" spans="2:8" hidden="1" x14ac:dyDescent="0.3">
      <c r="B3217" t="s">
        <v>32</v>
      </c>
      <c r="C3217" t="s">
        <v>9</v>
      </c>
      <c r="D3217" t="s">
        <v>49</v>
      </c>
      <c r="E3217" s="2">
        <v>44553</v>
      </c>
      <c r="F3217" s="3">
        <v>6370</v>
      </c>
      <c r="G3217" s="4">
        <v>17</v>
      </c>
      <c r="H3217">
        <v>531</v>
      </c>
    </row>
    <row r="3218" spans="2:8" hidden="1" x14ac:dyDescent="0.3">
      <c r="B3218" t="s">
        <v>54</v>
      </c>
      <c r="C3218" t="s">
        <v>26</v>
      </c>
      <c r="D3218" t="s">
        <v>36</v>
      </c>
      <c r="E3218" s="2">
        <v>44553</v>
      </c>
      <c r="F3218" s="3">
        <v>4333</v>
      </c>
      <c r="G3218" s="4">
        <v>127</v>
      </c>
      <c r="H3218">
        <v>723</v>
      </c>
    </row>
    <row r="3219" spans="2:8" hidden="1" x14ac:dyDescent="0.3">
      <c r="B3219" t="s">
        <v>52</v>
      </c>
      <c r="C3219" t="s">
        <v>21</v>
      </c>
      <c r="D3219" t="s">
        <v>43</v>
      </c>
      <c r="E3219" s="2">
        <v>44553</v>
      </c>
      <c r="F3219" s="3">
        <v>2653</v>
      </c>
      <c r="G3219" s="4">
        <v>22</v>
      </c>
      <c r="H3219">
        <v>103</v>
      </c>
    </row>
    <row r="3220" spans="2:8" hidden="1" x14ac:dyDescent="0.3">
      <c r="B3220" t="s">
        <v>60</v>
      </c>
      <c r="C3220" t="s">
        <v>15</v>
      </c>
      <c r="D3220" t="s">
        <v>19</v>
      </c>
      <c r="E3220" s="2">
        <v>44553</v>
      </c>
      <c r="F3220" s="3">
        <v>1981</v>
      </c>
      <c r="G3220" s="4">
        <v>28</v>
      </c>
      <c r="H3220">
        <v>80</v>
      </c>
    </row>
    <row r="3221" spans="2:8" hidden="1" x14ac:dyDescent="0.3">
      <c r="B3221" t="s">
        <v>47</v>
      </c>
      <c r="C3221" t="s">
        <v>24</v>
      </c>
      <c r="D3221" t="s">
        <v>36</v>
      </c>
      <c r="E3221" s="2">
        <v>44553</v>
      </c>
      <c r="F3221" s="3">
        <v>525</v>
      </c>
      <c r="G3221" s="4">
        <v>3</v>
      </c>
      <c r="H3221">
        <v>41</v>
      </c>
    </row>
    <row r="3222" spans="2:8" hidden="1" x14ac:dyDescent="0.3">
      <c r="B3222" t="s">
        <v>23</v>
      </c>
      <c r="C3222" t="s">
        <v>9</v>
      </c>
      <c r="D3222" t="s">
        <v>16</v>
      </c>
      <c r="E3222" s="2">
        <v>44553</v>
      </c>
      <c r="F3222" s="3">
        <v>315</v>
      </c>
      <c r="G3222" s="4">
        <v>166</v>
      </c>
      <c r="H3222">
        <v>14</v>
      </c>
    </row>
    <row r="3223" spans="2:8" hidden="1" x14ac:dyDescent="0.3">
      <c r="B3223" t="s">
        <v>33</v>
      </c>
      <c r="C3223" t="s">
        <v>26</v>
      </c>
      <c r="D3223" t="s">
        <v>36</v>
      </c>
      <c r="E3223" s="2">
        <v>44553</v>
      </c>
      <c r="F3223" s="3">
        <v>889</v>
      </c>
      <c r="G3223" s="4">
        <v>31</v>
      </c>
      <c r="H3223">
        <v>127</v>
      </c>
    </row>
    <row r="3224" spans="2:8" hidden="1" x14ac:dyDescent="0.3">
      <c r="B3224" t="s">
        <v>23</v>
      </c>
      <c r="C3224" t="s">
        <v>12</v>
      </c>
      <c r="D3224" t="s">
        <v>50</v>
      </c>
      <c r="E3224" s="2">
        <v>44553</v>
      </c>
      <c r="F3224" s="3">
        <v>2954</v>
      </c>
      <c r="G3224" s="4">
        <v>444</v>
      </c>
      <c r="H3224">
        <v>269</v>
      </c>
    </row>
    <row r="3225" spans="2:8" hidden="1" x14ac:dyDescent="0.3">
      <c r="B3225" t="s">
        <v>34</v>
      </c>
      <c r="C3225" t="s">
        <v>12</v>
      </c>
      <c r="D3225" t="s">
        <v>17</v>
      </c>
      <c r="E3225" s="2">
        <v>44553</v>
      </c>
      <c r="F3225" s="3">
        <v>7497</v>
      </c>
      <c r="G3225" s="4">
        <v>122</v>
      </c>
      <c r="H3225">
        <v>536</v>
      </c>
    </row>
    <row r="3226" spans="2:8" hidden="1" x14ac:dyDescent="0.3">
      <c r="B3226" t="s">
        <v>32</v>
      </c>
      <c r="C3226" t="s">
        <v>24</v>
      </c>
      <c r="D3226" t="s">
        <v>43</v>
      </c>
      <c r="E3226" s="2">
        <v>44553</v>
      </c>
      <c r="F3226" s="3">
        <v>4753</v>
      </c>
      <c r="G3226" s="4">
        <v>197</v>
      </c>
      <c r="H3226">
        <v>199</v>
      </c>
    </row>
    <row r="3227" spans="2:8" hidden="1" x14ac:dyDescent="0.3">
      <c r="B3227" t="s">
        <v>44</v>
      </c>
      <c r="C3227" t="s">
        <v>15</v>
      </c>
      <c r="D3227" t="s">
        <v>29</v>
      </c>
      <c r="E3227" s="2">
        <v>44553</v>
      </c>
      <c r="F3227" s="3">
        <v>7490</v>
      </c>
      <c r="G3227" s="4">
        <v>70</v>
      </c>
      <c r="H3227">
        <v>268</v>
      </c>
    </row>
    <row r="3228" spans="2:8" hidden="1" x14ac:dyDescent="0.3">
      <c r="B3228" t="s">
        <v>56</v>
      </c>
      <c r="C3228" t="s">
        <v>9</v>
      </c>
      <c r="D3228" t="s">
        <v>49</v>
      </c>
      <c r="E3228" s="2">
        <v>44553</v>
      </c>
      <c r="F3228" s="3">
        <v>5355</v>
      </c>
      <c r="G3228" s="4">
        <v>7</v>
      </c>
      <c r="H3228">
        <v>536</v>
      </c>
    </row>
    <row r="3229" spans="2:8" hidden="1" x14ac:dyDescent="0.3">
      <c r="B3229" t="s">
        <v>58</v>
      </c>
      <c r="C3229" t="s">
        <v>26</v>
      </c>
      <c r="D3229" t="s">
        <v>27</v>
      </c>
      <c r="E3229" s="2">
        <v>44553</v>
      </c>
      <c r="F3229" s="3">
        <v>5642</v>
      </c>
      <c r="G3229" s="4">
        <v>6</v>
      </c>
      <c r="H3229">
        <v>189</v>
      </c>
    </row>
    <row r="3230" spans="2:8" hidden="1" x14ac:dyDescent="0.3">
      <c r="B3230" t="s">
        <v>47</v>
      </c>
      <c r="C3230" t="s">
        <v>15</v>
      </c>
      <c r="D3230" t="s">
        <v>16</v>
      </c>
      <c r="E3230" s="2">
        <v>44553</v>
      </c>
      <c r="F3230" s="3">
        <v>3885</v>
      </c>
      <c r="G3230" s="4">
        <v>308</v>
      </c>
      <c r="H3230">
        <v>243</v>
      </c>
    </row>
    <row r="3231" spans="2:8" hidden="1" x14ac:dyDescent="0.3">
      <c r="B3231" t="s">
        <v>58</v>
      </c>
      <c r="C3231" t="s">
        <v>21</v>
      </c>
      <c r="D3231" t="s">
        <v>36</v>
      </c>
      <c r="E3231" s="2">
        <v>44553</v>
      </c>
      <c r="F3231" s="3">
        <v>161</v>
      </c>
      <c r="G3231" s="4">
        <v>73</v>
      </c>
      <c r="H3231">
        <v>27</v>
      </c>
    </row>
    <row r="3232" spans="2:8" hidden="1" x14ac:dyDescent="0.3">
      <c r="B3232" t="s">
        <v>8</v>
      </c>
      <c r="C3232" t="s">
        <v>24</v>
      </c>
      <c r="D3232" t="s">
        <v>46</v>
      </c>
      <c r="E3232" s="2">
        <v>44553</v>
      </c>
      <c r="F3232" s="3">
        <v>896</v>
      </c>
      <c r="G3232" s="4">
        <v>33</v>
      </c>
      <c r="H3232">
        <v>60</v>
      </c>
    </row>
    <row r="3233" spans="2:8" hidden="1" x14ac:dyDescent="0.3">
      <c r="B3233" t="s">
        <v>47</v>
      </c>
      <c r="C3233" t="s">
        <v>24</v>
      </c>
      <c r="D3233" t="s">
        <v>17</v>
      </c>
      <c r="E3233" s="2">
        <v>44554</v>
      </c>
      <c r="F3233" s="3">
        <v>938</v>
      </c>
      <c r="G3233" s="4">
        <v>50</v>
      </c>
      <c r="H3233">
        <v>86</v>
      </c>
    </row>
    <row r="3234" spans="2:8" hidden="1" x14ac:dyDescent="0.3">
      <c r="B3234" t="s">
        <v>52</v>
      </c>
      <c r="C3234" t="s">
        <v>9</v>
      </c>
      <c r="D3234" t="s">
        <v>51</v>
      </c>
      <c r="E3234" s="2">
        <v>44554</v>
      </c>
      <c r="F3234" s="3">
        <v>11235</v>
      </c>
      <c r="G3234" s="4">
        <v>113</v>
      </c>
      <c r="H3234">
        <v>489</v>
      </c>
    </row>
    <row r="3235" spans="2:8" hidden="1" x14ac:dyDescent="0.3">
      <c r="B3235" t="s">
        <v>44</v>
      </c>
      <c r="C3235" t="s">
        <v>9</v>
      </c>
      <c r="D3235" t="s">
        <v>46</v>
      </c>
      <c r="E3235" s="2">
        <v>44554</v>
      </c>
      <c r="F3235" s="3">
        <v>3066</v>
      </c>
      <c r="G3235" s="4">
        <v>125</v>
      </c>
      <c r="H3235">
        <v>192</v>
      </c>
    </row>
    <row r="3236" spans="2:8" hidden="1" x14ac:dyDescent="0.3">
      <c r="B3236" t="s">
        <v>54</v>
      </c>
      <c r="C3236" t="s">
        <v>9</v>
      </c>
      <c r="D3236" t="s">
        <v>40</v>
      </c>
      <c r="E3236" s="2">
        <v>44554</v>
      </c>
      <c r="F3236" s="3">
        <v>1610</v>
      </c>
      <c r="G3236" s="4">
        <v>29</v>
      </c>
      <c r="H3236">
        <v>68</v>
      </c>
    </row>
    <row r="3237" spans="2:8" hidden="1" x14ac:dyDescent="0.3">
      <c r="B3237" t="s">
        <v>25</v>
      </c>
      <c r="C3237" t="s">
        <v>24</v>
      </c>
      <c r="D3237" t="s">
        <v>16</v>
      </c>
      <c r="E3237" s="2">
        <v>44554</v>
      </c>
      <c r="F3237" s="3">
        <v>2450</v>
      </c>
      <c r="G3237" s="4">
        <v>152</v>
      </c>
      <c r="H3237">
        <v>107</v>
      </c>
    </row>
    <row r="3238" spans="2:8" hidden="1" x14ac:dyDescent="0.3">
      <c r="B3238" t="s">
        <v>20</v>
      </c>
      <c r="C3238" t="s">
        <v>15</v>
      </c>
      <c r="D3238" t="s">
        <v>13</v>
      </c>
      <c r="E3238" s="2">
        <v>44554</v>
      </c>
      <c r="F3238" s="3">
        <v>5271</v>
      </c>
      <c r="G3238" s="4">
        <v>178</v>
      </c>
      <c r="H3238">
        <v>406</v>
      </c>
    </row>
    <row r="3239" spans="2:8" hidden="1" x14ac:dyDescent="0.3">
      <c r="B3239" t="s">
        <v>41</v>
      </c>
      <c r="C3239" t="s">
        <v>21</v>
      </c>
      <c r="D3239" t="s">
        <v>37</v>
      </c>
      <c r="E3239" s="2">
        <v>44554</v>
      </c>
      <c r="F3239" s="3">
        <v>3262</v>
      </c>
      <c r="G3239" s="4">
        <v>282</v>
      </c>
      <c r="H3239">
        <v>233</v>
      </c>
    </row>
    <row r="3240" spans="2:8" hidden="1" x14ac:dyDescent="0.3">
      <c r="B3240" t="s">
        <v>20</v>
      </c>
      <c r="C3240" t="s">
        <v>24</v>
      </c>
      <c r="D3240" t="s">
        <v>19</v>
      </c>
      <c r="E3240" s="2">
        <v>44554</v>
      </c>
      <c r="F3240" s="3">
        <v>3647</v>
      </c>
      <c r="G3240" s="4">
        <v>327</v>
      </c>
      <c r="H3240">
        <v>114</v>
      </c>
    </row>
    <row r="3241" spans="2:8" hidden="1" x14ac:dyDescent="0.3">
      <c r="B3241" t="s">
        <v>32</v>
      </c>
      <c r="C3241" t="s">
        <v>12</v>
      </c>
      <c r="D3241" t="s">
        <v>51</v>
      </c>
      <c r="E3241" s="2">
        <v>44554</v>
      </c>
      <c r="F3241" s="3">
        <v>875</v>
      </c>
      <c r="G3241" s="4">
        <v>40</v>
      </c>
      <c r="H3241">
        <v>55</v>
      </c>
    </row>
    <row r="3242" spans="2:8" hidden="1" x14ac:dyDescent="0.3">
      <c r="B3242" t="s">
        <v>23</v>
      </c>
      <c r="C3242" t="s">
        <v>21</v>
      </c>
      <c r="D3242" t="s">
        <v>31</v>
      </c>
      <c r="E3242" s="2">
        <v>44554</v>
      </c>
      <c r="F3242" s="3">
        <v>5271</v>
      </c>
      <c r="G3242" s="4">
        <v>166</v>
      </c>
      <c r="H3242">
        <v>189</v>
      </c>
    </row>
    <row r="3243" spans="2:8" hidden="1" x14ac:dyDescent="0.3">
      <c r="B3243" t="s">
        <v>39</v>
      </c>
      <c r="C3243" t="s">
        <v>21</v>
      </c>
      <c r="D3243" t="s">
        <v>55</v>
      </c>
      <c r="E3243" s="2">
        <v>44554</v>
      </c>
      <c r="F3243" s="3">
        <v>693</v>
      </c>
      <c r="G3243" s="4">
        <v>289</v>
      </c>
      <c r="H3243">
        <v>37</v>
      </c>
    </row>
    <row r="3244" spans="2:8" hidden="1" x14ac:dyDescent="0.3">
      <c r="B3244" t="s">
        <v>39</v>
      </c>
      <c r="C3244" t="s">
        <v>12</v>
      </c>
      <c r="D3244" t="s">
        <v>17</v>
      </c>
      <c r="E3244" s="2">
        <v>44554</v>
      </c>
      <c r="F3244" s="3">
        <v>2667</v>
      </c>
      <c r="G3244" s="4">
        <v>231</v>
      </c>
      <c r="H3244">
        <v>178</v>
      </c>
    </row>
    <row r="3245" spans="2:8" hidden="1" x14ac:dyDescent="0.3">
      <c r="B3245" t="s">
        <v>14</v>
      </c>
      <c r="C3245" t="s">
        <v>12</v>
      </c>
      <c r="D3245" t="s">
        <v>43</v>
      </c>
      <c r="E3245" s="2">
        <v>44554</v>
      </c>
      <c r="F3245" s="3">
        <v>1449</v>
      </c>
      <c r="G3245" s="4">
        <v>303</v>
      </c>
      <c r="H3245">
        <v>61</v>
      </c>
    </row>
    <row r="3246" spans="2:8" hidden="1" x14ac:dyDescent="0.3">
      <c r="B3246" t="s">
        <v>47</v>
      </c>
      <c r="C3246" t="s">
        <v>26</v>
      </c>
      <c r="D3246" t="s">
        <v>43</v>
      </c>
      <c r="E3246" s="2">
        <v>44554</v>
      </c>
      <c r="F3246" s="3">
        <v>644</v>
      </c>
      <c r="G3246" s="4">
        <v>420</v>
      </c>
      <c r="H3246">
        <v>27</v>
      </c>
    </row>
    <row r="3247" spans="2:8" hidden="1" x14ac:dyDescent="0.3">
      <c r="B3247" t="s">
        <v>56</v>
      </c>
      <c r="C3247" t="s">
        <v>9</v>
      </c>
      <c r="D3247" t="s">
        <v>51</v>
      </c>
      <c r="E3247" s="2">
        <v>44554</v>
      </c>
      <c r="F3247" s="3">
        <v>11788</v>
      </c>
      <c r="G3247" s="4">
        <v>195</v>
      </c>
      <c r="H3247">
        <v>786</v>
      </c>
    </row>
    <row r="3248" spans="2:8" hidden="1" x14ac:dyDescent="0.3">
      <c r="B3248" t="s">
        <v>14</v>
      </c>
      <c r="C3248" t="s">
        <v>12</v>
      </c>
      <c r="D3248" t="s">
        <v>50</v>
      </c>
      <c r="E3248" s="2">
        <v>44554</v>
      </c>
      <c r="F3248" s="3">
        <v>385</v>
      </c>
      <c r="G3248" s="4">
        <v>199</v>
      </c>
      <c r="H3248">
        <v>33</v>
      </c>
    </row>
    <row r="3249" spans="2:8" hidden="1" x14ac:dyDescent="0.3">
      <c r="B3249" t="s">
        <v>25</v>
      </c>
      <c r="C3249" t="s">
        <v>12</v>
      </c>
      <c r="D3249" t="s">
        <v>46</v>
      </c>
      <c r="E3249" s="2">
        <v>44554</v>
      </c>
      <c r="F3249" s="3">
        <v>238</v>
      </c>
      <c r="G3249" s="4">
        <v>2</v>
      </c>
      <c r="H3249">
        <v>14</v>
      </c>
    </row>
    <row r="3250" spans="2:8" hidden="1" x14ac:dyDescent="0.3">
      <c r="B3250" t="s">
        <v>39</v>
      </c>
      <c r="C3250" t="s">
        <v>21</v>
      </c>
      <c r="D3250" t="s">
        <v>10</v>
      </c>
      <c r="E3250" s="2">
        <v>44554</v>
      </c>
      <c r="F3250" s="3">
        <v>189</v>
      </c>
      <c r="G3250" s="4">
        <v>123</v>
      </c>
      <c r="H3250">
        <v>9</v>
      </c>
    </row>
    <row r="3251" spans="2:8" hidden="1" x14ac:dyDescent="0.3">
      <c r="B3251" t="s">
        <v>8</v>
      </c>
      <c r="C3251" t="s">
        <v>26</v>
      </c>
      <c r="D3251" t="s">
        <v>45</v>
      </c>
      <c r="E3251" s="2">
        <v>44554</v>
      </c>
      <c r="F3251" s="3">
        <v>5642</v>
      </c>
      <c r="G3251" s="4">
        <v>7</v>
      </c>
      <c r="H3251">
        <v>314</v>
      </c>
    </row>
    <row r="3252" spans="2:8" hidden="1" x14ac:dyDescent="0.3">
      <c r="B3252" t="s">
        <v>34</v>
      </c>
      <c r="C3252" t="s">
        <v>12</v>
      </c>
      <c r="D3252" t="s">
        <v>22</v>
      </c>
      <c r="E3252" s="2">
        <v>44554</v>
      </c>
      <c r="F3252" s="3">
        <v>11858</v>
      </c>
      <c r="G3252" s="4">
        <v>61</v>
      </c>
      <c r="H3252">
        <v>659</v>
      </c>
    </row>
    <row r="3253" spans="2:8" hidden="1" x14ac:dyDescent="0.3">
      <c r="B3253" t="s">
        <v>34</v>
      </c>
      <c r="C3253" t="s">
        <v>26</v>
      </c>
      <c r="D3253" t="s">
        <v>40</v>
      </c>
      <c r="E3253" s="2">
        <v>44554</v>
      </c>
      <c r="F3253" s="3">
        <v>3584</v>
      </c>
      <c r="G3253" s="4">
        <v>333</v>
      </c>
      <c r="H3253">
        <v>171</v>
      </c>
    </row>
    <row r="3254" spans="2:8" hidden="1" x14ac:dyDescent="0.3">
      <c r="B3254" t="s">
        <v>28</v>
      </c>
      <c r="C3254" t="s">
        <v>15</v>
      </c>
      <c r="D3254" t="s">
        <v>13</v>
      </c>
      <c r="E3254" s="2">
        <v>44554</v>
      </c>
      <c r="F3254" s="3">
        <v>3808</v>
      </c>
      <c r="G3254" s="4">
        <v>132</v>
      </c>
      <c r="H3254">
        <v>347</v>
      </c>
    </row>
    <row r="3255" spans="2:8" hidden="1" x14ac:dyDescent="0.3">
      <c r="B3255" t="s">
        <v>54</v>
      </c>
      <c r="C3255" t="s">
        <v>21</v>
      </c>
      <c r="D3255" t="s">
        <v>50</v>
      </c>
      <c r="E3255" s="2">
        <v>44554</v>
      </c>
      <c r="F3255" s="3">
        <v>2611</v>
      </c>
      <c r="G3255" s="4">
        <v>175</v>
      </c>
      <c r="H3255">
        <v>238</v>
      </c>
    </row>
    <row r="3256" spans="2:8" hidden="1" x14ac:dyDescent="0.3">
      <c r="B3256" t="s">
        <v>59</v>
      </c>
      <c r="C3256" t="s">
        <v>21</v>
      </c>
      <c r="D3256" t="s">
        <v>43</v>
      </c>
      <c r="E3256" s="2">
        <v>44554</v>
      </c>
      <c r="F3256" s="3">
        <v>3045</v>
      </c>
      <c r="G3256" s="4">
        <v>217</v>
      </c>
      <c r="H3256">
        <v>127</v>
      </c>
    </row>
    <row r="3257" spans="2:8" hidden="1" x14ac:dyDescent="0.3">
      <c r="B3257" t="s">
        <v>34</v>
      </c>
      <c r="C3257" t="s">
        <v>21</v>
      </c>
      <c r="D3257" t="s">
        <v>13</v>
      </c>
      <c r="E3257" s="2">
        <v>44554</v>
      </c>
      <c r="F3257" s="3">
        <v>5369</v>
      </c>
      <c r="G3257" s="4">
        <v>122</v>
      </c>
      <c r="H3257">
        <v>448</v>
      </c>
    </row>
    <row r="3258" spans="2:8" hidden="1" x14ac:dyDescent="0.3">
      <c r="B3258" t="s">
        <v>60</v>
      </c>
      <c r="C3258" t="s">
        <v>21</v>
      </c>
      <c r="D3258" t="s">
        <v>49</v>
      </c>
      <c r="E3258" s="2">
        <v>44554</v>
      </c>
      <c r="F3258" s="3">
        <v>10353</v>
      </c>
      <c r="G3258" s="4">
        <v>76</v>
      </c>
      <c r="H3258">
        <v>1036</v>
      </c>
    </row>
    <row r="3259" spans="2:8" hidden="1" x14ac:dyDescent="0.3">
      <c r="B3259" t="s">
        <v>59</v>
      </c>
      <c r="C3259" t="s">
        <v>26</v>
      </c>
      <c r="D3259" t="s">
        <v>31</v>
      </c>
      <c r="E3259" s="2">
        <v>44554</v>
      </c>
      <c r="F3259" s="3">
        <v>4613</v>
      </c>
      <c r="G3259" s="4">
        <v>211</v>
      </c>
      <c r="H3259">
        <v>171</v>
      </c>
    </row>
    <row r="3260" spans="2:8" hidden="1" x14ac:dyDescent="0.3">
      <c r="B3260" t="s">
        <v>39</v>
      </c>
      <c r="C3260" t="s">
        <v>24</v>
      </c>
      <c r="D3260" t="s">
        <v>22</v>
      </c>
      <c r="E3260" s="2">
        <v>44554</v>
      </c>
      <c r="F3260" s="3">
        <v>3311</v>
      </c>
      <c r="G3260" s="4">
        <v>113</v>
      </c>
      <c r="H3260">
        <v>166</v>
      </c>
    </row>
    <row r="3261" spans="2:8" hidden="1" x14ac:dyDescent="0.3">
      <c r="B3261" t="s">
        <v>48</v>
      </c>
      <c r="C3261" t="s">
        <v>9</v>
      </c>
      <c r="D3261" t="s">
        <v>10</v>
      </c>
      <c r="E3261" s="2">
        <v>44554</v>
      </c>
      <c r="F3261" s="3">
        <v>9212</v>
      </c>
      <c r="G3261" s="4">
        <v>19</v>
      </c>
      <c r="H3261">
        <v>658</v>
      </c>
    </row>
    <row r="3262" spans="2:8" hidden="1" x14ac:dyDescent="0.3">
      <c r="B3262" t="s">
        <v>18</v>
      </c>
      <c r="C3262" t="s">
        <v>26</v>
      </c>
      <c r="D3262" t="s">
        <v>36</v>
      </c>
      <c r="E3262" s="2">
        <v>44554</v>
      </c>
      <c r="F3262" s="3">
        <v>49</v>
      </c>
      <c r="G3262" s="4">
        <v>306</v>
      </c>
      <c r="H3262">
        <v>4</v>
      </c>
    </row>
    <row r="3263" spans="2:8" hidden="1" x14ac:dyDescent="0.3">
      <c r="B3263" t="s">
        <v>34</v>
      </c>
      <c r="C3263" t="s">
        <v>21</v>
      </c>
      <c r="D3263" t="s">
        <v>40</v>
      </c>
      <c r="E3263" s="2">
        <v>44554</v>
      </c>
      <c r="F3263" s="3">
        <v>4844</v>
      </c>
      <c r="G3263" s="4">
        <v>40</v>
      </c>
      <c r="H3263">
        <v>202</v>
      </c>
    </row>
    <row r="3264" spans="2:8" hidden="1" x14ac:dyDescent="0.3">
      <c r="B3264" t="s">
        <v>60</v>
      </c>
      <c r="C3264" t="s">
        <v>15</v>
      </c>
      <c r="D3264" t="s">
        <v>10</v>
      </c>
      <c r="E3264" s="2">
        <v>44554</v>
      </c>
      <c r="F3264" s="3">
        <v>2513</v>
      </c>
      <c r="G3264" s="4">
        <v>23</v>
      </c>
      <c r="H3264">
        <v>120</v>
      </c>
    </row>
    <row r="3265" spans="2:8" hidden="1" x14ac:dyDescent="0.3">
      <c r="B3265" t="s">
        <v>58</v>
      </c>
      <c r="C3265" t="s">
        <v>15</v>
      </c>
      <c r="D3265" t="s">
        <v>35</v>
      </c>
      <c r="E3265" s="2">
        <v>44554</v>
      </c>
      <c r="F3265" s="3">
        <v>16653</v>
      </c>
      <c r="G3265" s="4">
        <v>13</v>
      </c>
      <c r="H3265">
        <v>1041</v>
      </c>
    </row>
    <row r="3266" spans="2:8" hidden="1" x14ac:dyDescent="0.3">
      <c r="B3266" t="s">
        <v>44</v>
      </c>
      <c r="C3266" t="s">
        <v>26</v>
      </c>
      <c r="D3266" t="s">
        <v>37</v>
      </c>
      <c r="E3266" s="2">
        <v>44554</v>
      </c>
      <c r="F3266" s="3">
        <v>0</v>
      </c>
      <c r="G3266" s="4">
        <v>285</v>
      </c>
      <c r="H3266">
        <v>0</v>
      </c>
    </row>
    <row r="3267" spans="2:8" hidden="1" x14ac:dyDescent="0.3">
      <c r="B3267" t="s">
        <v>48</v>
      </c>
      <c r="C3267" t="s">
        <v>26</v>
      </c>
      <c r="D3267" t="s">
        <v>22</v>
      </c>
      <c r="E3267" s="2">
        <v>44554</v>
      </c>
      <c r="F3267" s="3">
        <v>3052</v>
      </c>
      <c r="G3267" s="4">
        <v>64</v>
      </c>
      <c r="H3267">
        <v>161</v>
      </c>
    </row>
    <row r="3268" spans="2:8" hidden="1" x14ac:dyDescent="0.3">
      <c r="B3268" t="s">
        <v>25</v>
      </c>
      <c r="C3268" t="s">
        <v>21</v>
      </c>
      <c r="D3268" t="s">
        <v>17</v>
      </c>
      <c r="E3268" s="2">
        <v>44557</v>
      </c>
      <c r="F3268" s="3">
        <v>5600</v>
      </c>
      <c r="G3268" s="4">
        <v>106</v>
      </c>
      <c r="H3268">
        <v>350</v>
      </c>
    </row>
    <row r="3269" spans="2:8" hidden="1" x14ac:dyDescent="0.3">
      <c r="B3269" t="s">
        <v>41</v>
      </c>
      <c r="C3269" t="s">
        <v>21</v>
      </c>
      <c r="D3269" t="s">
        <v>42</v>
      </c>
      <c r="E3269" s="2">
        <v>44557</v>
      </c>
      <c r="F3269" s="3">
        <v>10906</v>
      </c>
      <c r="G3269" s="4">
        <v>7</v>
      </c>
      <c r="H3269">
        <v>364</v>
      </c>
    </row>
    <row r="3270" spans="2:8" hidden="1" x14ac:dyDescent="0.3">
      <c r="B3270" t="s">
        <v>32</v>
      </c>
      <c r="C3270" t="s">
        <v>21</v>
      </c>
      <c r="D3270" t="s">
        <v>51</v>
      </c>
      <c r="E3270" s="2">
        <v>44557</v>
      </c>
      <c r="F3270" s="3">
        <v>7658</v>
      </c>
      <c r="G3270" s="4">
        <v>480</v>
      </c>
      <c r="H3270">
        <v>365</v>
      </c>
    </row>
    <row r="3271" spans="2:8" hidden="1" x14ac:dyDescent="0.3">
      <c r="B3271" t="s">
        <v>57</v>
      </c>
      <c r="C3271" t="s">
        <v>12</v>
      </c>
      <c r="D3271" t="s">
        <v>35</v>
      </c>
      <c r="E3271" s="2">
        <v>44557</v>
      </c>
      <c r="F3271" s="3">
        <v>1232</v>
      </c>
      <c r="G3271" s="4">
        <v>449</v>
      </c>
      <c r="H3271">
        <v>59</v>
      </c>
    </row>
    <row r="3272" spans="2:8" hidden="1" x14ac:dyDescent="0.3">
      <c r="B3272" t="s">
        <v>60</v>
      </c>
      <c r="C3272" t="s">
        <v>26</v>
      </c>
      <c r="D3272" t="s">
        <v>50</v>
      </c>
      <c r="E3272" s="2">
        <v>44557</v>
      </c>
      <c r="F3272" s="3">
        <v>1470</v>
      </c>
      <c r="G3272" s="4">
        <v>213</v>
      </c>
      <c r="H3272">
        <v>164</v>
      </c>
    </row>
    <row r="3273" spans="2:8" hidden="1" x14ac:dyDescent="0.3">
      <c r="B3273" t="s">
        <v>28</v>
      </c>
      <c r="C3273" t="s">
        <v>9</v>
      </c>
      <c r="D3273" t="s">
        <v>43</v>
      </c>
      <c r="E3273" s="2">
        <v>44558</v>
      </c>
      <c r="F3273" s="3">
        <v>3150</v>
      </c>
      <c r="G3273" s="4">
        <v>99</v>
      </c>
      <c r="H3273">
        <v>126</v>
      </c>
    </row>
    <row r="3274" spans="2:8" hidden="1" x14ac:dyDescent="0.3">
      <c r="B3274" t="s">
        <v>57</v>
      </c>
      <c r="C3274" t="s">
        <v>24</v>
      </c>
      <c r="D3274" t="s">
        <v>45</v>
      </c>
      <c r="E3274" s="2">
        <v>44558</v>
      </c>
      <c r="F3274" s="3">
        <v>11718</v>
      </c>
      <c r="G3274" s="4">
        <v>74</v>
      </c>
      <c r="H3274">
        <v>533</v>
      </c>
    </row>
    <row r="3275" spans="2:8" hidden="1" x14ac:dyDescent="0.3">
      <c r="B3275" t="s">
        <v>59</v>
      </c>
      <c r="C3275" t="s">
        <v>9</v>
      </c>
      <c r="D3275" t="s">
        <v>55</v>
      </c>
      <c r="E3275" s="2">
        <v>44558</v>
      </c>
      <c r="F3275" s="3">
        <v>8575</v>
      </c>
      <c r="G3275" s="4">
        <v>77</v>
      </c>
      <c r="H3275">
        <v>477</v>
      </c>
    </row>
    <row r="3276" spans="2:8" hidden="1" x14ac:dyDescent="0.3">
      <c r="B3276" t="s">
        <v>53</v>
      </c>
      <c r="C3276" t="s">
        <v>21</v>
      </c>
      <c r="D3276" t="s">
        <v>46</v>
      </c>
      <c r="E3276" s="2">
        <v>44558</v>
      </c>
      <c r="F3276" s="3">
        <v>5950</v>
      </c>
      <c r="G3276" s="4">
        <v>29</v>
      </c>
      <c r="H3276">
        <v>458</v>
      </c>
    </row>
    <row r="3277" spans="2:8" hidden="1" x14ac:dyDescent="0.3">
      <c r="B3277" t="s">
        <v>34</v>
      </c>
      <c r="C3277" t="s">
        <v>26</v>
      </c>
      <c r="D3277" t="s">
        <v>13</v>
      </c>
      <c r="E3277" s="2">
        <v>44558</v>
      </c>
      <c r="F3277" s="3">
        <v>245</v>
      </c>
      <c r="G3277" s="4">
        <v>179</v>
      </c>
      <c r="H3277">
        <v>25</v>
      </c>
    </row>
    <row r="3278" spans="2:8" hidden="1" x14ac:dyDescent="0.3">
      <c r="B3278" t="s">
        <v>39</v>
      </c>
      <c r="C3278" t="s">
        <v>26</v>
      </c>
      <c r="D3278" t="s">
        <v>31</v>
      </c>
      <c r="E3278" s="2">
        <v>44558</v>
      </c>
      <c r="F3278" s="3">
        <v>14189</v>
      </c>
      <c r="G3278" s="4">
        <v>92</v>
      </c>
      <c r="H3278">
        <v>568</v>
      </c>
    </row>
    <row r="3279" spans="2:8" hidden="1" x14ac:dyDescent="0.3">
      <c r="B3279" t="s">
        <v>8</v>
      </c>
      <c r="C3279" t="s">
        <v>9</v>
      </c>
      <c r="D3279" t="s">
        <v>13</v>
      </c>
      <c r="E3279" s="2">
        <v>44558</v>
      </c>
      <c r="F3279" s="3">
        <v>6566</v>
      </c>
      <c r="G3279" s="4">
        <v>35</v>
      </c>
      <c r="H3279">
        <v>657</v>
      </c>
    </row>
    <row r="3280" spans="2:8" hidden="1" x14ac:dyDescent="0.3">
      <c r="B3280" t="s">
        <v>59</v>
      </c>
      <c r="C3280" t="s">
        <v>9</v>
      </c>
      <c r="D3280" t="s">
        <v>22</v>
      </c>
      <c r="E3280" s="2">
        <v>44558</v>
      </c>
      <c r="F3280" s="3">
        <v>6286</v>
      </c>
      <c r="G3280" s="4">
        <v>9</v>
      </c>
      <c r="H3280">
        <v>300</v>
      </c>
    </row>
    <row r="3281" spans="2:8" hidden="1" x14ac:dyDescent="0.3">
      <c r="B3281" t="s">
        <v>23</v>
      </c>
      <c r="C3281" t="s">
        <v>9</v>
      </c>
      <c r="D3281" t="s">
        <v>42</v>
      </c>
      <c r="E3281" s="2">
        <v>44558</v>
      </c>
      <c r="F3281" s="3">
        <v>10836</v>
      </c>
      <c r="G3281" s="4">
        <v>188</v>
      </c>
      <c r="H3281">
        <v>417</v>
      </c>
    </row>
    <row r="3282" spans="2:8" hidden="1" x14ac:dyDescent="0.3">
      <c r="B3282" t="s">
        <v>8</v>
      </c>
      <c r="C3282" t="s">
        <v>12</v>
      </c>
      <c r="D3282" t="s">
        <v>45</v>
      </c>
      <c r="E3282" s="2">
        <v>44558</v>
      </c>
      <c r="F3282" s="3">
        <v>616</v>
      </c>
      <c r="G3282" s="4">
        <v>220</v>
      </c>
      <c r="H3282">
        <v>44</v>
      </c>
    </row>
    <row r="3283" spans="2:8" hidden="1" x14ac:dyDescent="0.3">
      <c r="B3283" t="s">
        <v>39</v>
      </c>
      <c r="C3283" t="s">
        <v>26</v>
      </c>
      <c r="D3283" t="s">
        <v>27</v>
      </c>
      <c r="E3283" s="2">
        <v>44558</v>
      </c>
      <c r="F3283" s="3">
        <v>3528</v>
      </c>
      <c r="G3283" s="4">
        <v>134</v>
      </c>
      <c r="H3283">
        <v>147</v>
      </c>
    </row>
    <row r="3284" spans="2:8" hidden="1" x14ac:dyDescent="0.3">
      <c r="B3284" t="s">
        <v>60</v>
      </c>
      <c r="C3284" t="s">
        <v>24</v>
      </c>
      <c r="D3284" t="s">
        <v>42</v>
      </c>
      <c r="E3284" s="2">
        <v>44558</v>
      </c>
      <c r="F3284" s="3">
        <v>3584</v>
      </c>
      <c r="G3284" s="4">
        <v>209</v>
      </c>
      <c r="H3284">
        <v>163</v>
      </c>
    </row>
    <row r="3285" spans="2:8" hidden="1" x14ac:dyDescent="0.3">
      <c r="B3285" t="s">
        <v>25</v>
      </c>
      <c r="C3285" t="s">
        <v>21</v>
      </c>
      <c r="D3285" t="s">
        <v>22</v>
      </c>
      <c r="E3285" s="2">
        <v>44558</v>
      </c>
      <c r="F3285" s="3">
        <v>2149</v>
      </c>
      <c r="G3285" s="4">
        <v>224</v>
      </c>
      <c r="H3285">
        <v>98</v>
      </c>
    </row>
    <row r="3286" spans="2:8" hidden="1" x14ac:dyDescent="0.3">
      <c r="B3286" t="s">
        <v>18</v>
      </c>
      <c r="C3286" t="s">
        <v>21</v>
      </c>
      <c r="D3286" t="s">
        <v>45</v>
      </c>
      <c r="E3286" s="2">
        <v>44558</v>
      </c>
      <c r="F3286" s="3">
        <v>14476</v>
      </c>
      <c r="G3286" s="4">
        <v>123</v>
      </c>
      <c r="H3286">
        <v>658</v>
      </c>
    </row>
    <row r="3287" spans="2:8" hidden="1" x14ac:dyDescent="0.3">
      <c r="B3287" t="s">
        <v>11</v>
      </c>
      <c r="C3287" t="s">
        <v>21</v>
      </c>
      <c r="D3287" t="s">
        <v>45</v>
      </c>
      <c r="E3287" s="2">
        <v>44558</v>
      </c>
      <c r="F3287" s="3">
        <v>11760</v>
      </c>
      <c r="G3287" s="4">
        <v>118</v>
      </c>
      <c r="H3287">
        <v>840</v>
      </c>
    </row>
    <row r="3288" spans="2:8" hidden="1" x14ac:dyDescent="0.3">
      <c r="B3288" t="s">
        <v>33</v>
      </c>
      <c r="C3288" t="s">
        <v>24</v>
      </c>
      <c r="D3288" t="s">
        <v>22</v>
      </c>
      <c r="E3288" s="2">
        <v>44558</v>
      </c>
      <c r="F3288" s="3">
        <v>3339</v>
      </c>
      <c r="G3288" s="4">
        <v>257</v>
      </c>
      <c r="H3288">
        <v>167</v>
      </c>
    </row>
    <row r="3289" spans="2:8" hidden="1" x14ac:dyDescent="0.3">
      <c r="B3289" t="s">
        <v>60</v>
      </c>
      <c r="C3289" t="s">
        <v>9</v>
      </c>
      <c r="D3289" t="s">
        <v>35</v>
      </c>
      <c r="E3289" s="2">
        <v>44558</v>
      </c>
      <c r="F3289" s="3">
        <v>6510</v>
      </c>
      <c r="G3289" s="4">
        <v>29</v>
      </c>
      <c r="H3289">
        <v>326</v>
      </c>
    </row>
    <row r="3290" spans="2:8" hidden="1" x14ac:dyDescent="0.3">
      <c r="B3290" t="s">
        <v>20</v>
      </c>
      <c r="C3290" t="s">
        <v>12</v>
      </c>
      <c r="D3290" t="s">
        <v>51</v>
      </c>
      <c r="E3290" s="2">
        <v>44558</v>
      </c>
      <c r="F3290" s="3">
        <v>7042</v>
      </c>
      <c r="G3290" s="4">
        <v>51</v>
      </c>
      <c r="H3290">
        <v>307</v>
      </c>
    </row>
    <row r="3291" spans="2:8" hidden="1" x14ac:dyDescent="0.3">
      <c r="B3291" t="s">
        <v>58</v>
      </c>
      <c r="C3291" t="s">
        <v>24</v>
      </c>
      <c r="D3291" t="s">
        <v>40</v>
      </c>
      <c r="E3291" s="2">
        <v>44558</v>
      </c>
      <c r="F3291" s="3">
        <v>12768</v>
      </c>
      <c r="G3291" s="4">
        <v>19</v>
      </c>
      <c r="H3291">
        <v>456</v>
      </c>
    </row>
    <row r="3292" spans="2:8" hidden="1" x14ac:dyDescent="0.3">
      <c r="B3292" t="s">
        <v>48</v>
      </c>
      <c r="C3292" t="s">
        <v>9</v>
      </c>
      <c r="D3292" t="s">
        <v>51</v>
      </c>
      <c r="E3292" s="2">
        <v>44559</v>
      </c>
      <c r="F3292" s="3">
        <v>4102</v>
      </c>
      <c r="G3292" s="4">
        <v>79</v>
      </c>
      <c r="H3292">
        <v>196</v>
      </c>
    </row>
    <row r="3293" spans="2:8" hidden="1" x14ac:dyDescent="0.3">
      <c r="B3293" t="s">
        <v>60</v>
      </c>
      <c r="C3293" t="s">
        <v>12</v>
      </c>
      <c r="D3293" t="s">
        <v>51</v>
      </c>
      <c r="E3293" s="2">
        <v>44559</v>
      </c>
      <c r="F3293" s="3">
        <v>12180</v>
      </c>
      <c r="G3293" s="4">
        <v>169</v>
      </c>
      <c r="H3293">
        <v>580</v>
      </c>
    </row>
    <row r="3294" spans="2:8" hidden="1" x14ac:dyDescent="0.3">
      <c r="B3294" t="s">
        <v>28</v>
      </c>
      <c r="C3294" t="s">
        <v>24</v>
      </c>
      <c r="D3294" t="s">
        <v>35</v>
      </c>
      <c r="E3294" s="2">
        <v>44559</v>
      </c>
      <c r="F3294" s="3">
        <v>9506</v>
      </c>
      <c r="G3294" s="4">
        <v>318</v>
      </c>
      <c r="H3294">
        <v>529</v>
      </c>
    </row>
    <row r="3295" spans="2:8" hidden="1" x14ac:dyDescent="0.3">
      <c r="B3295" t="s">
        <v>32</v>
      </c>
      <c r="C3295" t="s">
        <v>12</v>
      </c>
      <c r="D3295" t="s">
        <v>31</v>
      </c>
      <c r="E3295" s="2">
        <v>44559</v>
      </c>
      <c r="F3295" s="3">
        <v>1162</v>
      </c>
      <c r="G3295" s="4">
        <v>232</v>
      </c>
      <c r="H3295">
        <v>41</v>
      </c>
    </row>
    <row r="3296" spans="2:8" hidden="1" x14ac:dyDescent="0.3">
      <c r="B3296" t="s">
        <v>52</v>
      </c>
      <c r="C3296" t="s">
        <v>12</v>
      </c>
      <c r="D3296" t="s">
        <v>50</v>
      </c>
      <c r="E3296" s="2">
        <v>44559</v>
      </c>
      <c r="F3296" s="3">
        <v>567</v>
      </c>
      <c r="G3296" s="4">
        <v>52</v>
      </c>
      <c r="H3296">
        <v>81</v>
      </c>
    </row>
    <row r="3297" spans="2:8" hidden="1" x14ac:dyDescent="0.3">
      <c r="B3297" t="s">
        <v>30</v>
      </c>
      <c r="C3297" t="s">
        <v>26</v>
      </c>
      <c r="D3297" t="s">
        <v>50</v>
      </c>
      <c r="E3297" s="2">
        <v>44559</v>
      </c>
      <c r="F3297" s="3">
        <v>8365</v>
      </c>
      <c r="G3297" s="4">
        <v>217</v>
      </c>
      <c r="H3297">
        <v>761</v>
      </c>
    </row>
    <row r="3298" spans="2:8" hidden="1" x14ac:dyDescent="0.3">
      <c r="B3298" t="s">
        <v>39</v>
      </c>
      <c r="C3298" t="s">
        <v>24</v>
      </c>
      <c r="D3298" t="s">
        <v>17</v>
      </c>
      <c r="E3298" s="2">
        <v>44559</v>
      </c>
      <c r="F3298" s="3">
        <v>4599</v>
      </c>
      <c r="G3298" s="4">
        <v>113</v>
      </c>
      <c r="H3298">
        <v>288</v>
      </c>
    </row>
    <row r="3299" spans="2:8" hidden="1" x14ac:dyDescent="0.3">
      <c r="B3299" t="s">
        <v>58</v>
      </c>
      <c r="C3299" t="s">
        <v>26</v>
      </c>
      <c r="D3299" t="s">
        <v>35</v>
      </c>
      <c r="E3299" s="2">
        <v>44559</v>
      </c>
      <c r="F3299" s="3">
        <v>7413</v>
      </c>
      <c r="G3299" s="4">
        <v>8</v>
      </c>
      <c r="H3299">
        <v>391</v>
      </c>
    </row>
    <row r="3300" spans="2:8" hidden="1" x14ac:dyDescent="0.3">
      <c r="B3300" t="s">
        <v>53</v>
      </c>
      <c r="C3300" t="s">
        <v>12</v>
      </c>
      <c r="D3300" t="s">
        <v>50</v>
      </c>
      <c r="E3300" s="2">
        <v>44559</v>
      </c>
      <c r="F3300" s="3">
        <v>6069</v>
      </c>
      <c r="G3300" s="4">
        <v>453</v>
      </c>
      <c r="H3300">
        <v>759</v>
      </c>
    </row>
    <row r="3301" spans="2:8" hidden="1" x14ac:dyDescent="0.3">
      <c r="B3301" t="s">
        <v>8</v>
      </c>
      <c r="C3301" t="s">
        <v>21</v>
      </c>
      <c r="D3301" t="s">
        <v>36</v>
      </c>
      <c r="E3301" s="2">
        <v>44559</v>
      </c>
      <c r="F3301" s="3">
        <v>5068</v>
      </c>
      <c r="G3301" s="4">
        <v>225</v>
      </c>
      <c r="H3301">
        <v>724</v>
      </c>
    </row>
    <row r="3302" spans="2:8" hidden="1" x14ac:dyDescent="0.3">
      <c r="B3302" t="s">
        <v>39</v>
      </c>
      <c r="C3302" t="s">
        <v>12</v>
      </c>
      <c r="D3302" t="s">
        <v>43</v>
      </c>
      <c r="E3302" s="2">
        <v>44559</v>
      </c>
      <c r="F3302" s="3">
        <v>5474</v>
      </c>
      <c r="G3302" s="4">
        <v>435</v>
      </c>
      <c r="H3302">
        <v>219</v>
      </c>
    </row>
    <row r="3303" spans="2:8" hidden="1" x14ac:dyDescent="0.3">
      <c r="B3303" t="s">
        <v>25</v>
      </c>
      <c r="C3303" t="s">
        <v>24</v>
      </c>
      <c r="D3303" t="s">
        <v>17</v>
      </c>
      <c r="E3303" s="2">
        <v>44560</v>
      </c>
      <c r="F3303" s="3">
        <v>9954</v>
      </c>
      <c r="G3303" s="4">
        <v>369</v>
      </c>
      <c r="H3303">
        <v>830</v>
      </c>
    </row>
    <row r="3304" spans="2:8" hidden="1" x14ac:dyDescent="0.3">
      <c r="B3304" t="s">
        <v>52</v>
      </c>
      <c r="C3304" t="s">
        <v>21</v>
      </c>
      <c r="D3304" t="s">
        <v>55</v>
      </c>
      <c r="E3304" s="2">
        <v>44561</v>
      </c>
      <c r="F3304" s="3">
        <v>11592</v>
      </c>
      <c r="G3304" s="4">
        <v>39</v>
      </c>
      <c r="H3304">
        <v>682</v>
      </c>
    </row>
    <row r="3305" spans="2:8" x14ac:dyDescent="0.3">
      <c r="B3305" t="s">
        <v>8</v>
      </c>
      <c r="C3305" t="s">
        <v>12</v>
      </c>
      <c r="D3305" t="s">
        <v>49</v>
      </c>
      <c r="E3305" s="2">
        <v>44587</v>
      </c>
      <c r="F3305" s="3">
        <v>4067</v>
      </c>
      <c r="G3305" s="4">
        <v>87</v>
      </c>
      <c r="H3305">
        <v>170</v>
      </c>
    </row>
    <row r="3306" spans="2:8" x14ac:dyDescent="0.3">
      <c r="B3306" t="s">
        <v>44</v>
      </c>
      <c r="C3306" t="s">
        <v>12</v>
      </c>
      <c r="D3306" t="s">
        <v>38</v>
      </c>
      <c r="E3306" s="2">
        <v>44566</v>
      </c>
      <c r="F3306" s="3">
        <v>14553</v>
      </c>
      <c r="G3306" s="4">
        <v>152</v>
      </c>
      <c r="H3306">
        <v>910</v>
      </c>
    </row>
    <row r="3307" spans="2:8" x14ac:dyDescent="0.3">
      <c r="B3307" t="s">
        <v>20</v>
      </c>
      <c r="C3307" t="s">
        <v>12</v>
      </c>
      <c r="D3307" t="s">
        <v>50</v>
      </c>
      <c r="E3307" s="2">
        <v>44585</v>
      </c>
      <c r="F3307" s="3">
        <v>2730</v>
      </c>
      <c r="G3307" s="4">
        <v>284</v>
      </c>
      <c r="H3307">
        <v>137</v>
      </c>
    </row>
    <row r="3308" spans="2:8" x14ac:dyDescent="0.3">
      <c r="B3308" t="s">
        <v>54</v>
      </c>
      <c r="C3308" t="s">
        <v>24</v>
      </c>
      <c r="D3308" t="s">
        <v>55</v>
      </c>
      <c r="E3308" s="2">
        <v>44580</v>
      </c>
      <c r="F3308" s="3">
        <v>9625</v>
      </c>
      <c r="G3308" s="4">
        <v>155</v>
      </c>
      <c r="H3308">
        <v>642</v>
      </c>
    </row>
    <row r="3309" spans="2:8" x14ac:dyDescent="0.3">
      <c r="B3309" t="s">
        <v>52</v>
      </c>
      <c r="C3309" t="s">
        <v>12</v>
      </c>
      <c r="D3309" t="s">
        <v>43</v>
      </c>
      <c r="E3309" s="2">
        <v>44589</v>
      </c>
      <c r="F3309" s="3">
        <v>10255</v>
      </c>
      <c r="G3309" s="4">
        <v>53</v>
      </c>
      <c r="H3309">
        <v>733</v>
      </c>
    </row>
    <row r="3310" spans="2:8" x14ac:dyDescent="0.3">
      <c r="B3310" t="s">
        <v>44</v>
      </c>
      <c r="C3310" t="s">
        <v>24</v>
      </c>
      <c r="D3310" t="s">
        <v>17</v>
      </c>
      <c r="E3310" s="2">
        <v>44566</v>
      </c>
      <c r="F3310" s="3">
        <v>1323</v>
      </c>
      <c r="G3310" s="4">
        <v>83</v>
      </c>
      <c r="H3310">
        <v>67</v>
      </c>
    </row>
    <row r="3311" spans="2:8" x14ac:dyDescent="0.3">
      <c r="B3311" t="s">
        <v>33</v>
      </c>
      <c r="C3311" t="s">
        <v>9</v>
      </c>
      <c r="D3311" t="s">
        <v>35</v>
      </c>
      <c r="E3311" s="2">
        <v>44589</v>
      </c>
      <c r="F3311" s="3">
        <v>16800</v>
      </c>
      <c r="G3311" s="4">
        <v>92</v>
      </c>
      <c r="H3311">
        <v>800</v>
      </c>
    </row>
    <row r="3312" spans="2:8" x14ac:dyDescent="0.3">
      <c r="B3312" t="s">
        <v>54</v>
      </c>
      <c r="C3312" t="s">
        <v>15</v>
      </c>
      <c r="D3312" t="s">
        <v>22</v>
      </c>
      <c r="E3312" s="2">
        <v>44571</v>
      </c>
      <c r="F3312" s="3">
        <v>2996</v>
      </c>
      <c r="G3312" s="4">
        <v>134</v>
      </c>
      <c r="H3312">
        <v>428</v>
      </c>
    </row>
    <row r="3313" spans="2:8" x14ac:dyDescent="0.3">
      <c r="B3313" t="s">
        <v>52</v>
      </c>
      <c r="C3313" t="s">
        <v>21</v>
      </c>
      <c r="D3313" t="s">
        <v>51</v>
      </c>
      <c r="E3313" s="2">
        <v>44574</v>
      </c>
      <c r="F3313" s="3">
        <v>9093</v>
      </c>
      <c r="G3313" s="4">
        <v>10</v>
      </c>
      <c r="H3313">
        <v>325</v>
      </c>
    </row>
    <row r="3314" spans="2:8" x14ac:dyDescent="0.3">
      <c r="B3314" t="s">
        <v>48</v>
      </c>
      <c r="C3314" t="s">
        <v>12</v>
      </c>
      <c r="D3314" t="s">
        <v>43</v>
      </c>
      <c r="E3314" s="2">
        <v>44566</v>
      </c>
      <c r="F3314" s="3">
        <v>1400</v>
      </c>
      <c r="G3314" s="4">
        <v>158</v>
      </c>
      <c r="H3314">
        <v>88</v>
      </c>
    </row>
    <row r="3315" spans="2:8" x14ac:dyDescent="0.3">
      <c r="B3315" t="s">
        <v>8</v>
      </c>
      <c r="C3315" t="s">
        <v>21</v>
      </c>
      <c r="D3315" t="s">
        <v>40</v>
      </c>
      <c r="E3315" s="2">
        <v>44574</v>
      </c>
      <c r="F3315" s="3">
        <v>2947</v>
      </c>
      <c r="G3315" s="4">
        <v>62</v>
      </c>
      <c r="H3315">
        <v>328</v>
      </c>
    </row>
    <row r="3316" spans="2:8" x14ac:dyDescent="0.3">
      <c r="B3316" t="s">
        <v>18</v>
      </c>
      <c r="C3316" t="s">
        <v>12</v>
      </c>
      <c r="D3316" t="s">
        <v>29</v>
      </c>
      <c r="E3316" s="2">
        <v>44564</v>
      </c>
      <c r="F3316" s="3">
        <v>4830</v>
      </c>
      <c r="G3316" s="4">
        <v>71</v>
      </c>
      <c r="H3316">
        <v>537</v>
      </c>
    </row>
    <row r="3317" spans="2:8" x14ac:dyDescent="0.3">
      <c r="B3317" t="s">
        <v>25</v>
      </c>
      <c r="C3317" t="s">
        <v>9</v>
      </c>
      <c r="D3317" t="s">
        <v>38</v>
      </c>
      <c r="E3317" s="2">
        <v>44566</v>
      </c>
      <c r="F3317" s="3">
        <v>3444</v>
      </c>
      <c r="G3317" s="4">
        <v>265</v>
      </c>
      <c r="H3317">
        <v>173</v>
      </c>
    </row>
    <row r="3318" spans="2:8" x14ac:dyDescent="0.3">
      <c r="B3318" t="s">
        <v>58</v>
      </c>
      <c r="C3318" t="s">
        <v>21</v>
      </c>
      <c r="D3318" t="s">
        <v>49</v>
      </c>
      <c r="E3318" s="2">
        <v>44582</v>
      </c>
      <c r="F3318" s="3">
        <v>16121</v>
      </c>
      <c r="G3318" s="4">
        <v>487</v>
      </c>
      <c r="H3318">
        <v>621</v>
      </c>
    </row>
    <row r="3319" spans="2:8" x14ac:dyDescent="0.3">
      <c r="B3319" t="s">
        <v>58</v>
      </c>
      <c r="C3319" t="s">
        <v>12</v>
      </c>
      <c r="D3319" t="s">
        <v>45</v>
      </c>
      <c r="E3319" s="2">
        <v>44565</v>
      </c>
      <c r="F3319" s="3">
        <v>2149</v>
      </c>
      <c r="G3319" s="4">
        <v>192</v>
      </c>
      <c r="H3319">
        <v>114</v>
      </c>
    </row>
    <row r="3320" spans="2:8" x14ac:dyDescent="0.3">
      <c r="B3320" t="s">
        <v>11</v>
      </c>
      <c r="C3320" t="s">
        <v>26</v>
      </c>
      <c r="D3320" t="s">
        <v>36</v>
      </c>
      <c r="E3320" s="2">
        <v>44582</v>
      </c>
      <c r="F3320" s="3">
        <v>5649</v>
      </c>
      <c r="G3320" s="4">
        <v>151</v>
      </c>
      <c r="H3320">
        <v>354</v>
      </c>
    </row>
    <row r="3321" spans="2:8" x14ac:dyDescent="0.3">
      <c r="B3321" t="s">
        <v>57</v>
      </c>
      <c r="C3321" t="s">
        <v>9</v>
      </c>
      <c r="D3321" t="s">
        <v>36</v>
      </c>
      <c r="E3321" s="2">
        <v>44589</v>
      </c>
      <c r="F3321" s="3">
        <v>2842</v>
      </c>
      <c r="G3321" s="4">
        <v>72</v>
      </c>
      <c r="H3321">
        <v>203</v>
      </c>
    </row>
    <row r="3322" spans="2:8" x14ac:dyDescent="0.3">
      <c r="B3322" t="s">
        <v>44</v>
      </c>
      <c r="C3322" t="s">
        <v>21</v>
      </c>
      <c r="D3322" t="s">
        <v>31</v>
      </c>
      <c r="E3322" s="2">
        <v>44579</v>
      </c>
      <c r="F3322" s="3">
        <v>2296</v>
      </c>
      <c r="G3322" s="4">
        <v>302</v>
      </c>
      <c r="H3322">
        <v>144</v>
      </c>
    </row>
    <row r="3323" spans="2:8" x14ac:dyDescent="0.3">
      <c r="B3323" t="s">
        <v>60</v>
      </c>
      <c r="C3323" t="s">
        <v>15</v>
      </c>
      <c r="D3323" t="s">
        <v>43</v>
      </c>
      <c r="E3323" s="2">
        <v>44572</v>
      </c>
      <c r="F3323" s="3">
        <v>12481</v>
      </c>
      <c r="G3323" s="4">
        <v>177</v>
      </c>
      <c r="H3323">
        <v>1041</v>
      </c>
    </row>
    <row r="3324" spans="2:8" x14ac:dyDescent="0.3">
      <c r="B3324" t="s">
        <v>59</v>
      </c>
      <c r="C3324" t="s">
        <v>26</v>
      </c>
      <c r="D3324" t="s">
        <v>17</v>
      </c>
      <c r="E3324" s="2">
        <v>44564</v>
      </c>
      <c r="F3324" s="3">
        <v>8701</v>
      </c>
      <c r="G3324" s="4">
        <v>360</v>
      </c>
      <c r="H3324">
        <v>363</v>
      </c>
    </row>
    <row r="3325" spans="2:8" x14ac:dyDescent="0.3">
      <c r="B3325" t="s">
        <v>48</v>
      </c>
      <c r="C3325" t="s">
        <v>15</v>
      </c>
      <c r="D3325" t="s">
        <v>55</v>
      </c>
      <c r="E3325" s="2">
        <v>44565</v>
      </c>
      <c r="F3325" s="3">
        <v>1337</v>
      </c>
      <c r="G3325" s="4">
        <v>513</v>
      </c>
      <c r="H3325">
        <v>103</v>
      </c>
    </row>
    <row r="3326" spans="2:8" x14ac:dyDescent="0.3">
      <c r="B3326" t="s">
        <v>52</v>
      </c>
      <c r="C3326" t="s">
        <v>12</v>
      </c>
      <c r="D3326" t="s">
        <v>29</v>
      </c>
      <c r="E3326" s="2">
        <v>44568</v>
      </c>
      <c r="F3326" s="3">
        <v>1470</v>
      </c>
      <c r="G3326" s="4">
        <v>424</v>
      </c>
      <c r="H3326">
        <v>123</v>
      </c>
    </row>
    <row r="3327" spans="2:8" x14ac:dyDescent="0.3">
      <c r="B3327" t="s">
        <v>41</v>
      </c>
      <c r="C3327" t="s">
        <v>15</v>
      </c>
      <c r="D3327" t="s">
        <v>17</v>
      </c>
      <c r="E3327" s="2">
        <v>44589</v>
      </c>
      <c r="F3327" s="3">
        <v>9373</v>
      </c>
      <c r="G3327" s="4">
        <v>25</v>
      </c>
      <c r="H3327">
        <v>427</v>
      </c>
    </row>
    <row r="3328" spans="2:8" x14ac:dyDescent="0.3">
      <c r="B3328" t="s">
        <v>25</v>
      </c>
      <c r="C3328" t="s">
        <v>9</v>
      </c>
      <c r="D3328" t="s">
        <v>36</v>
      </c>
      <c r="E3328" s="2">
        <v>44568</v>
      </c>
      <c r="F3328" s="3">
        <v>2877</v>
      </c>
      <c r="G3328" s="4">
        <v>100</v>
      </c>
      <c r="H3328">
        <v>206</v>
      </c>
    </row>
    <row r="3329" spans="2:8" x14ac:dyDescent="0.3">
      <c r="B3329" t="s">
        <v>28</v>
      </c>
      <c r="C3329" t="s">
        <v>26</v>
      </c>
      <c r="D3329" t="s">
        <v>42</v>
      </c>
      <c r="E3329" s="2">
        <v>44581</v>
      </c>
      <c r="F3329" s="3">
        <v>8113</v>
      </c>
      <c r="G3329" s="4">
        <v>73</v>
      </c>
      <c r="H3329">
        <v>1353</v>
      </c>
    </row>
    <row r="3330" spans="2:8" x14ac:dyDescent="0.3">
      <c r="B3330" t="s">
        <v>59</v>
      </c>
      <c r="C3330" t="s">
        <v>24</v>
      </c>
      <c r="D3330" t="s">
        <v>29</v>
      </c>
      <c r="E3330" s="2">
        <v>44564</v>
      </c>
      <c r="F3330" s="3">
        <v>12145</v>
      </c>
      <c r="G3330" s="4">
        <v>55</v>
      </c>
      <c r="H3330">
        <v>1013</v>
      </c>
    </row>
    <row r="3331" spans="2:8" x14ac:dyDescent="0.3">
      <c r="B3331" t="s">
        <v>59</v>
      </c>
      <c r="C3331" t="s">
        <v>21</v>
      </c>
      <c r="D3331" t="s">
        <v>29</v>
      </c>
      <c r="E3331" s="2">
        <v>44568</v>
      </c>
      <c r="F3331" s="3">
        <v>14665</v>
      </c>
      <c r="G3331" s="4">
        <v>299</v>
      </c>
      <c r="H3331">
        <v>1467</v>
      </c>
    </row>
    <row r="3332" spans="2:8" x14ac:dyDescent="0.3">
      <c r="B3332" t="s">
        <v>58</v>
      </c>
      <c r="C3332" t="s">
        <v>24</v>
      </c>
      <c r="D3332" t="s">
        <v>42</v>
      </c>
      <c r="E3332" s="2">
        <v>44587</v>
      </c>
      <c r="F3332" s="3">
        <v>8421</v>
      </c>
      <c r="G3332" s="4">
        <v>42</v>
      </c>
      <c r="H3332">
        <v>1404</v>
      </c>
    </row>
    <row r="3333" spans="2:8" x14ac:dyDescent="0.3">
      <c r="B3333" t="s">
        <v>28</v>
      </c>
      <c r="C3333" t="s">
        <v>24</v>
      </c>
      <c r="D3333" t="s">
        <v>19</v>
      </c>
      <c r="E3333" s="2">
        <v>44575</v>
      </c>
      <c r="F3333" s="3">
        <v>6307</v>
      </c>
      <c r="G3333" s="4">
        <v>110</v>
      </c>
      <c r="H3333">
        <v>574</v>
      </c>
    </row>
    <row r="3334" spans="2:8" x14ac:dyDescent="0.3">
      <c r="B3334" t="s">
        <v>14</v>
      </c>
      <c r="C3334" t="s">
        <v>26</v>
      </c>
      <c r="D3334" t="s">
        <v>10</v>
      </c>
      <c r="E3334" s="2">
        <v>44564</v>
      </c>
      <c r="F3334" s="3">
        <v>13048</v>
      </c>
      <c r="G3334" s="4">
        <v>154</v>
      </c>
      <c r="H3334">
        <v>653</v>
      </c>
    </row>
    <row r="3335" spans="2:8" x14ac:dyDescent="0.3">
      <c r="B3335" t="s">
        <v>56</v>
      </c>
      <c r="C3335" t="s">
        <v>24</v>
      </c>
      <c r="D3335" t="s">
        <v>22</v>
      </c>
      <c r="E3335" s="2">
        <v>44579</v>
      </c>
      <c r="F3335" s="3">
        <v>10192</v>
      </c>
      <c r="G3335" s="4">
        <v>228</v>
      </c>
      <c r="H3335">
        <v>1274</v>
      </c>
    </row>
    <row r="3336" spans="2:8" x14ac:dyDescent="0.3">
      <c r="B3336" t="s">
        <v>23</v>
      </c>
      <c r="C3336" t="s">
        <v>15</v>
      </c>
      <c r="D3336" t="s">
        <v>19</v>
      </c>
      <c r="E3336" s="2">
        <v>44580</v>
      </c>
      <c r="F3336" s="3">
        <v>3857</v>
      </c>
      <c r="G3336" s="4">
        <v>42</v>
      </c>
      <c r="H3336">
        <v>322</v>
      </c>
    </row>
    <row r="3337" spans="2:8" x14ac:dyDescent="0.3">
      <c r="B3337" t="s">
        <v>20</v>
      </c>
      <c r="C3337" t="s">
        <v>9</v>
      </c>
      <c r="D3337" t="s">
        <v>36</v>
      </c>
      <c r="E3337" s="2">
        <v>44585</v>
      </c>
      <c r="F3337" s="3">
        <v>3997</v>
      </c>
      <c r="G3337" s="4">
        <v>119</v>
      </c>
      <c r="H3337">
        <v>236</v>
      </c>
    </row>
    <row r="3338" spans="2:8" x14ac:dyDescent="0.3">
      <c r="B3338" t="s">
        <v>11</v>
      </c>
      <c r="C3338" t="s">
        <v>21</v>
      </c>
      <c r="D3338" t="s">
        <v>35</v>
      </c>
      <c r="E3338" s="2">
        <v>44566</v>
      </c>
      <c r="F3338" s="3">
        <v>1183</v>
      </c>
      <c r="G3338" s="4">
        <v>202</v>
      </c>
      <c r="H3338">
        <v>54</v>
      </c>
    </row>
    <row r="3339" spans="2:8" x14ac:dyDescent="0.3">
      <c r="B3339" t="s">
        <v>59</v>
      </c>
      <c r="C3339" t="s">
        <v>9</v>
      </c>
      <c r="D3339" t="s">
        <v>29</v>
      </c>
      <c r="E3339" s="2">
        <v>44571</v>
      </c>
      <c r="F3339" s="3">
        <v>9849</v>
      </c>
      <c r="G3339" s="4">
        <v>71</v>
      </c>
      <c r="H3339">
        <v>1095</v>
      </c>
    </row>
    <row r="3340" spans="2:8" x14ac:dyDescent="0.3">
      <c r="B3340" t="s">
        <v>14</v>
      </c>
      <c r="C3340" t="s">
        <v>24</v>
      </c>
      <c r="D3340" t="s">
        <v>38</v>
      </c>
      <c r="E3340" s="2">
        <v>44575</v>
      </c>
      <c r="F3340" s="3">
        <v>7756</v>
      </c>
      <c r="G3340" s="4">
        <v>232</v>
      </c>
      <c r="H3340">
        <v>409</v>
      </c>
    </row>
    <row r="3341" spans="2:8" x14ac:dyDescent="0.3">
      <c r="B3341" t="s">
        <v>25</v>
      </c>
      <c r="C3341" t="s">
        <v>21</v>
      </c>
      <c r="D3341" t="s">
        <v>36</v>
      </c>
      <c r="E3341" s="2">
        <v>44582</v>
      </c>
      <c r="F3341" s="3">
        <v>2058</v>
      </c>
      <c r="G3341" s="4">
        <v>147</v>
      </c>
      <c r="H3341">
        <v>147</v>
      </c>
    </row>
    <row r="3342" spans="2:8" x14ac:dyDescent="0.3">
      <c r="B3342" t="s">
        <v>14</v>
      </c>
      <c r="C3342" t="s">
        <v>9</v>
      </c>
      <c r="D3342" t="s">
        <v>19</v>
      </c>
      <c r="E3342" s="2">
        <v>44568</v>
      </c>
      <c r="F3342" s="3">
        <v>8477</v>
      </c>
      <c r="G3342" s="4">
        <v>156</v>
      </c>
      <c r="H3342">
        <v>707</v>
      </c>
    </row>
    <row r="3343" spans="2:8" x14ac:dyDescent="0.3">
      <c r="B3343" t="s">
        <v>14</v>
      </c>
      <c r="C3343" t="s">
        <v>9</v>
      </c>
      <c r="D3343" t="s">
        <v>36</v>
      </c>
      <c r="E3343" s="2">
        <v>44580</v>
      </c>
      <c r="F3343" s="3">
        <v>3647</v>
      </c>
      <c r="G3343" s="4">
        <v>266</v>
      </c>
      <c r="H3343">
        <v>215</v>
      </c>
    </row>
    <row r="3344" spans="2:8" x14ac:dyDescent="0.3">
      <c r="B3344" t="s">
        <v>59</v>
      </c>
      <c r="C3344" t="s">
        <v>9</v>
      </c>
      <c r="D3344" t="s">
        <v>43</v>
      </c>
      <c r="E3344" s="2">
        <v>44579</v>
      </c>
      <c r="F3344" s="3">
        <v>5985</v>
      </c>
      <c r="G3344" s="4">
        <v>194</v>
      </c>
      <c r="H3344">
        <v>461</v>
      </c>
    </row>
    <row r="3345" spans="2:8" x14ac:dyDescent="0.3">
      <c r="B3345" t="s">
        <v>34</v>
      </c>
      <c r="C3345" t="s">
        <v>12</v>
      </c>
      <c r="D3345" t="s">
        <v>46</v>
      </c>
      <c r="E3345" s="2">
        <v>44586</v>
      </c>
      <c r="F3345" s="3">
        <v>8218</v>
      </c>
      <c r="G3345" s="4">
        <v>117</v>
      </c>
      <c r="H3345">
        <v>822</v>
      </c>
    </row>
    <row r="3346" spans="2:8" x14ac:dyDescent="0.3">
      <c r="B3346" t="s">
        <v>44</v>
      </c>
      <c r="C3346" t="s">
        <v>9</v>
      </c>
      <c r="D3346" t="s">
        <v>36</v>
      </c>
      <c r="E3346" s="2">
        <v>44574</v>
      </c>
      <c r="F3346" s="3">
        <v>4494</v>
      </c>
      <c r="G3346" s="4">
        <v>131</v>
      </c>
      <c r="H3346">
        <v>265</v>
      </c>
    </row>
    <row r="3347" spans="2:8" x14ac:dyDescent="0.3">
      <c r="B3347" t="s">
        <v>25</v>
      </c>
      <c r="C3347" t="s">
        <v>26</v>
      </c>
      <c r="D3347" t="s">
        <v>40</v>
      </c>
      <c r="E3347" s="2">
        <v>44586</v>
      </c>
      <c r="F3347" s="3">
        <v>4900</v>
      </c>
      <c r="G3347" s="4">
        <v>167</v>
      </c>
      <c r="H3347">
        <v>700</v>
      </c>
    </row>
    <row r="3348" spans="2:8" x14ac:dyDescent="0.3">
      <c r="B3348" t="s">
        <v>60</v>
      </c>
      <c r="C3348" t="s">
        <v>9</v>
      </c>
      <c r="D3348" t="s">
        <v>13</v>
      </c>
      <c r="E3348" s="2">
        <v>44568</v>
      </c>
      <c r="F3348" s="3">
        <v>11949</v>
      </c>
      <c r="G3348" s="4">
        <v>175</v>
      </c>
      <c r="H3348">
        <v>1328</v>
      </c>
    </row>
    <row r="3349" spans="2:8" x14ac:dyDescent="0.3">
      <c r="B3349" t="s">
        <v>34</v>
      </c>
      <c r="C3349" t="s">
        <v>26</v>
      </c>
      <c r="D3349" t="s">
        <v>16</v>
      </c>
      <c r="E3349" s="2">
        <v>44572</v>
      </c>
      <c r="F3349" s="3">
        <v>13139</v>
      </c>
      <c r="G3349" s="4">
        <v>371</v>
      </c>
      <c r="H3349">
        <v>939</v>
      </c>
    </row>
    <row r="3350" spans="2:8" x14ac:dyDescent="0.3">
      <c r="B3350" t="s">
        <v>32</v>
      </c>
      <c r="C3350" t="s">
        <v>9</v>
      </c>
      <c r="D3350" t="s">
        <v>13</v>
      </c>
      <c r="E3350" s="2">
        <v>44567</v>
      </c>
      <c r="F3350" s="3">
        <v>8288</v>
      </c>
      <c r="G3350" s="4">
        <v>133</v>
      </c>
      <c r="H3350">
        <v>1382</v>
      </c>
    </row>
    <row r="3351" spans="2:8" x14ac:dyDescent="0.3">
      <c r="B3351" t="s">
        <v>23</v>
      </c>
      <c r="C3351" t="s">
        <v>24</v>
      </c>
      <c r="D3351" t="s">
        <v>31</v>
      </c>
      <c r="E3351" s="2">
        <v>44575</v>
      </c>
      <c r="F3351" s="3">
        <v>2765</v>
      </c>
      <c r="G3351" s="4">
        <v>127</v>
      </c>
      <c r="H3351">
        <v>185</v>
      </c>
    </row>
    <row r="3352" spans="2:8" x14ac:dyDescent="0.3">
      <c r="B3352" t="s">
        <v>58</v>
      </c>
      <c r="C3352" t="s">
        <v>9</v>
      </c>
      <c r="D3352" t="s">
        <v>55</v>
      </c>
      <c r="E3352" s="2">
        <v>44580</v>
      </c>
      <c r="F3352" s="3">
        <v>3794</v>
      </c>
      <c r="G3352" s="4">
        <v>288</v>
      </c>
      <c r="H3352">
        <v>271</v>
      </c>
    </row>
    <row r="3353" spans="2:8" x14ac:dyDescent="0.3">
      <c r="B3353" t="s">
        <v>41</v>
      </c>
      <c r="C3353" t="s">
        <v>12</v>
      </c>
      <c r="D3353" t="s">
        <v>49</v>
      </c>
      <c r="E3353" s="2">
        <v>44566</v>
      </c>
      <c r="F3353" s="3">
        <v>714</v>
      </c>
      <c r="G3353" s="4">
        <v>46</v>
      </c>
      <c r="H3353">
        <v>30</v>
      </c>
    </row>
    <row r="3354" spans="2:8" x14ac:dyDescent="0.3">
      <c r="B3354" t="s">
        <v>11</v>
      </c>
      <c r="C3354" t="s">
        <v>26</v>
      </c>
      <c r="D3354" t="s">
        <v>17</v>
      </c>
      <c r="E3354" s="2">
        <v>44571</v>
      </c>
      <c r="F3354" s="3">
        <v>9779</v>
      </c>
      <c r="G3354" s="4">
        <v>83</v>
      </c>
      <c r="H3354">
        <v>426</v>
      </c>
    </row>
    <row r="3355" spans="2:8" x14ac:dyDescent="0.3">
      <c r="B3355" t="s">
        <v>34</v>
      </c>
      <c r="C3355" t="s">
        <v>21</v>
      </c>
      <c r="D3355" t="s">
        <v>31</v>
      </c>
      <c r="E3355" s="2">
        <v>44568</v>
      </c>
      <c r="F3355" s="3">
        <v>6237</v>
      </c>
      <c r="G3355" s="4">
        <v>220</v>
      </c>
      <c r="H3355">
        <v>446</v>
      </c>
    </row>
    <row r="3356" spans="2:8" x14ac:dyDescent="0.3">
      <c r="B3356" t="s">
        <v>18</v>
      </c>
      <c r="C3356" t="s">
        <v>15</v>
      </c>
      <c r="D3356" t="s">
        <v>46</v>
      </c>
      <c r="E3356" s="2">
        <v>44589</v>
      </c>
      <c r="F3356" s="3">
        <v>6573</v>
      </c>
      <c r="G3356" s="4">
        <v>480</v>
      </c>
      <c r="H3356">
        <v>598</v>
      </c>
    </row>
    <row r="3357" spans="2:8" x14ac:dyDescent="0.3">
      <c r="B3357" t="s">
        <v>23</v>
      </c>
      <c r="C3357" t="s">
        <v>15</v>
      </c>
      <c r="D3357" t="s">
        <v>13</v>
      </c>
      <c r="E3357" s="2">
        <v>44567</v>
      </c>
      <c r="F3357" s="3">
        <v>14777</v>
      </c>
      <c r="G3357" s="4">
        <v>110</v>
      </c>
      <c r="H3357">
        <v>2463</v>
      </c>
    </row>
    <row r="3358" spans="2:8" x14ac:dyDescent="0.3">
      <c r="B3358" t="s">
        <v>32</v>
      </c>
      <c r="C3358" t="s">
        <v>15</v>
      </c>
      <c r="D3358" t="s">
        <v>45</v>
      </c>
      <c r="E3358" s="2">
        <v>44575</v>
      </c>
      <c r="F3358" s="3">
        <v>609</v>
      </c>
      <c r="G3358" s="4">
        <v>429</v>
      </c>
      <c r="H3358">
        <v>36</v>
      </c>
    </row>
    <row r="3359" spans="2:8" x14ac:dyDescent="0.3">
      <c r="B3359" t="s">
        <v>47</v>
      </c>
      <c r="C3359" t="s">
        <v>24</v>
      </c>
      <c r="D3359" t="s">
        <v>17</v>
      </c>
      <c r="E3359" s="2">
        <v>44568</v>
      </c>
      <c r="F3359" s="3">
        <v>2660</v>
      </c>
      <c r="G3359" s="4">
        <v>123</v>
      </c>
      <c r="H3359">
        <v>133</v>
      </c>
    </row>
    <row r="3360" spans="2:8" x14ac:dyDescent="0.3">
      <c r="B3360" t="s">
        <v>54</v>
      </c>
      <c r="C3360" t="s">
        <v>21</v>
      </c>
      <c r="D3360" t="s">
        <v>49</v>
      </c>
      <c r="E3360" s="2">
        <v>44587</v>
      </c>
      <c r="F3360" s="3">
        <v>5208</v>
      </c>
      <c r="G3360" s="4">
        <v>126</v>
      </c>
      <c r="H3360">
        <v>193</v>
      </c>
    </row>
    <row r="3361" spans="2:8" x14ac:dyDescent="0.3">
      <c r="B3361" t="s">
        <v>39</v>
      </c>
      <c r="C3361" t="s">
        <v>9</v>
      </c>
      <c r="D3361" t="s">
        <v>22</v>
      </c>
      <c r="E3361" s="2">
        <v>44585</v>
      </c>
      <c r="F3361" s="3">
        <v>231</v>
      </c>
      <c r="G3361" s="4">
        <v>332</v>
      </c>
      <c r="H3361">
        <v>33</v>
      </c>
    </row>
    <row r="3362" spans="2:8" x14ac:dyDescent="0.3">
      <c r="B3362" t="s">
        <v>30</v>
      </c>
      <c r="C3362" t="s">
        <v>15</v>
      </c>
      <c r="D3362" t="s">
        <v>55</v>
      </c>
      <c r="E3362" s="2">
        <v>44582</v>
      </c>
      <c r="F3362" s="3">
        <v>12341</v>
      </c>
      <c r="G3362" s="4">
        <v>127</v>
      </c>
      <c r="H3362">
        <v>1029</v>
      </c>
    </row>
    <row r="3363" spans="2:8" x14ac:dyDescent="0.3">
      <c r="B3363" t="s">
        <v>54</v>
      </c>
      <c r="C3363" t="s">
        <v>24</v>
      </c>
      <c r="D3363" t="s">
        <v>27</v>
      </c>
      <c r="E3363" s="2">
        <v>44572</v>
      </c>
      <c r="F3363" s="3">
        <v>1799</v>
      </c>
      <c r="G3363" s="4">
        <v>37</v>
      </c>
      <c r="H3363">
        <v>164</v>
      </c>
    </row>
    <row r="3364" spans="2:8" x14ac:dyDescent="0.3">
      <c r="B3364" t="s">
        <v>20</v>
      </c>
      <c r="C3364" t="s">
        <v>12</v>
      </c>
      <c r="D3364" t="s">
        <v>37</v>
      </c>
      <c r="E3364" s="2">
        <v>44574</v>
      </c>
      <c r="F3364" s="3">
        <v>11130</v>
      </c>
      <c r="G3364" s="4">
        <v>83</v>
      </c>
      <c r="H3364">
        <v>1237</v>
      </c>
    </row>
    <row r="3365" spans="2:8" x14ac:dyDescent="0.3">
      <c r="B3365" t="s">
        <v>60</v>
      </c>
      <c r="C3365" t="s">
        <v>12</v>
      </c>
      <c r="D3365" t="s">
        <v>31</v>
      </c>
      <c r="E3365" s="2">
        <v>44572</v>
      </c>
      <c r="F3365" s="3">
        <v>2282</v>
      </c>
      <c r="G3365" s="4">
        <v>37</v>
      </c>
      <c r="H3365">
        <v>163</v>
      </c>
    </row>
    <row r="3366" spans="2:8" x14ac:dyDescent="0.3">
      <c r="B3366" t="s">
        <v>47</v>
      </c>
      <c r="C3366" t="s">
        <v>9</v>
      </c>
      <c r="D3366" t="s">
        <v>13</v>
      </c>
      <c r="E3366" s="2">
        <v>44581</v>
      </c>
      <c r="F3366" s="3">
        <v>2611</v>
      </c>
      <c r="G3366" s="4">
        <v>92</v>
      </c>
      <c r="H3366">
        <v>373</v>
      </c>
    </row>
    <row r="3367" spans="2:8" x14ac:dyDescent="0.3">
      <c r="B3367" t="s">
        <v>34</v>
      </c>
      <c r="C3367" t="s">
        <v>26</v>
      </c>
      <c r="D3367" t="s">
        <v>22</v>
      </c>
      <c r="E3367" s="2">
        <v>44579</v>
      </c>
      <c r="F3367" s="3">
        <v>812</v>
      </c>
      <c r="G3367" s="4">
        <v>147</v>
      </c>
      <c r="H3367">
        <v>116</v>
      </c>
    </row>
    <row r="3368" spans="2:8" x14ac:dyDescent="0.3">
      <c r="B3368" t="s">
        <v>57</v>
      </c>
      <c r="C3368" t="s">
        <v>9</v>
      </c>
      <c r="D3368" t="s">
        <v>45</v>
      </c>
      <c r="E3368" s="2">
        <v>44580</v>
      </c>
      <c r="F3368" s="3">
        <v>14196</v>
      </c>
      <c r="G3368" s="4">
        <v>37</v>
      </c>
      <c r="H3368">
        <v>676</v>
      </c>
    </row>
    <row r="3369" spans="2:8" x14ac:dyDescent="0.3">
      <c r="B3369" t="s">
        <v>52</v>
      </c>
      <c r="C3369" t="s">
        <v>9</v>
      </c>
      <c r="D3369" t="s">
        <v>17</v>
      </c>
      <c r="E3369" s="2">
        <v>44572</v>
      </c>
      <c r="F3369" s="3">
        <v>9163</v>
      </c>
      <c r="G3369" s="4">
        <v>162</v>
      </c>
      <c r="H3369">
        <v>382</v>
      </c>
    </row>
    <row r="3370" spans="2:8" x14ac:dyDescent="0.3">
      <c r="B3370" t="s">
        <v>34</v>
      </c>
      <c r="C3370" t="s">
        <v>15</v>
      </c>
      <c r="D3370" t="s">
        <v>43</v>
      </c>
      <c r="E3370" s="2">
        <v>44568</v>
      </c>
      <c r="F3370" s="3">
        <v>9219</v>
      </c>
      <c r="G3370" s="4">
        <v>129</v>
      </c>
      <c r="H3370">
        <v>615</v>
      </c>
    </row>
    <row r="3371" spans="2:8" x14ac:dyDescent="0.3">
      <c r="B3371" t="s">
        <v>41</v>
      </c>
      <c r="C3371" t="s">
        <v>24</v>
      </c>
      <c r="D3371" t="s">
        <v>49</v>
      </c>
      <c r="E3371" s="2">
        <v>44571</v>
      </c>
      <c r="F3371" s="3">
        <v>10374</v>
      </c>
      <c r="G3371" s="4">
        <v>311</v>
      </c>
      <c r="H3371">
        <v>385</v>
      </c>
    </row>
    <row r="3372" spans="2:8" x14ac:dyDescent="0.3">
      <c r="B3372" t="s">
        <v>25</v>
      </c>
      <c r="C3372" t="s">
        <v>12</v>
      </c>
      <c r="D3372" t="s">
        <v>49</v>
      </c>
      <c r="E3372" s="2">
        <v>44566</v>
      </c>
      <c r="F3372" s="3">
        <v>15988</v>
      </c>
      <c r="G3372" s="4">
        <v>72</v>
      </c>
      <c r="H3372">
        <v>640</v>
      </c>
    </row>
    <row r="3373" spans="2:8" x14ac:dyDescent="0.3">
      <c r="B3373" t="s">
        <v>34</v>
      </c>
      <c r="C3373" t="s">
        <v>9</v>
      </c>
      <c r="D3373" t="s">
        <v>16</v>
      </c>
      <c r="E3373" s="2">
        <v>44571</v>
      </c>
      <c r="F3373" s="3">
        <v>6363</v>
      </c>
      <c r="G3373" s="4">
        <v>281</v>
      </c>
      <c r="H3373">
        <v>490</v>
      </c>
    </row>
    <row r="3374" spans="2:8" x14ac:dyDescent="0.3">
      <c r="B3374" t="s">
        <v>48</v>
      </c>
      <c r="C3374" t="s">
        <v>9</v>
      </c>
      <c r="D3374" t="s">
        <v>46</v>
      </c>
      <c r="E3374" s="2">
        <v>44587</v>
      </c>
      <c r="F3374" s="3">
        <v>3976</v>
      </c>
      <c r="G3374" s="4">
        <v>210</v>
      </c>
      <c r="H3374">
        <v>398</v>
      </c>
    </row>
    <row r="3375" spans="2:8" x14ac:dyDescent="0.3">
      <c r="B3375" t="s">
        <v>56</v>
      </c>
      <c r="C3375" t="s">
        <v>26</v>
      </c>
      <c r="D3375" t="s">
        <v>45</v>
      </c>
      <c r="E3375" s="2">
        <v>44567</v>
      </c>
      <c r="F3375" s="3">
        <v>5607</v>
      </c>
      <c r="G3375" s="4">
        <v>136</v>
      </c>
      <c r="H3375">
        <v>330</v>
      </c>
    </row>
    <row r="3376" spans="2:8" x14ac:dyDescent="0.3">
      <c r="B3376" t="s">
        <v>60</v>
      </c>
      <c r="C3376" t="s">
        <v>24</v>
      </c>
      <c r="D3376" t="s">
        <v>17</v>
      </c>
      <c r="E3376" s="2">
        <v>44589</v>
      </c>
      <c r="F3376" s="3">
        <v>3598</v>
      </c>
      <c r="G3376" s="4">
        <v>75</v>
      </c>
      <c r="H3376">
        <v>150</v>
      </c>
    </row>
    <row r="3377" spans="2:8" x14ac:dyDescent="0.3">
      <c r="B3377" t="s">
        <v>25</v>
      </c>
      <c r="C3377" t="s">
        <v>15</v>
      </c>
      <c r="D3377" t="s">
        <v>16</v>
      </c>
      <c r="E3377" s="2">
        <v>44580</v>
      </c>
      <c r="F3377" s="3">
        <v>3598</v>
      </c>
      <c r="G3377" s="4">
        <v>447</v>
      </c>
      <c r="H3377">
        <v>277</v>
      </c>
    </row>
    <row r="3378" spans="2:8" x14ac:dyDescent="0.3">
      <c r="B3378" t="s">
        <v>18</v>
      </c>
      <c r="C3378" t="s">
        <v>24</v>
      </c>
      <c r="D3378" t="s">
        <v>22</v>
      </c>
      <c r="E3378" s="2">
        <v>44580</v>
      </c>
      <c r="F3378" s="3">
        <v>1981</v>
      </c>
      <c r="G3378" s="4">
        <v>70</v>
      </c>
      <c r="H3378">
        <v>331</v>
      </c>
    </row>
    <row r="3379" spans="2:8" x14ac:dyDescent="0.3">
      <c r="B3379" t="s">
        <v>11</v>
      </c>
      <c r="C3379" t="s">
        <v>24</v>
      </c>
      <c r="D3379" t="s">
        <v>29</v>
      </c>
      <c r="E3379" s="2">
        <v>44573</v>
      </c>
      <c r="F3379" s="3">
        <v>9933</v>
      </c>
      <c r="G3379" s="4">
        <v>167</v>
      </c>
      <c r="H3379">
        <v>1242</v>
      </c>
    </row>
    <row r="3380" spans="2:8" x14ac:dyDescent="0.3">
      <c r="B3380" t="s">
        <v>18</v>
      </c>
      <c r="C3380" t="s">
        <v>12</v>
      </c>
      <c r="D3380" t="s">
        <v>13</v>
      </c>
      <c r="E3380" s="2">
        <v>44564</v>
      </c>
      <c r="F3380" s="3">
        <v>315</v>
      </c>
      <c r="G3380" s="4">
        <v>12</v>
      </c>
      <c r="H3380">
        <v>45</v>
      </c>
    </row>
    <row r="3381" spans="2:8" x14ac:dyDescent="0.3">
      <c r="B3381" t="s">
        <v>47</v>
      </c>
      <c r="C3381" t="s">
        <v>21</v>
      </c>
      <c r="D3381" t="s">
        <v>36</v>
      </c>
      <c r="E3381" s="2">
        <v>44579</v>
      </c>
      <c r="F3381" s="3">
        <v>11144</v>
      </c>
      <c r="G3381" s="4">
        <v>98</v>
      </c>
      <c r="H3381">
        <v>620</v>
      </c>
    </row>
    <row r="3382" spans="2:8" x14ac:dyDescent="0.3">
      <c r="B3382" t="s">
        <v>52</v>
      </c>
      <c r="C3382" t="s">
        <v>24</v>
      </c>
      <c r="D3382" t="s">
        <v>51</v>
      </c>
      <c r="E3382" s="2">
        <v>44585</v>
      </c>
      <c r="F3382" s="3">
        <v>497</v>
      </c>
      <c r="G3382" s="4">
        <v>176</v>
      </c>
      <c r="H3382">
        <v>20</v>
      </c>
    </row>
    <row r="3383" spans="2:8" x14ac:dyDescent="0.3">
      <c r="B3383" t="s">
        <v>33</v>
      </c>
      <c r="C3383" t="s">
        <v>12</v>
      </c>
      <c r="D3383" t="s">
        <v>19</v>
      </c>
      <c r="E3383" s="2">
        <v>44567</v>
      </c>
      <c r="F3383" s="3">
        <v>2471</v>
      </c>
      <c r="G3383" s="4">
        <v>543</v>
      </c>
      <c r="H3383">
        <v>177</v>
      </c>
    </row>
    <row r="3384" spans="2:8" x14ac:dyDescent="0.3">
      <c r="B3384" t="s">
        <v>11</v>
      </c>
      <c r="C3384" t="s">
        <v>15</v>
      </c>
      <c r="D3384" t="s">
        <v>42</v>
      </c>
      <c r="E3384" s="2">
        <v>44573</v>
      </c>
      <c r="F3384" s="3">
        <v>13363</v>
      </c>
      <c r="G3384" s="4">
        <v>96</v>
      </c>
      <c r="H3384">
        <v>1485</v>
      </c>
    </row>
    <row r="3385" spans="2:8" x14ac:dyDescent="0.3">
      <c r="B3385" t="s">
        <v>52</v>
      </c>
      <c r="C3385" t="s">
        <v>24</v>
      </c>
      <c r="D3385" t="s">
        <v>42</v>
      </c>
      <c r="E3385" s="2">
        <v>44568</v>
      </c>
      <c r="F3385" s="3">
        <v>3402</v>
      </c>
      <c r="G3385" s="4">
        <v>143</v>
      </c>
      <c r="H3385">
        <v>567</v>
      </c>
    </row>
    <row r="3386" spans="2:8" x14ac:dyDescent="0.3">
      <c r="B3386" t="s">
        <v>8</v>
      </c>
      <c r="C3386" t="s">
        <v>9</v>
      </c>
      <c r="D3386" t="s">
        <v>10</v>
      </c>
      <c r="E3386" s="2">
        <v>44568</v>
      </c>
      <c r="F3386" s="3">
        <v>18011</v>
      </c>
      <c r="G3386" s="4">
        <v>222</v>
      </c>
      <c r="H3386">
        <v>858</v>
      </c>
    </row>
    <row r="3387" spans="2:8" x14ac:dyDescent="0.3">
      <c r="B3387" t="s">
        <v>39</v>
      </c>
      <c r="C3387" t="s">
        <v>12</v>
      </c>
      <c r="D3387" t="s">
        <v>31</v>
      </c>
      <c r="E3387" s="2">
        <v>44574</v>
      </c>
      <c r="F3387" s="3">
        <v>6811</v>
      </c>
      <c r="G3387" s="4">
        <v>153</v>
      </c>
      <c r="H3387">
        <v>379</v>
      </c>
    </row>
    <row r="3388" spans="2:8" x14ac:dyDescent="0.3">
      <c r="B3388" t="s">
        <v>47</v>
      </c>
      <c r="C3388" t="s">
        <v>9</v>
      </c>
      <c r="D3388" t="s">
        <v>42</v>
      </c>
      <c r="E3388" s="2">
        <v>44571</v>
      </c>
      <c r="F3388" s="3">
        <v>11438</v>
      </c>
      <c r="G3388" s="4">
        <v>21</v>
      </c>
      <c r="H3388">
        <v>1430</v>
      </c>
    </row>
    <row r="3389" spans="2:8" x14ac:dyDescent="0.3">
      <c r="B3389" t="s">
        <v>25</v>
      </c>
      <c r="C3389" t="s">
        <v>24</v>
      </c>
      <c r="D3389" t="s">
        <v>49</v>
      </c>
      <c r="E3389" s="2">
        <v>44572</v>
      </c>
      <c r="F3389" s="3">
        <v>210</v>
      </c>
      <c r="G3389" s="4">
        <v>110</v>
      </c>
      <c r="H3389">
        <v>8</v>
      </c>
    </row>
    <row r="3390" spans="2:8" x14ac:dyDescent="0.3">
      <c r="B3390" t="s">
        <v>47</v>
      </c>
      <c r="C3390" t="s">
        <v>12</v>
      </c>
      <c r="D3390" t="s">
        <v>29</v>
      </c>
      <c r="E3390" s="2">
        <v>44585</v>
      </c>
      <c r="F3390" s="3">
        <v>3066</v>
      </c>
      <c r="G3390" s="4">
        <v>307</v>
      </c>
      <c r="H3390">
        <v>307</v>
      </c>
    </row>
    <row r="3391" spans="2:8" x14ac:dyDescent="0.3">
      <c r="B3391" t="s">
        <v>41</v>
      </c>
      <c r="C3391" t="s">
        <v>21</v>
      </c>
      <c r="D3391" t="s">
        <v>38</v>
      </c>
      <c r="E3391" s="2">
        <v>44579</v>
      </c>
      <c r="F3391" s="3">
        <v>3584</v>
      </c>
      <c r="G3391" s="4">
        <v>85</v>
      </c>
      <c r="H3391">
        <v>224</v>
      </c>
    </row>
    <row r="3392" spans="2:8" x14ac:dyDescent="0.3">
      <c r="B3392" t="s">
        <v>33</v>
      </c>
      <c r="C3392" t="s">
        <v>15</v>
      </c>
      <c r="D3392" t="s">
        <v>45</v>
      </c>
      <c r="E3392" s="2">
        <v>44574</v>
      </c>
      <c r="F3392" s="3">
        <v>7168</v>
      </c>
      <c r="G3392" s="4">
        <v>53</v>
      </c>
      <c r="H3392">
        <v>378</v>
      </c>
    </row>
    <row r="3393" spans="2:8" x14ac:dyDescent="0.3">
      <c r="B3393" t="s">
        <v>28</v>
      </c>
      <c r="C3393" t="s">
        <v>9</v>
      </c>
      <c r="D3393" t="s">
        <v>37</v>
      </c>
      <c r="E3393" s="2">
        <v>44571</v>
      </c>
      <c r="F3393" s="3">
        <v>3276</v>
      </c>
      <c r="G3393" s="4">
        <v>50</v>
      </c>
      <c r="H3393">
        <v>298</v>
      </c>
    </row>
    <row r="3394" spans="2:8" x14ac:dyDescent="0.3">
      <c r="B3394" t="s">
        <v>8</v>
      </c>
      <c r="C3394" t="s">
        <v>12</v>
      </c>
      <c r="D3394" t="s">
        <v>40</v>
      </c>
      <c r="E3394" s="2">
        <v>44589</v>
      </c>
      <c r="F3394" s="3">
        <v>5138</v>
      </c>
      <c r="G3394" s="4">
        <v>203</v>
      </c>
      <c r="H3394">
        <v>571</v>
      </c>
    </row>
    <row r="3395" spans="2:8" x14ac:dyDescent="0.3">
      <c r="B3395" t="s">
        <v>11</v>
      </c>
      <c r="C3395" t="s">
        <v>26</v>
      </c>
      <c r="D3395" t="s">
        <v>45</v>
      </c>
      <c r="E3395" s="2">
        <v>44575</v>
      </c>
      <c r="F3395" s="3">
        <v>3710</v>
      </c>
      <c r="G3395" s="4">
        <v>120</v>
      </c>
      <c r="H3395">
        <v>196</v>
      </c>
    </row>
    <row r="3396" spans="2:8" x14ac:dyDescent="0.3">
      <c r="B3396" t="s">
        <v>52</v>
      </c>
      <c r="C3396" t="s">
        <v>12</v>
      </c>
      <c r="D3396" t="s">
        <v>38</v>
      </c>
      <c r="E3396" s="2">
        <v>44579</v>
      </c>
      <c r="F3396" s="3">
        <v>7588</v>
      </c>
      <c r="G3396" s="4">
        <v>157</v>
      </c>
      <c r="H3396">
        <v>447</v>
      </c>
    </row>
    <row r="3397" spans="2:8" x14ac:dyDescent="0.3">
      <c r="B3397" t="s">
        <v>48</v>
      </c>
      <c r="C3397" t="s">
        <v>12</v>
      </c>
      <c r="D3397" t="s">
        <v>19</v>
      </c>
      <c r="E3397" s="2">
        <v>44586</v>
      </c>
      <c r="F3397" s="3">
        <v>3087</v>
      </c>
      <c r="G3397" s="4">
        <v>112</v>
      </c>
      <c r="H3397">
        <v>281</v>
      </c>
    </row>
    <row r="3398" spans="2:8" x14ac:dyDescent="0.3">
      <c r="B3398" t="s">
        <v>25</v>
      </c>
      <c r="C3398" t="s">
        <v>21</v>
      </c>
      <c r="D3398" t="s">
        <v>38</v>
      </c>
      <c r="E3398" s="2">
        <v>44566</v>
      </c>
      <c r="F3398" s="3">
        <v>0</v>
      </c>
      <c r="G3398" s="4">
        <v>149</v>
      </c>
      <c r="H3398">
        <v>0</v>
      </c>
    </row>
    <row r="3399" spans="2:8" x14ac:dyDescent="0.3">
      <c r="B3399" t="s">
        <v>54</v>
      </c>
      <c r="C3399" t="s">
        <v>9</v>
      </c>
      <c r="D3399" t="s">
        <v>42</v>
      </c>
      <c r="E3399" s="2">
        <v>44568</v>
      </c>
      <c r="F3399" s="3">
        <v>4424</v>
      </c>
      <c r="G3399" s="4">
        <v>1</v>
      </c>
      <c r="H3399">
        <v>632</v>
      </c>
    </row>
    <row r="3400" spans="2:8" x14ac:dyDescent="0.3">
      <c r="B3400" t="s">
        <v>20</v>
      </c>
      <c r="C3400" t="s">
        <v>12</v>
      </c>
      <c r="D3400" t="s">
        <v>27</v>
      </c>
      <c r="E3400" s="2">
        <v>44578</v>
      </c>
      <c r="F3400" s="3">
        <v>5152</v>
      </c>
      <c r="G3400" s="4">
        <v>41</v>
      </c>
      <c r="H3400">
        <v>397</v>
      </c>
    </row>
    <row r="3401" spans="2:8" x14ac:dyDescent="0.3">
      <c r="B3401" t="s">
        <v>44</v>
      </c>
      <c r="C3401" t="s">
        <v>12</v>
      </c>
      <c r="D3401" t="s">
        <v>31</v>
      </c>
      <c r="E3401" s="2">
        <v>44580</v>
      </c>
      <c r="F3401" s="3">
        <v>3409</v>
      </c>
      <c r="G3401" s="4">
        <v>487</v>
      </c>
      <c r="H3401">
        <v>244</v>
      </c>
    </row>
    <row r="3402" spans="2:8" x14ac:dyDescent="0.3">
      <c r="B3402" t="s">
        <v>48</v>
      </c>
      <c r="C3402" t="s">
        <v>9</v>
      </c>
      <c r="D3402" t="s">
        <v>51</v>
      </c>
      <c r="E3402" s="2">
        <v>44582</v>
      </c>
      <c r="F3402" s="3">
        <v>10486</v>
      </c>
      <c r="G3402" s="4">
        <v>60</v>
      </c>
      <c r="H3402">
        <v>404</v>
      </c>
    </row>
    <row r="3403" spans="2:8" x14ac:dyDescent="0.3">
      <c r="B3403" t="s">
        <v>58</v>
      </c>
      <c r="C3403" t="s">
        <v>15</v>
      </c>
      <c r="D3403" t="s">
        <v>27</v>
      </c>
      <c r="E3403" s="2">
        <v>44587</v>
      </c>
      <c r="F3403" s="3">
        <v>9065</v>
      </c>
      <c r="G3403" s="4">
        <v>192</v>
      </c>
      <c r="H3403">
        <v>698</v>
      </c>
    </row>
    <row r="3404" spans="2:8" x14ac:dyDescent="0.3">
      <c r="B3404" t="s">
        <v>14</v>
      </c>
      <c r="C3404" t="s">
        <v>24</v>
      </c>
      <c r="D3404" t="s">
        <v>37</v>
      </c>
      <c r="E3404" s="2">
        <v>44582</v>
      </c>
      <c r="F3404" s="3">
        <v>11417</v>
      </c>
      <c r="G3404" s="4">
        <v>26</v>
      </c>
      <c r="H3404">
        <v>952</v>
      </c>
    </row>
    <row r="3405" spans="2:8" x14ac:dyDescent="0.3">
      <c r="B3405" t="s">
        <v>28</v>
      </c>
      <c r="C3405" t="s">
        <v>9</v>
      </c>
      <c r="D3405" t="s">
        <v>43</v>
      </c>
      <c r="E3405" s="2">
        <v>44572</v>
      </c>
      <c r="F3405" s="3">
        <v>6020</v>
      </c>
      <c r="G3405" s="4">
        <v>329</v>
      </c>
      <c r="H3405">
        <v>430</v>
      </c>
    </row>
    <row r="3406" spans="2:8" x14ac:dyDescent="0.3">
      <c r="B3406" t="s">
        <v>25</v>
      </c>
      <c r="C3406" t="s">
        <v>21</v>
      </c>
      <c r="D3406" t="s">
        <v>37</v>
      </c>
      <c r="E3406" s="2">
        <v>44573</v>
      </c>
      <c r="F3406" s="3">
        <v>10045</v>
      </c>
      <c r="G3406" s="4">
        <v>7</v>
      </c>
      <c r="H3406">
        <v>773</v>
      </c>
    </row>
    <row r="3407" spans="2:8" x14ac:dyDescent="0.3">
      <c r="B3407" t="s">
        <v>48</v>
      </c>
      <c r="C3407" t="s">
        <v>9</v>
      </c>
      <c r="D3407" t="s">
        <v>37</v>
      </c>
      <c r="E3407" s="2">
        <v>44567</v>
      </c>
      <c r="F3407" s="3">
        <v>3731</v>
      </c>
      <c r="G3407" s="4">
        <v>85</v>
      </c>
      <c r="H3407">
        <v>415</v>
      </c>
    </row>
    <row r="3408" spans="2:8" x14ac:dyDescent="0.3">
      <c r="B3408" t="s">
        <v>18</v>
      </c>
      <c r="C3408" t="s">
        <v>26</v>
      </c>
      <c r="D3408" t="s">
        <v>22</v>
      </c>
      <c r="E3408" s="2">
        <v>44568</v>
      </c>
      <c r="F3408" s="3">
        <v>6853</v>
      </c>
      <c r="G3408" s="4">
        <v>107</v>
      </c>
      <c r="H3408">
        <v>1143</v>
      </c>
    </row>
    <row r="3409" spans="2:8" x14ac:dyDescent="0.3">
      <c r="B3409" t="s">
        <v>11</v>
      </c>
      <c r="C3409" t="s">
        <v>26</v>
      </c>
      <c r="D3409" t="s">
        <v>55</v>
      </c>
      <c r="E3409" s="2">
        <v>44571</v>
      </c>
      <c r="F3409" s="3">
        <v>994</v>
      </c>
      <c r="G3409" s="4">
        <v>93</v>
      </c>
      <c r="H3409">
        <v>67</v>
      </c>
    </row>
    <row r="3410" spans="2:8" x14ac:dyDescent="0.3">
      <c r="B3410" t="s">
        <v>47</v>
      </c>
      <c r="C3410" t="s">
        <v>9</v>
      </c>
      <c r="D3410" t="s">
        <v>35</v>
      </c>
      <c r="E3410" s="2">
        <v>44574</v>
      </c>
      <c r="F3410" s="3">
        <v>1148</v>
      </c>
      <c r="G3410" s="4">
        <v>159</v>
      </c>
      <c r="H3410">
        <v>46</v>
      </c>
    </row>
    <row r="3411" spans="2:8" x14ac:dyDescent="0.3">
      <c r="B3411" t="s">
        <v>52</v>
      </c>
      <c r="C3411" t="s">
        <v>26</v>
      </c>
      <c r="D3411" t="s">
        <v>31</v>
      </c>
      <c r="E3411" s="2">
        <v>44579</v>
      </c>
      <c r="F3411" s="3">
        <v>11564</v>
      </c>
      <c r="G3411" s="4">
        <v>13</v>
      </c>
      <c r="H3411">
        <v>771</v>
      </c>
    </row>
    <row r="3412" spans="2:8" x14ac:dyDescent="0.3">
      <c r="B3412" t="s">
        <v>18</v>
      </c>
      <c r="C3412" t="s">
        <v>9</v>
      </c>
      <c r="D3412" t="s">
        <v>45</v>
      </c>
      <c r="E3412" s="2">
        <v>44582</v>
      </c>
      <c r="F3412" s="3">
        <v>10444</v>
      </c>
      <c r="G3412" s="4">
        <v>64</v>
      </c>
      <c r="H3412">
        <v>581</v>
      </c>
    </row>
    <row r="3413" spans="2:8" x14ac:dyDescent="0.3">
      <c r="B3413" t="s">
        <v>56</v>
      </c>
      <c r="C3413" t="s">
        <v>21</v>
      </c>
      <c r="D3413" t="s">
        <v>43</v>
      </c>
      <c r="E3413" s="2">
        <v>44582</v>
      </c>
      <c r="F3413" s="3">
        <v>16072</v>
      </c>
      <c r="G3413" s="4">
        <v>342</v>
      </c>
      <c r="H3413">
        <v>1005</v>
      </c>
    </row>
    <row r="3414" spans="2:8" x14ac:dyDescent="0.3">
      <c r="B3414" t="s">
        <v>34</v>
      </c>
      <c r="C3414" t="s">
        <v>24</v>
      </c>
      <c r="D3414" t="s">
        <v>16</v>
      </c>
      <c r="E3414" s="2">
        <v>44585</v>
      </c>
      <c r="F3414" s="3">
        <v>6363</v>
      </c>
      <c r="G3414" s="4">
        <v>104</v>
      </c>
      <c r="H3414">
        <v>425</v>
      </c>
    </row>
    <row r="3415" spans="2:8" x14ac:dyDescent="0.3">
      <c r="B3415" t="s">
        <v>47</v>
      </c>
      <c r="C3415" t="s">
        <v>12</v>
      </c>
      <c r="D3415" t="s">
        <v>27</v>
      </c>
      <c r="E3415" s="2">
        <v>44575</v>
      </c>
      <c r="F3415" s="3">
        <v>11137</v>
      </c>
      <c r="G3415" s="4">
        <v>187</v>
      </c>
      <c r="H3415">
        <v>796</v>
      </c>
    </row>
    <row r="3416" spans="2:8" x14ac:dyDescent="0.3">
      <c r="B3416" t="s">
        <v>34</v>
      </c>
      <c r="C3416" t="s">
        <v>24</v>
      </c>
      <c r="D3416" t="s">
        <v>38</v>
      </c>
      <c r="E3416" s="2">
        <v>44567</v>
      </c>
      <c r="F3416" s="3">
        <v>826</v>
      </c>
      <c r="G3416" s="4">
        <v>186</v>
      </c>
      <c r="H3416">
        <v>52</v>
      </c>
    </row>
    <row r="3417" spans="2:8" x14ac:dyDescent="0.3">
      <c r="B3417" t="s">
        <v>20</v>
      </c>
      <c r="C3417" t="s">
        <v>21</v>
      </c>
      <c r="D3417" t="s">
        <v>27</v>
      </c>
      <c r="E3417" s="2">
        <v>44587</v>
      </c>
      <c r="F3417" s="3">
        <v>6517</v>
      </c>
      <c r="G3417" s="4">
        <v>74</v>
      </c>
      <c r="H3417">
        <v>435</v>
      </c>
    </row>
    <row r="3418" spans="2:8" x14ac:dyDescent="0.3">
      <c r="B3418" t="s">
        <v>28</v>
      </c>
      <c r="C3418" t="s">
        <v>12</v>
      </c>
      <c r="D3418" t="s">
        <v>55</v>
      </c>
      <c r="E3418" s="2">
        <v>44567</v>
      </c>
      <c r="F3418" s="3">
        <v>1715</v>
      </c>
      <c r="G3418" s="4">
        <v>178</v>
      </c>
      <c r="H3418">
        <v>132</v>
      </c>
    </row>
    <row r="3419" spans="2:8" x14ac:dyDescent="0.3">
      <c r="B3419" t="s">
        <v>18</v>
      </c>
      <c r="C3419" t="s">
        <v>9</v>
      </c>
      <c r="D3419" t="s">
        <v>46</v>
      </c>
      <c r="E3419" s="2">
        <v>44585</v>
      </c>
      <c r="F3419" s="3">
        <v>3213</v>
      </c>
      <c r="G3419" s="4">
        <v>245</v>
      </c>
      <c r="H3419">
        <v>357</v>
      </c>
    </row>
    <row r="3420" spans="2:8" x14ac:dyDescent="0.3">
      <c r="B3420" t="s">
        <v>18</v>
      </c>
      <c r="C3420" t="s">
        <v>24</v>
      </c>
      <c r="D3420" t="s">
        <v>10</v>
      </c>
      <c r="E3420" s="2">
        <v>44582</v>
      </c>
      <c r="F3420" s="3">
        <v>9366</v>
      </c>
      <c r="G3420" s="4">
        <v>74</v>
      </c>
      <c r="H3420">
        <v>521</v>
      </c>
    </row>
    <row r="3421" spans="2:8" x14ac:dyDescent="0.3">
      <c r="B3421" t="s">
        <v>33</v>
      </c>
      <c r="C3421" t="s">
        <v>12</v>
      </c>
      <c r="D3421" t="s">
        <v>27</v>
      </c>
      <c r="E3421" s="2">
        <v>44564</v>
      </c>
      <c r="F3421" s="3">
        <v>13202</v>
      </c>
      <c r="G3421" s="4">
        <v>233</v>
      </c>
      <c r="H3421">
        <v>881</v>
      </c>
    </row>
    <row r="3422" spans="2:8" x14ac:dyDescent="0.3">
      <c r="B3422" t="s">
        <v>18</v>
      </c>
      <c r="C3422" t="s">
        <v>24</v>
      </c>
      <c r="D3422" t="s">
        <v>27</v>
      </c>
      <c r="E3422" s="2">
        <v>44586</v>
      </c>
      <c r="F3422" s="3">
        <v>3724</v>
      </c>
      <c r="G3422" s="4">
        <v>293</v>
      </c>
      <c r="H3422">
        <v>249</v>
      </c>
    </row>
    <row r="3423" spans="2:8" x14ac:dyDescent="0.3">
      <c r="B3423" t="s">
        <v>56</v>
      </c>
      <c r="C3423" t="s">
        <v>24</v>
      </c>
      <c r="D3423" t="s">
        <v>50</v>
      </c>
      <c r="E3423" s="2">
        <v>44586</v>
      </c>
      <c r="F3423" s="3">
        <v>5159</v>
      </c>
      <c r="G3423" s="4">
        <v>41</v>
      </c>
      <c r="H3423">
        <v>246</v>
      </c>
    </row>
    <row r="3424" spans="2:8" x14ac:dyDescent="0.3">
      <c r="B3424" t="s">
        <v>56</v>
      </c>
      <c r="C3424" t="s">
        <v>15</v>
      </c>
      <c r="D3424" t="s">
        <v>22</v>
      </c>
      <c r="E3424" s="2">
        <v>44580</v>
      </c>
      <c r="F3424" s="3">
        <v>8064</v>
      </c>
      <c r="G3424" s="4">
        <v>96</v>
      </c>
      <c r="H3424">
        <v>1613</v>
      </c>
    </row>
    <row r="3425" spans="2:8" x14ac:dyDescent="0.3">
      <c r="B3425" t="s">
        <v>59</v>
      </c>
      <c r="C3425" t="s">
        <v>12</v>
      </c>
      <c r="D3425" t="s">
        <v>55</v>
      </c>
      <c r="E3425" s="2">
        <v>44568</v>
      </c>
      <c r="F3425" s="3">
        <v>3773</v>
      </c>
      <c r="G3425" s="4">
        <v>317</v>
      </c>
      <c r="H3425">
        <v>270</v>
      </c>
    </row>
    <row r="3426" spans="2:8" x14ac:dyDescent="0.3">
      <c r="B3426" t="s">
        <v>39</v>
      </c>
      <c r="C3426" t="s">
        <v>24</v>
      </c>
      <c r="D3426" t="s">
        <v>10</v>
      </c>
      <c r="E3426" s="2">
        <v>44582</v>
      </c>
      <c r="F3426" s="3">
        <v>861</v>
      </c>
      <c r="G3426" s="4">
        <v>105</v>
      </c>
      <c r="H3426">
        <v>44</v>
      </c>
    </row>
    <row r="3427" spans="2:8" x14ac:dyDescent="0.3">
      <c r="B3427" t="s">
        <v>32</v>
      </c>
      <c r="C3427" t="s">
        <v>12</v>
      </c>
      <c r="D3427" t="s">
        <v>40</v>
      </c>
      <c r="E3427" s="2">
        <v>44579</v>
      </c>
      <c r="F3427" s="3">
        <v>7245</v>
      </c>
      <c r="G3427" s="4">
        <v>7</v>
      </c>
      <c r="H3427">
        <v>906</v>
      </c>
    </row>
    <row r="3428" spans="2:8" x14ac:dyDescent="0.3">
      <c r="B3428" t="s">
        <v>33</v>
      </c>
      <c r="C3428" t="s">
        <v>24</v>
      </c>
      <c r="D3428" t="s">
        <v>45</v>
      </c>
      <c r="E3428" s="2">
        <v>44585</v>
      </c>
      <c r="F3428" s="3">
        <v>12971</v>
      </c>
      <c r="G3428" s="4">
        <v>309</v>
      </c>
      <c r="H3428">
        <v>649</v>
      </c>
    </row>
    <row r="3429" spans="2:8" x14ac:dyDescent="0.3">
      <c r="B3429" t="s">
        <v>33</v>
      </c>
      <c r="C3429" t="s">
        <v>21</v>
      </c>
      <c r="D3429" t="s">
        <v>55</v>
      </c>
      <c r="E3429" s="2">
        <v>44585</v>
      </c>
      <c r="F3429" s="3">
        <v>5544</v>
      </c>
      <c r="G3429" s="4">
        <v>163</v>
      </c>
      <c r="H3429">
        <v>396</v>
      </c>
    </row>
    <row r="3430" spans="2:8" x14ac:dyDescent="0.3">
      <c r="B3430" t="s">
        <v>11</v>
      </c>
      <c r="C3430" t="s">
        <v>15</v>
      </c>
      <c r="D3430" t="s">
        <v>51</v>
      </c>
      <c r="E3430" s="2">
        <v>44586</v>
      </c>
      <c r="F3430" s="3">
        <v>5026</v>
      </c>
      <c r="G3430" s="4">
        <v>84</v>
      </c>
      <c r="H3430">
        <v>194</v>
      </c>
    </row>
    <row r="3431" spans="2:8" x14ac:dyDescent="0.3">
      <c r="B3431" t="s">
        <v>28</v>
      </c>
      <c r="C3431" t="s">
        <v>9</v>
      </c>
      <c r="D3431" t="s">
        <v>17</v>
      </c>
      <c r="E3431" s="2">
        <v>44575</v>
      </c>
      <c r="F3431" s="3">
        <v>3955</v>
      </c>
      <c r="G3431" s="4">
        <v>99</v>
      </c>
      <c r="H3431">
        <v>180</v>
      </c>
    </row>
    <row r="3432" spans="2:8" x14ac:dyDescent="0.3">
      <c r="B3432" t="s">
        <v>14</v>
      </c>
      <c r="C3432" t="s">
        <v>21</v>
      </c>
      <c r="D3432" t="s">
        <v>31</v>
      </c>
      <c r="E3432" s="2">
        <v>44579</v>
      </c>
      <c r="F3432" s="3">
        <v>8260</v>
      </c>
      <c r="G3432" s="4">
        <v>101</v>
      </c>
      <c r="H3432">
        <v>486</v>
      </c>
    </row>
    <row r="3433" spans="2:8" x14ac:dyDescent="0.3">
      <c r="B3433" t="s">
        <v>32</v>
      </c>
      <c r="C3433" t="s">
        <v>26</v>
      </c>
      <c r="D3433" t="s">
        <v>45</v>
      </c>
      <c r="E3433" s="2">
        <v>44568</v>
      </c>
      <c r="F3433" s="3">
        <v>9905</v>
      </c>
      <c r="G3433" s="4">
        <v>175</v>
      </c>
      <c r="H3433">
        <v>472</v>
      </c>
    </row>
    <row r="3434" spans="2:8" x14ac:dyDescent="0.3">
      <c r="B3434" t="s">
        <v>60</v>
      </c>
      <c r="C3434" t="s">
        <v>12</v>
      </c>
      <c r="D3434" t="s">
        <v>51</v>
      </c>
      <c r="E3434" s="2">
        <v>44580</v>
      </c>
      <c r="F3434" s="3">
        <v>3206</v>
      </c>
      <c r="G3434" s="4">
        <v>102</v>
      </c>
      <c r="H3434">
        <v>119</v>
      </c>
    </row>
    <row r="3435" spans="2:8" x14ac:dyDescent="0.3">
      <c r="B3435" t="s">
        <v>48</v>
      </c>
      <c r="C3435" t="s">
        <v>26</v>
      </c>
      <c r="D3435" t="s">
        <v>17</v>
      </c>
      <c r="E3435" s="2">
        <v>44572</v>
      </c>
      <c r="F3435" s="3">
        <v>2142</v>
      </c>
      <c r="G3435" s="4">
        <v>88</v>
      </c>
      <c r="H3435">
        <v>98</v>
      </c>
    </row>
    <row r="3436" spans="2:8" x14ac:dyDescent="0.3">
      <c r="B3436" t="s">
        <v>11</v>
      </c>
      <c r="C3436" t="s">
        <v>12</v>
      </c>
      <c r="D3436" t="s">
        <v>13</v>
      </c>
      <c r="E3436" s="2">
        <v>44589</v>
      </c>
      <c r="F3436" s="3">
        <v>1547</v>
      </c>
      <c r="G3436" s="4">
        <v>27</v>
      </c>
      <c r="H3436">
        <v>258</v>
      </c>
    </row>
    <row r="3437" spans="2:8" x14ac:dyDescent="0.3">
      <c r="B3437" t="s">
        <v>56</v>
      </c>
      <c r="C3437" t="s">
        <v>21</v>
      </c>
      <c r="D3437" t="s">
        <v>37</v>
      </c>
      <c r="E3437" s="2">
        <v>44587</v>
      </c>
      <c r="F3437" s="3">
        <v>5306</v>
      </c>
      <c r="G3437" s="4">
        <v>59</v>
      </c>
      <c r="H3437">
        <v>409</v>
      </c>
    </row>
    <row r="3438" spans="2:8" x14ac:dyDescent="0.3">
      <c r="B3438" t="s">
        <v>8</v>
      </c>
      <c r="C3438" t="s">
        <v>12</v>
      </c>
      <c r="D3438" t="s">
        <v>51</v>
      </c>
      <c r="E3438" s="2">
        <v>44568</v>
      </c>
      <c r="F3438" s="3">
        <v>4284</v>
      </c>
      <c r="G3438" s="4">
        <v>182</v>
      </c>
      <c r="H3438">
        <v>179</v>
      </c>
    </row>
    <row r="3439" spans="2:8" x14ac:dyDescent="0.3">
      <c r="B3439" t="s">
        <v>18</v>
      </c>
      <c r="C3439" t="s">
        <v>26</v>
      </c>
      <c r="D3439" t="s">
        <v>46</v>
      </c>
      <c r="E3439" s="2">
        <v>44575</v>
      </c>
      <c r="F3439" s="3">
        <v>182</v>
      </c>
      <c r="G3439" s="4">
        <v>189</v>
      </c>
      <c r="H3439">
        <v>19</v>
      </c>
    </row>
    <row r="3440" spans="2:8" x14ac:dyDescent="0.3">
      <c r="B3440" t="s">
        <v>34</v>
      </c>
      <c r="C3440" t="s">
        <v>9</v>
      </c>
      <c r="D3440" t="s">
        <v>38</v>
      </c>
      <c r="E3440" s="2">
        <v>44568</v>
      </c>
      <c r="F3440" s="3">
        <v>7742</v>
      </c>
      <c r="G3440" s="4">
        <v>308</v>
      </c>
      <c r="H3440">
        <v>388</v>
      </c>
    </row>
    <row r="3441" spans="2:8" x14ac:dyDescent="0.3">
      <c r="B3441" t="s">
        <v>58</v>
      </c>
      <c r="C3441" t="s">
        <v>26</v>
      </c>
      <c r="D3441" t="s">
        <v>46</v>
      </c>
      <c r="E3441" s="2">
        <v>44588</v>
      </c>
      <c r="F3441" s="3">
        <v>1897</v>
      </c>
      <c r="G3441" s="4">
        <v>445</v>
      </c>
      <c r="H3441">
        <v>211</v>
      </c>
    </row>
    <row r="3442" spans="2:8" x14ac:dyDescent="0.3">
      <c r="B3442" t="s">
        <v>30</v>
      </c>
      <c r="C3442" t="s">
        <v>26</v>
      </c>
      <c r="D3442" t="s">
        <v>38</v>
      </c>
      <c r="E3442" s="2">
        <v>44585</v>
      </c>
      <c r="F3442" s="3">
        <v>1113</v>
      </c>
      <c r="G3442" s="4">
        <v>258</v>
      </c>
      <c r="H3442">
        <v>70</v>
      </c>
    </row>
    <row r="3443" spans="2:8" x14ac:dyDescent="0.3">
      <c r="B3443" t="s">
        <v>41</v>
      </c>
      <c r="C3443" t="s">
        <v>26</v>
      </c>
      <c r="D3443" t="s">
        <v>19</v>
      </c>
      <c r="E3443" s="2">
        <v>44572</v>
      </c>
      <c r="F3443" s="3">
        <v>6699</v>
      </c>
      <c r="G3443" s="4">
        <v>185</v>
      </c>
      <c r="H3443">
        <v>609</v>
      </c>
    </row>
    <row r="3444" spans="2:8" x14ac:dyDescent="0.3">
      <c r="B3444" t="s">
        <v>11</v>
      </c>
      <c r="C3444" t="s">
        <v>15</v>
      </c>
      <c r="D3444" t="s">
        <v>36</v>
      </c>
      <c r="E3444" s="2">
        <v>44575</v>
      </c>
      <c r="F3444" s="3">
        <v>7805</v>
      </c>
      <c r="G3444" s="4">
        <v>145</v>
      </c>
      <c r="H3444">
        <v>488</v>
      </c>
    </row>
    <row r="3445" spans="2:8" x14ac:dyDescent="0.3">
      <c r="B3445" t="s">
        <v>44</v>
      </c>
      <c r="C3445" t="s">
        <v>24</v>
      </c>
      <c r="D3445" t="s">
        <v>40</v>
      </c>
      <c r="E3445" s="2">
        <v>44572</v>
      </c>
      <c r="F3445" s="3">
        <v>8134</v>
      </c>
      <c r="G3445" s="4">
        <v>244</v>
      </c>
      <c r="H3445">
        <v>1162</v>
      </c>
    </row>
    <row r="3446" spans="2:8" x14ac:dyDescent="0.3">
      <c r="B3446" t="s">
        <v>56</v>
      </c>
      <c r="C3446" t="s">
        <v>12</v>
      </c>
      <c r="D3446" t="s">
        <v>16</v>
      </c>
      <c r="E3446" s="2">
        <v>44589</v>
      </c>
      <c r="F3446" s="3">
        <v>12901</v>
      </c>
      <c r="G3446" s="4">
        <v>96</v>
      </c>
      <c r="H3446">
        <v>993</v>
      </c>
    </row>
    <row r="3447" spans="2:8" x14ac:dyDescent="0.3">
      <c r="B3447" t="s">
        <v>30</v>
      </c>
      <c r="C3447" t="s">
        <v>26</v>
      </c>
      <c r="D3447" t="s">
        <v>31</v>
      </c>
      <c r="E3447" s="2">
        <v>44575</v>
      </c>
      <c r="F3447" s="3">
        <v>7189</v>
      </c>
      <c r="G3447" s="4">
        <v>359</v>
      </c>
      <c r="H3447">
        <v>423</v>
      </c>
    </row>
    <row r="3448" spans="2:8" x14ac:dyDescent="0.3">
      <c r="B3448" t="s">
        <v>44</v>
      </c>
      <c r="C3448" t="s">
        <v>24</v>
      </c>
      <c r="D3448" t="s">
        <v>27</v>
      </c>
      <c r="E3448" s="2">
        <v>44582</v>
      </c>
      <c r="F3448" s="3">
        <v>3073</v>
      </c>
      <c r="G3448" s="4">
        <v>9</v>
      </c>
      <c r="H3448">
        <v>205</v>
      </c>
    </row>
    <row r="3449" spans="2:8" x14ac:dyDescent="0.3">
      <c r="B3449" t="s">
        <v>18</v>
      </c>
      <c r="C3449" t="s">
        <v>12</v>
      </c>
      <c r="D3449" t="s">
        <v>22</v>
      </c>
      <c r="E3449" s="2">
        <v>44578</v>
      </c>
      <c r="F3449" s="3">
        <v>4319</v>
      </c>
      <c r="G3449" s="4">
        <v>129</v>
      </c>
      <c r="H3449">
        <v>864</v>
      </c>
    </row>
    <row r="3450" spans="2:8" x14ac:dyDescent="0.3">
      <c r="B3450" t="s">
        <v>48</v>
      </c>
      <c r="C3450" t="s">
        <v>21</v>
      </c>
      <c r="D3450" t="s">
        <v>27</v>
      </c>
      <c r="E3450" s="2">
        <v>44580</v>
      </c>
      <c r="F3450" s="3">
        <v>252</v>
      </c>
      <c r="G3450" s="4">
        <v>203</v>
      </c>
      <c r="H3450">
        <v>23</v>
      </c>
    </row>
    <row r="3451" spans="2:8" x14ac:dyDescent="0.3">
      <c r="B3451" t="s">
        <v>23</v>
      </c>
      <c r="C3451" t="s">
        <v>21</v>
      </c>
      <c r="D3451" t="s">
        <v>19</v>
      </c>
      <c r="E3451" s="2">
        <v>44568</v>
      </c>
      <c r="F3451" s="3">
        <v>3094</v>
      </c>
      <c r="G3451" s="4">
        <v>184</v>
      </c>
      <c r="H3451">
        <v>258</v>
      </c>
    </row>
    <row r="3452" spans="2:8" x14ac:dyDescent="0.3">
      <c r="B3452" t="s">
        <v>52</v>
      </c>
      <c r="C3452" t="s">
        <v>21</v>
      </c>
      <c r="D3452" t="s">
        <v>29</v>
      </c>
      <c r="E3452" s="2">
        <v>44565</v>
      </c>
      <c r="F3452" s="3">
        <v>4578</v>
      </c>
      <c r="G3452" s="4">
        <v>175</v>
      </c>
      <c r="H3452">
        <v>509</v>
      </c>
    </row>
    <row r="3453" spans="2:8" x14ac:dyDescent="0.3">
      <c r="B3453" t="s">
        <v>33</v>
      </c>
      <c r="C3453" t="s">
        <v>15</v>
      </c>
      <c r="D3453" t="s">
        <v>29</v>
      </c>
      <c r="E3453" s="2">
        <v>44587</v>
      </c>
      <c r="F3453" s="3">
        <v>6153</v>
      </c>
      <c r="G3453" s="4">
        <v>60</v>
      </c>
      <c r="H3453">
        <v>684</v>
      </c>
    </row>
    <row r="3454" spans="2:8" x14ac:dyDescent="0.3">
      <c r="B3454" t="s">
        <v>57</v>
      </c>
      <c r="C3454" t="s">
        <v>21</v>
      </c>
      <c r="D3454" t="s">
        <v>16</v>
      </c>
      <c r="E3454" s="2">
        <v>44567</v>
      </c>
      <c r="F3454" s="3">
        <v>2401</v>
      </c>
      <c r="G3454" s="4">
        <v>153</v>
      </c>
      <c r="H3454">
        <v>161</v>
      </c>
    </row>
    <row r="3455" spans="2:8" x14ac:dyDescent="0.3">
      <c r="B3455" t="s">
        <v>39</v>
      </c>
      <c r="C3455" t="s">
        <v>26</v>
      </c>
      <c r="D3455" t="s">
        <v>43</v>
      </c>
      <c r="E3455" s="2">
        <v>44586</v>
      </c>
      <c r="F3455" s="3">
        <v>5334</v>
      </c>
      <c r="G3455" s="4">
        <v>184</v>
      </c>
      <c r="H3455">
        <v>411</v>
      </c>
    </row>
    <row r="3456" spans="2:8" x14ac:dyDescent="0.3">
      <c r="B3456" t="s">
        <v>44</v>
      </c>
      <c r="C3456" t="s">
        <v>24</v>
      </c>
      <c r="D3456" t="s">
        <v>45</v>
      </c>
      <c r="E3456" s="2">
        <v>44588</v>
      </c>
      <c r="F3456" s="3">
        <v>10766</v>
      </c>
      <c r="G3456" s="4">
        <v>146</v>
      </c>
      <c r="H3456">
        <v>634</v>
      </c>
    </row>
    <row r="3457" spans="2:8" x14ac:dyDescent="0.3">
      <c r="B3457" t="s">
        <v>14</v>
      </c>
      <c r="C3457" t="s">
        <v>24</v>
      </c>
      <c r="D3457" t="s">
        <v>36</v>
      </c>
      <c r="E3457" s="2">
        <v>44566</v>
      </c>
      <c r="F3457" s="3">
        <v>7651</v>
      </c>
      <c r="G3457" s="4">
        <v>76</v>
      </c>
      <c r="H3457">
        <v>511</v>
      </c>
    </row>
    <row r="3458" spans="2:8" x14ac:dyDescent="0.3">
      <c r="B3458" t="s">
        <v>28</v>
      </c>
      <c r="C3458" t="s">
        <v>24</v>
      </c>
      <c r="D3458" t="s">
        <v>55</v>
      </c>
      <c r="E3458" s="2">
        <v>44585</v>
      </c>
      <c r="F3458" s="3">
        <v>315</v>
      </c>
      <c r="G3458" s="4">
        <v>7</v>
      </c>
      <c r="H3458">
        <v>20</v>
      </c>
    </row>
    <row r="3459" spans="2:8" x14ac:dyDescent="0.3">
      <c r="B3459" t="s">
        <v>54</v>
      </c>
      <c r="C3459" t="s">
        <v>15</v>
      </c>
      <c r="D3459" t="s">
        <v>29</v>
      </c>
      <c r="E3459" s="2">
        <v>44566</v>
      </c>
      <c r="F3459" s="3">
        <v>7189</v>
      </c>
      <c r="G3459" s="4">
        <v>115</v>
      </c>
      <c r="H3459">
        <v>654</v>
      </c>
    </row>
    <row r="3460" spans="2:8" x14ac:dyDescent="0.3">
      <c r="B3460" t="s">
        <v>44</v>
      </c>
      <c r="C3460" t="s">
        <v>24</v>
      </c>
      <c r="D3460" t="s">
        <v>43</v>
      </c>
      <c r="E3460" s="2">
        <v>44585</v>
      </c>
      <c r="F3460" s="3">
        <v>1918</v>
      </c>
      <c r="G3460" s="4">
        <v>172</v>
      </c>
      <c r="H3460">
        <v>137</v>
      </c>
    </row>
    <row r="3461" spans="2:8" x14ac:dyDescent="0.3">
      <c r="B3461" t="s">
        <v>54</v>
      </c>
      <c r="C3461" t="s">
        <v>9</v>
      </c>
      <c r="D3461" t="s">
        <v>19</v>
      </c>
      <c r="E3461" s="2">
        <v>44588</v>
      </c>
      <c r="F3461" s="3">
        <v>12376</v>
      </c>
      <c r="G3461" s="4">
        <v>15</v>
      </c>
      <c r="H3461">
        <v>884</v>
      </c>
    </row>
    <row r="3462" spans="2:8" x14ac:dyDescent="0.3">
      <c r="B3462" t="s">
        <v>52</v>
      </c>
      <c r="C3462" t="s">
        <v>9</v>
      </c>
      <c r="D3462" t="s">
        <v>10</v>
      </c>
      <c r="E3462" s="2">
        <v>44580</v>
      </c>
      <c r="F3462" s="3">
        <v>1134</v>
      </c>
      <c r="G3462" s="4">
        <v>302</v>
      </c>
      <c r="H3462">
        <v>54</v>
      </c>
    </row>
    <row r="3463" spans="2:8" x14ac:dyDescent="0.3">
      <c r="B3463" t="s">
        <v>39</v>
      </c>
      <c r="C3463" t="s">
        <v>26</v>
      </c>
      <c r="D3463" t="s">
        <v>10</v>
      </c>
      <c r="E3463" s="2">
        <v>44586</v>
      </c>
      <c r="F3463" s="3">
        <v>3248</v>
      </c>
      <c r="G3463" s="4">
        <v>74</v>
      </c>
      <c r="H3463">
        <v>155</v>
      </c>
    </row>
    <row r="3464" spans="2:8" x14ac:dyDescent="0.3">
      <c r="B3464" t="s">
        <v>28</v>
      </c>
      <c r="C3464" t="s">
        <v>26</v>
      </c>
      <c r="D3464" t="s">
        <v>31</v>
      </c>
      <c r="E3464" s="2">
        <v>44572</v>
      </c>
      <c r="F3464" s="3">
        <v>5670</v>
      </c>
      <c r="G3464" s="4">
        <v>113</v>
      </c>
      <c r="H3464">
        <v>405</v>
      </c>
    </row>
    <row r="3465" spans="2:8" x14ac:dyDescent="0.3">
      <c r="B3465" t="s">
        <v>48</v>
      </c>
      <c r="C3465" t="s">
        <v>21</v>
      </c>
      <c r="D3465" t="s">
        <v>13</v>
      </c>
      <c r="E3465" s="2">
        <v>44580</v>
      </c>
      <c r="F3465" s="3">
        <v>5369</v>
      </c>
      <c r="G3465" s="4">
        <v>277</v>
      </c>
      <c r="H3465">
        <v>1074</v>
      </c>
    </row>
    <row r="3466" spans="2:8" x14ac:dyDescent="0.3">
      <c r="B3466" t="s">
        <v>41</v>
      </c>
      <c r="C3466" t="s">
        <v>12</v>
      </c>
      <c r="D3466" t="s">
        <v>10</v>
      </c>
      <c r="E3466" s="2">
        <v>44580</v>
      </c>
      <c r="F3466" s="3">
        <v>3913</v>
      </c>
      <c r="G3466" s="4">
        <v>17</v>
      </c>
      <c r="H3466">
        <v>187</v>
      </c>
    </row>
    <row r="3467" spans="2:8" x14ac:dyDescent="0.3">
      <c r="B3467" t="s">
        <v>28</v>
      </c>
      <c r="C3467" t="s">
        <v>26</v>
      </c>
      <c r="D3467" t="s">
        <v>43</v>
      </c>
      <c r="E3467" s="2">
        <v>44572</v>
      </c>
      <c r="F3467" s="3">
        <v>5922</v>
      </c>
      <c r="G3467" s="4">
        <v>169</v>
      </c>
      <c r="H3467">
        <v>423</v>
      </c>
    </row>
    <row r="3468" spans="2:8" x14ac:dyDescent="0.3">
      <c r="B3468" t="s">
        <v>25</v>
      </c>
      <c r="C3468" t="s">
        <v>12</v>
      </c>
      <c r="D3468" t="s">
        <v>50</v>
      </c>
      <c r="E3468" s="2">
        <v>44571</v>
      </c>
      <c r="F3468" s="3">
        <v>1988</v>
      </c>
      <c r="G3468" s="4">
        <v>396</v>
      </c>
      <c r="H3468">
        <v>87</v>
      </c>
    </row>
    <row r="3469" spans="2:8" x14ac:dyDescent="0.3">
      <c r="B3469" t="s">
        <v>39</v>
      </c>
      <c r="C3469" t="s">
        <v>24</v>
      </c>
      <c r="D3469" t="s">
        <v>19</v>
      </c>
      <c r="E3469" s="2">
        <v>44580</v>
      </c>
      <c r="F3469" s="3">
        <v>273</v>
      </c>
      <c r="G3469" s="4">
        <v>444</v>
      </c>
      <c r="H3469">
        <v>28</v>
      </c>
    </row>
    <row r="3470" spans="2:8" x14ac:dyDescent="0.3">
      <c r="B3470" t="s">
        <v>56</v>
      </c>
      <c r="C3470" t="s">
        <v>12</v>
      </c>
      <c r="D3470" t="s">
        <v>36</v>
      </c>
      <c r="E3470" s="2">
        <v>44571</v>
      </c>
      <c r="F3470" s="3">
        <v>7679</v>
      </c>
      <c r="G3470" s="4">
        <v>161</v>
      </c>
      <c r="H3470">
        <v>480</v>
      </c>
    </row>
    <row r="3471" spans="2:8" x14ac:dyDescent="0.3">
      <c r="B3471" t="s">
        <v>41</v>
      </c>
      <c r="C3471" t="s">
        <v>12</v>
      </c>
      <c r="D3471" t="s">
        <v>27</v>
      </c>
      <c r="E3471" s="2">
        <v>44589</v>
      </c>
      <c r="F3471" s="3">
        <v>7161</v>
      </c>
      <c r="G3471" s="4">
        <v>209</v>
      </c>
      <c r="H3471">
        <v>651</v>
      </c>
    </row>
    <row r="3472" spans="2:8" x14ac:dyDescent="0.3">
      <c r="B3472" t="s">
        <v>32</v>
      </c>
      <c r="C3472" t="s">
        <v>21</v>
      </c>
      <c r="D3472" t="s">
        <v>46</v>
      </c>
      <c r="E3472" s="2">
        <v>44565</v>
      </c>
      <c r="F3472" s="3">
        <v>2387</v>
      </c>
      <c r="G3472" s="4">
        <v>172</v>
      </c>
      <c r="H3472">
        <v>299</v>
      </c>
    </row>
    <row r="3473" spans="2:8" x14ac:dyDescent="0.3">
      <c r="B3473" t="s">
        <v>57</v>
      </c>
      <c r="C3473" t="s">
        <v>9</v>
      </c>
      <c r="D3473" t="s">
        <v>31</v>
      </c>
      <c r="E3473" s="2">
        <v>44573</v>
      </c>
      <c r="F3473" s="3">
        <v>4039</v>
      </c>
      <c r="G3473" s="4">
        <v>17</v>
      </c>
      <c r="H3473">
        <v>238</v>
      </c>
    </row>
    <row r="3474" spans="2:8" x14ac:dyDescent="0.3">
      <c r="B3474" t="s">
        <v>39</v>
      </c>
      <c r="C3474" t="s">
        <v>12</v>
      </c>
      <c r="D3474" t="s">
        <v>42</v>
      </c>
      <c r="E3474" s="2">
        <v>44580</v>
      </c>
      <c r="F3474" s="3">
        <v>6041</v>
      </c>
      <c r="G3474" s="4">
        <v>16</v>
      </c>
      <c r="H3474">
        <v>1209</v>
      </c>
    </row>
    <row r="3475" spans="2:8" x14ac:dyDescent="0.3">
      <c r="B3475" t="s">
        <v>58</v>
      </c>
      <c r="C3475" t="s">
        <v>21</v>
      </c>
      <c r="D3475" t="s">
        <v>13</v>
      </c>
      <c r="E3475" s="2">
        <v>44587</v>
      </c>
      <c r="F3475" s="3">
        <v>2933</v>
      </c>
      <c r="G3475" s="4">
        <v>181</v>
      </c>
      <c r="H3475">
        <v>367</v>
      </c>
    </row>
    <row r="3476" spans="2:8" x14ac:dyDescent="0.3">
      <c r="B3476" t="s">
        <v>34</v>
      </c>
      <c r="C3476" t="s">
        <v>24</v>
      </c>
      <c r="D3476" t="s">
        <v>17</v>
      </c>
      <c r="E3476" s="2">
        <v>44585</v>
      </c>
      <c r="F3476" s="3">
        <v>2772</v>
      </c>
      <c r="G3476" s="4">
        <v>20</v>
      </c>
      <c r="H3476">
        <v>116</v>
      </c>
    </row>
    <row r="3477" spans="2:8" x14ac:dyDescent="0.3">
      <c r="B3477" t="s">
        <v>28</v>
      </c>
      <c r="C3477" t="s">
        <v>9</v>
      </c>
      <c r="D3477" t="s">
        <v>29</v>
      </c>
      <c r="E3477" s="2">
        <v>44575</v>
      </c>
      <c r="F3477" s="3">
        <v>2989</v>
      </c>
      <c r="G3477" s="4">
        <v>114</v>
      </c>
      <c r="H3477">
        <v>374</v>
      </c>
    </row>
    <row r="3478" spans="2:8" x14ac:dyDescent="0.3">
      <c r="B3478" t="s">
        <v>18</v>
      </c>
      <c r="C3478" t="s">
        <v>12</v>
      </c>
      <c r="D3478" t="s">
        <v>45</v>
      </c>
      <c r="E3478" s="2">
        <v>44586</v>
      </c>
      <c r="F3478" s="3">
        <v>5747</v>
      </c>
      <c r="G3478" s="4">
        <v>48</v>
      </c>
      <c r="H3478">
        <v>320</v>
      </c>
    </row>
    <row r="3479" spans="2:8" x14ac:dyDescent="0.3">
      <c r="B3479" t="s">
        <v>53</v>
      </c>
      <c r="C3479" t="s">
        <v>9</v>
      </c>
      <c r="D3479" t="s">
        <v>46</v>
      </c>
      <c r="E3479" s="2">
        <v>44575</v>
      </c>
      <c r="F3479" s="3">
        <v>2485</v>
      </c>
      <c r="G3479" s="4">
        <v>55</v>
      </c>
      <c r="H3479">
        <v>277</v>
      </c>
    </row>
    <row r="3480" spans="2:8" x14ac:dyDescent="0.3">
      <c r="B3480" t="s">
        <v>32</v>
      </c>
      <c r="C3480" t="s">
        <v>9</v>
      </c>
      <c r="D3480" t="s">
        <v>36</v>
      </c>
      <c r="E3480" s="2">
        <v>44566</v>
      </c>
      <c r="F3480" s="3">
        <v>6475</v>
      </c>
      <c r="G3480" s="4">
        <v>275</v>
      </c>
      <c r="H3480">
        <v>405</v>
      </c>
    </row>
    <row r="3481" spans="2:8" x14ac:dyDescent="0.3">
      <c r="B3481" t="s">
        <v>47</v>
      </c>
      <c r="C3481" t="s">
        <v>26</v>
      </c>
      <c r="D3481" t="s">
        <v>40</v>
      </c>
      <c r="E3481" s="2">
        <v>44587</v>
      </c>
      <c r="F3481" s="3">
        <v>10115</v>
      </c>
      <c r="G3481" s="4">
        <v>51</v>
      </c>
      <c r="H3481">
        <v>1265</v>
      </c>
    </row>
    <row r="3482" spans="2:8" x14ac:dyDescent="0.3">
      <c r="B3482" t="s">
        <v>57</v>
      </c>
      <c r="C3482" t="s">
        <v>24</v>
      </c>
      <c r="D3482" t="s">
        <v>46</v>
      </c>
      <c r="E3482" s="2">
        <v>44589</v>
      </c>
      <c r="F3482" s="3">
        <v>11935</v>
      </c>
      <c r="G3482" s="4">
        <v>138</v>
      </c>
      <c r="H3482">
        <v>1492</v>
      </c>
    </row>
    <row r="3483" spans="2:8" x14ac:dyDescent="0.3">
      <c r="B3483" t="s">
        <v>56</v>
      </c>
      <c r="C3483" t="s">
        <v>12</v>
      </c>
      <c r="D3483" t="s">
        <v>22</v>
      </c>
      <c r="E3483" s="2">
        <v>44580</v>
      </c>
      <c r="F3483" s="3">
        <v>3052</v>
      </c>
      <c r="G3483" s="4">
        <v>226</v>
      </c>
      <c r="H3483">
        <v>611</v>
      </c>
    </row>
    <row r="3484" spans="2:8" x14ac:dyDescent="0.3">
      <c r="B3484" t="s">
        <v>18</v>
      </c>
      <c r="C3484" t="s">
        <v>12</v>
      </c>
      <c r="D3484" t="s">
        <v>38</v>
      </c>
      <c r="E3484" s="2">
        <v>44589</v>
      </c>
      <c r="F3484" s="3">
        <v>5089</v>
      </c>
      <c r="G3484" s="4">
        <v>44</v>
      </c>
      <c r="H3484">
        <v>268</v>
      </c>
    </row>
    <row r="3485" spans="2:8" x14ac:dyDescent="0.3">
      <c r="B3485" t="s">
        <v>32</v>
      </c>
      <c r="C3485" t="s">
        <v>12</v>
      </c>
      <c r="D3485" t="s">
        <v>13</v>
      </c>
      <c r="E3485" s="2">
        <v>44580</v>
      </c>
      <c r="F3485" s="3">
        <v>3108</v>
      </c>
      <c r="G3485" s="4">
        <v>26</v>
      </c>
      <c r="H3485">
        <v>389</v>
      </c>
    </row>
    <row r="3486" spans="2:8" x14ac:dyDescent="0.3">
      <c r="B3486" t="s">
        <v>56</v>
      </c>
      <c r="C3486" t="s">
        <v>21</v>
      </c>
      <c r="D3486" t="s">
        <v>51</v>
      </c>
      <c r="E3486" s="2">
        <v>44582</v>
      </c>
      <c r="F3486" s="3">
        <v>5908</v>
      </c>
      <c r="G3486" s="4">
        <v>329</v>
      </c>
      <c r="H3486">
        <v>247</v>
      </c>
    </row>
    <row r="3487" spans="2:8" x14ac:dyDescent="0.3">
      <c r="B3487" t="s">
        <v>60</v>
      </c>
      <c r="C3487" t="s">
        <v>9</v>
      </c>
      <c r="D3487" t="s">
        <v>19</v>
      </c>
      <c r="E3487" s="2">
        <v>44566</v>
      </c>
      <c r="F3487" s="3">
        <v>1792</v>
      </c>
      <c r="G3487" s="4">
        <v>225</v>
      </c>
      <c r="H3487">
        <v>138</v>
      </c>
    </row>
    <row r="3488" spans="2:8" x14ac:dyDescent="0.3">
      <c r="B3488" t="s">
        <v>8</v>
      </c>
      <c r="C3488" t="s">
        <v>9</v>
      </c>
      <c r="D3488" t="s">
        <v>27</v>
      </c>
      <c r="E3488" s="2">
        <v>44575</v>
      </c>
      <c r="F3488" s="3">
        <v>6321</v>
      </c>
      <c r="G3488" s="4">
        <v>270</v>
      </c>
      <c r="H3488">
        <v>575</v>
      </c>
    </row>
    <row r="3489" spans="2:8" x14ac:dyDescent="0.3">
      <c r="B3489" t="s">
        <v>48</v>
      </c>
      <c r="C3489" t="s">
        <v>12</v>
      </c>
      <c r="D3489" t="s">
        <v>13</v>
      </c>
      <c r="E3489" s="2">
        <v>44580</v>
      </c>
      <c r="F3489" s="3">
        <v>2758</v>
      </c>
      <c r="G3489" s="4">
        <v>362</v>
      </c>
      <c r="H3489">
        <v>307</v>
      </c>
    </row>
    <row r="3490" spans="2:8" x14ac:dyDescent="0.3">
      <c r="B3490" t="s">
        <v>8</v>
      </c>
      <c r="C3490" t="s">
        <v>12</v>
      </c>
      <c r="D3490" t="s">
        <v>43</v>
      </c>
      <c r="E3490" s="2">
        <v>44588</v>
      </c>
      <c r="F3490" s="3">
        <v>6811</v>
      </c>
      <c r="G3490" s="4">
        <v>219</v>
      </c>
      <c r="H3490">
        <v>568</v>
      </c>
    </row>
    <row r="3491" spans="2:8" x14ac:dyDescent="0.3">
      <c r="B3491" t="s">
        <v>52</v>
      </c>
      <c r="C3491" t="s">
        <v>26</v>
      </c>
      <c r="D3491" t="s">
        <v>37</v>
      </c>
      <c r="E3491" s="2">
        <v>44566</v>
      </c>
      <c r="F3491" s="3">
        <v>6643</v>
      </c>
      <c r="G3491" s="4">
        <v>65</v>
      </c>
      <c r="H3491">
        <v>739</v>
      </c>
    </row>
    <row r="3492" spans="2:8" x14ac:dyDescent="0.3">
      <c r="B3492" t="s">
        <v>30</v>
      </c>
      <c r="C3492" t="s">
        <v>15</v>
      </c>
      <c r="D3492" t="s">
        <v>13</v>
      </c>
      <c r="E3492" s="2">
        <v>44575</v>
      </c>
      <c r="F3492" s="3">
        <v>13328</v>
      </c>
      <c r="G3492" s="4">
        <v>389</v>
      </c>
      <c r="H3492">
        <v>1904</v>
      </c>
    </row>
    <row r="3493" spans="2:8" x14ac:dyDescent="0.3">
      <c r="B3493" t="s">
        <v>44</v>
      </c>
      <c r="C3493" t="s">
        <v>15</v>
      </c>
      <c r="D3493" t="s">
        <v>37</v>
      </c>
      <c r="E3493" s="2">
        <v>44587</v>
      </c>
      <c r="F3493" s="3">
        <v>5355</v>
      </c>
      <c r="G3493" s="4">
        <v>59</v>
      </c>
      <c r="H3493">
        <v>412</v>
      </c>
    </row>
    <row r="3494" spans="2:8" x14ac:dyDescent="0.3">
      <c r="B3494" t="s">
        <v>39</v>
      </c>
      <c r="C3494" t="s">
        <v>9</v>
      </c>
      <c r="D3494" t="s">
        <v>38</v>
      </c>
      <c r="E3494" s="2">
        <v>44581</v>
      </c>
      <c r="F3494" s="3">
        <v>13062</v>
      </c>
      <c r="G3494" s="4">
        <v>142</v>
      </c>
      <c r="H3494">
        <v>817</v>
      </c>
    </row>
    <row r="3495" spans="2:8" x14ac:dyDescent="0.3">
      <c r="B3495" t="s">
        <v>57</v>
      </c>
      <c r="C3495" t="s">
        <v>9</v>
      </c>
      <c r="D3495" t="s">
        <v>17</v>
      </c>
      <c r="E3495" s="2">
        <v>44567</v>
      </c>
      <c r="F3495" s="3">
        <v>14609</v>
      </c>
      <c r="G3495" s="4">
        <v>159</v>
      </c>
      <c r="H3495">
        <v>636</v>
      </c>
    </row>
    <row r="3496" spans="2:8" x14ac:dyDescent="0.3">
      <c r="B3496" t="s">
        <v>11</v>
      </c>
      <c r="C3496" t="s">
        <v>24</v>
      </c>
      <c r="D3496" t="s">
        <v>22</v>
      </c>
      <c r="E3496" s="2">
        <v>44580</v>
      </c>
      <c r="F3496" s="3">
        <v>3556</v>
      </c>
      <c r="G3496" s="4">
        <v>96</v>
      </c>
      <c r="H3496">
        <v>445</v>
      </c>
    </row>
    <row r="3497" spans="2:8" x14ac:dyDescent="0.3">
      <c r="B3497" t="s">
        <v>57</v>
      </c>
      <c r="C3497" t="s">
        <v>21</v>
      </c>
      <c r="D3497" t="s">
        <v>27</v>
      </c>
      <c r="E3497" s="2">
        <v>44578</v>
      </c>
      <c r="F3497" s="3">
        <v>20741</v>
      </c>
      <c r="G3497" s="4">
        <v>101</v>
      </c>
      <c r="H3497">
        <v>1596</v>
      </c>
    </row>
    <row r="3498" spans="2:8" x14ac:dyDescent="0.3">
      <c r="B3498" t="s">
        <v>60</v>
      </c>
      <c r="C3498" t="s">
        <v>21</v>
      </c>
      <c r="D3498" t="s">
        <v>22</v>
      </c>
      <c r="E3498" s="2">
        <v>44585</v>
      </c>
      <c r="F3498" s="3">
        <v>11249</v>
      </c>
      <c r="G3498" s="4">
        <v>150</v>
      </c>
      <c r="H3498">
        <v>1607</v>
      </c>
    </row>
    <row r="3499" spans="2:8" x14ac:dyDescent="0.3">
      <c r="B3499" t="s">
        <v>20</v>
      </c>
      <c r="C3499" t="s">
        <v>21</v>
      </c>
      <c r="D3499" t="s">
        <v>31</v>
      </c>
      <c r="E3499" s="2">
        <v>44579</v>
      </c>
      <c r="F3499" s="3">
        <v>1757</v>
      </c>
      <c r="G3499" s="4">
        <v>217</v>
      </c>
      <c r="H3499">
        <v>104</v>
      </c>
    </row>
    <row r="3500" spans="2:8" x14ac:dyDescent="0.3">
      <c r="B3500" t="s">
        <v>18</v>
      </c>
      <c r="C3500" t="s">
        <v>26</v>
      </c>
      <c r="D3500" t="s">
        <v>27</v>
      </c>
      <c r="E3500" s="2">
        <v>44585</v>
      </c>
      <c r="F3500" s="3">
        <v>350</v>
      </c>
      <c r="G3500" s="4">
        <v>229</v>
      </c>
      <c r="H3500">
        <v>25</v>
      </c>
    </row>
    <row r="3501" spans="2:8" x14ac:dyDescent="0.3">
      <c r="B3501" t="s">
        <v>30</v>
      </c>
      <c r="C3501" t="s">
        <v>21</v>
      </c>
      <c r="D3501" t="s">
        <v>17</v>
      </c>
      <c r="E3501" s="2">
        <v>44582</v>
      </c>
      <c r="F3501" s="3">
        <v>1400</v>
      </c>
      <c r="G3501" s="4">
        <v>223</v>
      </c>
      <c r="H3501">
        <v>64</v>
      </c>
    </row>
    <row r="3502" spans="2:8" x14ac:dyDescent="0.3">
      <c r="B3502" t="s">
        <v>8</v>
      </c>
      <c r="C3502" t="s">
        <v>21</v>
      </c>
      <c r="D3502" t="s">
        <v>22</v>
      </c>
      <c r="E3502" s="2">
        <v>44574</v>
      </c>
      <c r="F3502" s="3">
        <v>6769</v>
      </c>
      <c r="G3502" s="4">
        <v>359</v>
      </c>
      <c r="H3502">
        <v>847</v>
      </c>
    </row>
    <row r="3503" spans="2:8" x14ac:dyDescent="0.3">
      <c r="B3503" t="s">
        <v>8</v>
      </c>
      <c r="C3503" t="s">
        <v>21</v>
      </c>
      <c r="D3503" t="s">
        <v>38</v>
      </c>
      <c r="E3503" s="2">
        <v>44587</v>
      </c>
      <c r="F3503" s="3">
        <v>9002</v>
      </c>
      <c r="G3503" s="4">
        <v>122</v>
      </c>
      <c r="H3503">
        <v>563</v>
      </c>
    </row>
    <row r="3504" spans="2:8" x14ac:dyDescent="0.3">
      <c r="B3504" t="s">
        <v>32</v>
      </c>
      <c r="C3504" t="s">
        <v>12</v>
      </c>
      <c r="D3504" t="s">
        <v>19</v>
      </c>
      <c r="E3504" s="2">
        <v>44580</v>
      </c>
      <c r="F3504" s="3">
        <v>9975</v>
      </c>
      <c r="G3504" s="4">
        <v>169</v>
      </c>
      <c r="H3504">
        <v>713</v>
      </c>
    </row>
    <row r="3505" spans="2:8" x14ac:dyDescent="0.3">
      <c r="B3505" t="s">
        <v>53</v>
      </c>
      <c r="C3505" t="s">
        <v>21</v>
      </c>
      <c r="D3505" t="s">
        <v>31</v>
      </c>
      <c r="E3505" s="2">
        <v>44580</v>
      </c>
      <c r="F3505" s="3">
        <v>6307</v>
      </c>
      <c r="G3505" s="4">
        <v>35</v>
      </c>
      <c r="H3505">
        <v>371</v>
      </c>
    </row>
    <row r="3506" spans="2:8" x14ac:dyDescent="0.3">
      <c r="B3506" t="s">
        <v>41</v>
      </c>
      <c r="C3506" t="s">
        <v>9</v>
      </c>
      <c r="D3506" t="s">
        <v>49</v>
      </c>
      <c r="E3506" s="2">
        <v>44568</v>
      </c>
      <c r="F3506" s="3">
        <v>2079</v>
      </c>
      <c r="G3506" s="4">
        <v>109</v>
      </c>
      <c r="H3506">
        <v>87</v>
      </c>
    </row>
    <row r="3507" spans="2:8" x14ac:dyDescent="0.3">
      <c r="B3507" t="s">
        <v>41</v>
      </c>
      <c r="C3507" t="s">
        <v>26</v>
      </c>
      <c r="D3507" t="s">
        <v>49</v>
      </c>
      <c r="E3507" s="2">
        <v>44578</v>
      </c>
      <c r="F3507" s="3">
        <v>4816</v>
      </c>
      <c r="G3507" s="4">
        <v>15</v>
      </c>
      <c r="H3507">
        <v>186</v>
      </c>
    </row>
    <row r="3508" spans="2:8" x14ac:dyDescent="0.3">
      <c r="B3508" t="s">
        <v>59</v>
      </c>
      <c r="C3508" t="s">
        <v>24</v>
      </c>
      <c r="D3508" t="s">
        <v>16</v>
      </c>
      <c r="E3508" s="2">
        <v>44564</v>
      </c>
      <c r="F3508" s="3">
        <v>13426</v>
      </c>
      <c r="G3508" s="4">
        <v>46</v>
      </c>
      <c r="H3508">
        <v>1033</v>
      </c>
    </row>
    <row r="3509" spans="2:8" x14ac:dyDescent="0.3">
      <c r="B3509" t="s">
        <v>41</v>
      </c>
      <c r="C3509" t="s">
        <v>21</v>
      </c>
      <c r="D3509" t="s">
        <v>49</v>
      </c>
      <c r="E3509" s="2">
        <v>44587</v>
      </c>
      <c r="F3509" s="3">
        <v>5775</v>
      </c>
      <c r="G3509" s="4">
        <v>308</v>
      </c>
      <c r="H3509">
        <v>231</v>
      </c>
    </row>
    <row r="3510" spans="2:8" x14ac:dyDescent="0.3">
      <c r="B3510" t="s">
        <v>60</v>
      </c>
      <c r="C3510" t="s">
        <v>21</v>
      </c>
      <c r="D3510" t="s">
        <v>31</v>
      </c>
      <c r="E3510" s="2">
        <v>44568</v>
      </c>
      <c r="F3510" s="3">
        <v>18130</v>
      </c>
      <c r="G3510" s="4">
        <v>24</v>
      </c>
      <c r="H3510">
        <v>1008</v>
      </c>
    </row>
    <row r="3511" spans="2:8" x14ac:dyDescent="0.3">
      <c r="B3511" t="s">
        <v>57</v>
      </c>
      <c r="C3511" t="s">
        <v>21</v>
      </c>
      <c r="D3511" t="s">
        <v>43</v>
      </c>
      <c r="E3511" s="2">
        <v>44589</v>
      </c>
      <c r="F3511" s="3">
        <v>9247</v>
      </c>
      <c r="G3511" s="4">
        <v>18</v>
      </c>
      <c r="H3511">
        <v>578</v>
      </c>
    </row>
    <row r="3512" spans="2:8" x14ac:dyDescent="0.3">
      <c r="B3512" t="s">
        <v>58</v>
      </c>
      <c r="C3512" t="s">
        <v>12</v>
      </c>
      <c r="D3512" t="s">
        <v>19</v>
      </c>
      <c r="E3512" s="2">
        <v>44592</v>
      </c>
      <c r="F3512" s="3">
        <v>8162</v>
      </c>
      <c r="G3512" s="4">
        <v>489</v>
      </c>
      <c r="H3512">
        <v>742</v>
      </c>
    </row>
    <row r="3513" spans="2:8" x14ac:dyDescent="0.3">
      <c r="B3513" t="s">
        <v>28</v>
      </c>
      <c r="C3513" t="s">
        <v>15</v>
      </c>
      <c r="D3513" t="s">
        <v>35</v>
      </c>
      <c r="E3513" s="2">
        <v>44575</v>
      </c>
      <c r="F3513" s="3">
        <v>812</v>
      </c>
      <c r="G3513" s="4">
        <v>313</v>
      </c>
      <c r="H3513">
        <v>37</v>
      </c>
    </row>
    <row r="3514" spans="2:8" x14ac:dyDescent="0.3">
      <c r="B3514" t="s">
        <v>28</v>
      </c>
      <c r="C3514" t="s">
        <v>12</v>
      </c>
      <c r="D3514" t="s">
        <v>40</v>
      </c>
      <c r="E3514" s="2">
        <v>44565</v>
      </c>
      <c r="F3514" s="3">
        <v>10710</v>
      </c>
      <c r="G3514" s="4">
        <v>327</v>
      </c>
      <c r="H3514">
        <v>1339</v>
      </c>
    </row>
    <row r="3515" spans="2:8" x14ac:dyDescent="0.3">
      <c r="B3515" t="s">
        <v>8</v>
      </c>
      <c r="C3515" t="s">
        <v>12</v>
      </c>
      <c r="D3515" t="s">
        <v>38</v>
      </c>
      <c r="E3515" s="2">
        <v>44585</v>
      </c>
      <c r="F3515" s="3">
        <v>8617</v>
      </c>
      <c r="G3515" s="4">
        <v>15</v>
      </c>
      <c r="H3515">
        <v>507</v>
      </c>
    </row>
    <row r="3516" spans="2:8" x14ac:dyDescent="0.3">
      <c r="B3516" t="s">
        <v>41</v>
      </c>
      <c r="C3516" t="s">
        <v>12</v>
      </c>
      <c r="D3516" t="s">
        <v>43</v>
      </c>
      <c r="E3516" s="2">
        <v>44589</v>
      </c>
      <c r="F3516" s="3">
        <v>10731</v>
      </c>
      <c r="G3516" s="4">
        <v>332</v>
      </c>
      <c r="H3516">
        <v>826</v>
      </c>
    </row>
    <row r="3517" spans="2:8" x14ac:dyDescent="0.3">
      <c r="B3517" t="s">
        <v>18</v>
      </c>
      <c r="C3517" t="s">
        <v>15</v>
      </c>
      <c r="D3517" t="s">
        <v>16</v>
      </c>
      <c r="E3517" s="2">
        <v>44587</v>
      </c>
      <c r="F3517" s="3">
        <v>980</v>
      </c>
      <c r="G3517" s="4">
        <v>123</v>
      </c>
      <c r="H3517">
        <v>76</v>
      </c>
    </row>
    <row r="3518" spans="2:8" x14ac:dyDescent="0.3">
      <c r="B3518" t="s">
        <v>44</v>
      </c>
      <c r="C3518" t="s">
        <v>12</v>
      </c>
      <c r="D3518" t="s">
        <v>35</v>
      </c>
      <c r="E3518" s="2">
        <v>44586</v>
      </c>
      <c r="F3518" s="3">
        <v>1393</v>
      </c>
      <c r="G3518" s="4">
        <v>121</v>
      </c>
      <c r="H3518">
        <v>67</v>
      </c>
    </row>
    <row r="3519" spans="2:8" x14ac:dyDescent="0.3">
      <c r="B3519" t="s">
        <v>59</v>
      </c>
      <c r="C3519" t="s">
        <v>9</v>
      </c>
      <c r="D3519" t="s">
        <v>10</v>
      </c>
      <c r="E3519" s="2">
        <v>44580</v>
      </c>
      <c r="F3519" s="3">
        <v>8225</v>
      </c>
      <c r="G3519" s="4">
        <v>275</v>
      </c>
      <c r="H3519">
        <v>433</v>
      </c>
    </row>
    <row r="3520" spans="2:8" x14ac:dyDescent="0.3">
      <c r="B3520" t="s">
        <v>23</v>
      </c>
      <c r="C3520" t="s">
        <v>9</v>
      </c>
      <c r="D3520" t="s">
        <v>10</v>
      </c>
      <c r="E3520" s="2">
        <v>44573</v>
      </c>
      <c r="F3520" s="3">
        <v>3339</v>
      </c>
      <c r="G3520" s="4">
        <v>225</v>
      </c>
      <c r="H3520">
        <v>197</v>
      </c>
    </row>
    <row r="3521" spans="2:8" x14ac:dyDescent="0.3">
      <c r="B3521" t="s">
        <v>59</v>
      </c>
      <c r="C3521" t="s">
        <v>12</v>
      </c>
      <c r="D3521" t="s">
        <v>16</v>
      </c>
      <c r="E3521" s="2">
        <v>44587</v>
      </c>
      <c r="F3521" s="3">
        <v>4053</v>
      </c>
      <c r="G3521" s="4">
        <v>276</v>
      </c>
      <c r="H3521">
        <v>312</v>
      </c>
    </row>
    <row r="3522" spans="2:8" x14ac:dyDescent="0.3">
      <c r="B3522" t="s">
        <v>33</v>
      </c>
      <c r="C3522" t="s">
        <v>9</v>
      </c>
      <c r="D3522" t="s">
        <v>55</v>
      </c>
      <c r="E3522" s="2">
        <v>44585</v>
      </c>
      <c r="F3522" s="3">
        <v>5110</v>
      </c>
      <c r="G3522" s="4">
        <v>252</v>
      </c>
      <c r="H3522">
        <v>394</v>
      </c>
    </row>
    <row r="3523" spans="2:8" x14ac:dyDescent="0.3">
      <c r="B3523" t="s">
        <v>14</v>
      </c>
      <c r="C3523" t="s">
        <v>12</v>
      </c>
      <c r="D3523" t="s">
        <v>49</v>
      </c>
      <c r="E3523" s="2">
        <v>44579</v>
      </c>
      <c r="F3523" s="3">
        <v>4557</v>
      </c>
      <c r="G3523" s="4">
        <v>14</v>
      </c>
      <c r="H3523">
        <v>163</v>
      </c>
    </row>
    <row r="3524" spans="2:8" x14ac:dyDescent="0.3">
      <c r="B3524" t="s">
        <v>57</v>
      </c>
      <c r="C3524" t="s">
        <v>26</v>
      </c>
      <c r="D3524" t="s">
        <v>19</v>
      </c>
      <c r="E3524" s="2">
        <v>44567</v>
      </c>
      <c r="F3524" s="3">
        <v>6727</v>
      </c>
      <c r="G3524" s="4">
        <v>330</v>
      </c>
      <c r="H3524">
        <v>673</v>
      </c>
    </row>
    <row r="3525" spans="2:8" x14ac:dyDescent="0.3">
      <c r="B3525" t="s">
        <v>32</v>
      </c>
      <c r="C3525" t="s">
        <v>15</v>
      </c>
      <c r="D3525" t="s">
        <v>22</v>
      </c>
      <c r="E3525" s="2">
        <v>44579</v>
      </c>
      <c r="F3525" s="3">
        <v>4774</v>
      </c>
      <c r="G3525" s="4">
        <v>257</v>
      </c>
      <c r="H3525">
        <v>531</v>
      </c>
    </row>
    <row r="3526" spans="2:8" x14ac:dyDescent="0.3">
      <c r="B3526" t="s">
        <v>52</v>
      </c>
      <c r="C3526" t="s">
        <v>9</v>
      </c>
      <c r="D3526" t="s">
        <v>51</v>
      </c>
      <c r="E3526" s="2">
        <v>44586</v>
      </c>
      <c r="F3526" s="3">
        <v>6447</v>
      </c>
      <c r="G3526" s="4">
        <v>162</v>
      </c>
      <c r="H3526">
        <v>258</v>
      </c>
    </row>
    <row r="3527" spans="2:8" x14ac:dyDescent="0.3">
      <c r="B3527" t="s">
        <v>14</v>
      </c>
      <c r="C3527" t="s">
        <v>9</v>
      </c>
      <c r="D3527" t="s">
        <v>35</v>
      </c>
      <c r="E3527" s="2">
        <v>44587</v>
      </c>
      <c r="F3527" s="3">
        <v>6034</v>
      </c>
      <c r="G3527" s="4">
        <v>37</v>
      </c>
      <c r="H3527">
        <v>263</v>
      </c>
    </row>
    <row r="3528" spans="2:8" x14ac:dyDescent="0.3">
      <c r="B3528" t="s">
        <v>44</v>
      </c>
      <c r="C3528" t="s">
        <v>26</v>
      </c>
      <c r="D3528" t="s">
        <v>42</v>
      </c>
      <c r="E3528" s="2">
        <v>44565</v>
      </c>
      <c r="F3528" s="3">
        <v>15372</v>
      </c>
      <c r="G3528" s="4">
        <v>215</v>
      </c>
      <c r="H3528">
        <v>3075</v>
      </c>
    </row>
    <row r="3529" spans="2:8" x14ac:dyDescent="0.3">
      <c r="B3529" t="s">
        <v>57</v>
      </c>
      <c r="C3529" t="s">
        <v>24</v>
      </c>
      <c r="D3529" t="s">
        <v>45</v>
      </c>
      <c r="E3529" s="2">
        <v>44585</v>
      </c>
      <c r="F3529" s="3">
        <v>4753</v>
      </c>
      <c r="G3529" s="4">
        <v>63</v>
      </c>
      <c r="H3529">
        <v>251</v>
      </c>
    </row>
    <row r="3530" spans="2:8" x14ac:dyDescent="0.3">
      <c r="B3530" t="s">
        <v>52</v>
      </c>
      <c r="C3530" t="s">
        <v>26</v>
      </c>
      <c r="D3530" t="s">
        <v>16</v>
      </c>
      <c r="E3530" s="2">
        <v>44571</v>
      </c>
      <c r="F3530" s="3">
        <v>4039</v>
      </c>
      <c r="G3530" s="4">
        <v>182</v>
      </c>
      <c r="H3530">
        <v>337</v>
      </c>
    </row>
    <row r="3531" spans="2:8" x14ac:dyDescent="0.3">
      <c r="B3531" t="s">
        <v>14</v>
      </c>
      <c r="C3531" t="s">
        <v>9</v>
      </c>
      <c r="D3531" t="s">
        <v>22</v>
      </c>
      <c r="E3531" s="2">
        <v>44571</v>
      </c>
      <c r="F3531" s="3">
        <v>735</v>
      </c>
      <c r="G3531" s="4">
        <v>8</v>
      </c>
      <c r="H3531">
        <v>105</v>
      </c>
    </row>
    <row r="3532" spans="2:8" x14ac:dyDescent="0.3">
      <c r="B3532" t="s">
        <v>52</v>
      </c>
      <c r="C3532" t="s">
        <v>24</v>
      </c>
      <c r="D3532" t="s">
        <v>38</v>
      </c>
      <c r="E3532" s="2">
        <v>44575</v>
      </c>
      <c r="F3532" s="3">
        <v>2786</v>
      </c>
      <c r="G3532" s="4">
        <v>26</v>
      </c>
      <c r="H3532">
        <v>175</v>
      </c>
    </row>
    <row r="3533" spans="2:8" x14ac:dyDescent="0.3">
      <c r="B3533" t="s">
        <v>32</v>
      </c>
      <c r="C3533" t="s">
        <v>24</v>
      </c>
      <c r="D3533" t="s">
        <v>45</v>
      </c>
      <c r="E3533" s="2">
        <v>44572</v>
      </c>
      <c r="F3533" s="3">
        <v>17115</v>
      </c>
      <c r="G3533" s="4">
        <v>513</v>
      </c>
      <c r="H3533">
        <v>815</v>
      </c>
    </row>
    <row r="3534" spans="2:8" x14ac:dyDescent="0.3">
      <c r="B3534" t="s">
        <v>58</v>
      </c>
      <c r="C3534" t="s">
        <v>21</v>
      </c>
      <c r="D3534" t="s">
        <v>42</v>
      </c>
      <c r="E3534" s="2">
        <v>44575</v>
      </c>
      <c r="F3534" s="3">
        <v>4774</v>
      </c>
      <c r="G3534" s="4">
        <v>273</v>
      </c>
      <c r="H3534">
        <v>955</v>
      </c>
    </row>
    <row r="3535" spans="2:8" x14ac:dyDescent="0.3">
      <c r="B3535" t="s">
        <v>23</v>
      </c>
      <c r="C3535" t="s">
        <v>21</v>
      </c>
      <c r="D3535" t="s">
        <v>46</v>
      </c>
      <c r="E3535" s="2">
        <v>44564</v>
      </c>
      <c r="F3535" s="3">
        <v>15204</v>
      </c>
      <c r="G3535" s="4">
        <v>7</v>
      </c>
      <c r="H3535">
        <v>1383</v>
      </c>
    </row>
    <row r="3536" spans="2:8" x14ac:dyDescent="0.3">
      <c r="B3536" t="s">
        <v>59</v>
      </c>
      <c r="C3536" t="s">
        <v>21</v>
      </c>
      <c r="D3536" t="s">
        <v>17</v>
      </c>
      <c r="E3536" s="2">
        <v>44586</v>
      </c>
      <c r="F3536" s="3">
        <v>6111</v>
      </c>
      <c r="G3536" s="4">
        <v>210</v>
      </c>
      <c r="H3536">
        <v>291</v>
      </c>
    </row>
    <row r="3537" spans="2:8" x14ac:dyDescent="0.3">
      <c r="B3537" t="s">
        <v>44</v>
      </c>
      <c r="C3537" t="s">
        <v>9</v>
      </c>
      <c r="D3537" t="s">
        <v>46</v>
      </c>
      <c r="E3537" s="2">
        <v>44565</v>
      </c>
      <c r="F3537" s="3">
        <v>945</v>
      </c>
      <c r="G3537" s="4">
        <v>49</v>
      </c>
      <c r="H3537">
        <v>135</v>
      </c>
    </row>
    <row r="3538" spans="2:8" x14ac:dyDescent="0.3">
      <c r="B3538" t="s">
        <v>14</v>
      </c>
      <c r="C3538" t="s">
        <v>15</v>
      </c>
      <c r="D3538" t="s">
        <v>50</v>
      </c>
      <c r="E3538" s="2">
        <v>44567</v>
      </c>
      <c r="F3538" s="3">
        <v>1960</v>
      </c>
      <c r="G3538" s="4">
        <v>192</v>
      </c>
      <c r="H3538">
        <v>86</v>
      </c>
    </row>
    <row r="3539" spans="2:8" x14ac:dyDescent="0.3">
      <c r="B3539" t="s">
        <v>54</v>
      </c>
      <c r="C3539" t="s">
        <v>26</v>
      </c>
      <c r="D3539" t="s">
        <v>10</v>
      </c>
      <c r="E3539" s="2">
        <v>44586</v>
      </c>
      <c r="F3539" s="3">
        <v>9156</v>
      </c>
      <c r="G3539" s="4">
        <v>375</v>
      </c>
      <c r="H3539">
        <v>509</v>
      </c>
    </row>
    <row r="3540" spans="2:8" x14ac:dyDescent="0.3">
      <c r="B3540" t="s">
        <v>60</v>
      </c>
      <c r="C3540" t="s">
        <v>26</v>
      </c>
      <c r="D3540" t="s">
        <v>40</v>
      </c>
      <c r="E3540" s="2">
        <v>44588</v>
      </c>
      <c r="F3540" s="3">
        <v>4809</v>
      </c>
      <c r="G3540" s="4">
        <v>28</v>
      </c>
      <c r="H3540">
        <v>802</v>
      </c>
    </row>
    <row r="3541" spans="2:8" x14ac:dyDescent="0.3">
      <c r="B3541" t="s">
        <v>56</v>
      </c>
      <c r="C3541" t="s">
        <v>12</v>
      </c>
      <c r="D3541" t="s">
        <v>43</v>
      </c>
      <c r="E3541" s="2">
        <v>44571</v>
      </c>
      <c r="F3541" s="3">
        <v>3381</v>
      </c>
      <c r="G3541" s="4">
        <v>240</v>
      </c>
      <c r="H3541">
        <v>242</v>
      </c>
    </row>
    <row r="3542" spans="2:8" x14ac:dyDescent="0.3">
      <c r="B3542" t="s">
        <v>54</v>
      </c>
      <c r="C3542" t="s">
        <v>9</v>
      </c>
      <c r="D3542" t="s">
        <v>40</v>
      </c>
      <c r="E3542" s="2">
        <v>44588</v>
      </c>
      <c r="F3542" s="3">
        <v>8890</v>
      </c>
      <c r="G3542" s="4">
        <v>343</v>
      </c>
      <c r="H3542">
        <v>1482</v>
      </c>
    </row>
    <row r="3543" spans="2:8" x14ac:dyDescent="0.3">
      <c r="B3543" t="s">
        <v>20</v>
      </c>
      <c r="C3543" t="s">
        <v>12</v>
      </c>
      <c r="D3543" t="s">
        <v>19</v>
      </c>
      <c r="E3543" s="2">
        <v>44588</v>
      </c>
      <c r="F3543" s="3">
        <v>2065</v>
      </c>
      <c r="G3543" s="4">
        <v>158</v>
      </c>
      <c r="H3543">
        <v>173</v>
      </c>
    </row>
    <row r="3544" spans="2:8" x14ac:dyDescent="0.3">
      <c r="B3544" t="s">
        <v>60</v>
      </c>
      <c r="C3544" t="s">
        <v>24</v>
      </c>
      <c r="D3544" t="s">
        <v>55</v>
      </c>
      <c r="E3544" s="2">
        <v>44567</v>
      </c>
      <c r="F3544" s="3">
        <v>10409</v>
      </c>
      <c r="G3544" s="4">
        <v>33</v>
      </c>
      <c r="H3544">
        <v>744</v>
      </c>
    </row>
    <row r="3545" spans="2:8" x14ac:dyDescent="0.3">
      <c r="B3545" t="s">
        <v>57</v>
      </c>
      <c r="C3545" t="s">
        <v>15</v>
      </c>
      <c r="D3545" t="s">
        <v>55</v>
      </c>
      <c r="E3545" s="2">
        <v>44572</v>
      </c>
      <c r="F3545" s="3">
        <v>18788</v>
      </c>
      <c r="G3545" s="4">
        <v>121</v>
      </c>
      <c r="H3545">
        <v>1342</v>
      </c>
    </row>
    <row r="3546" spans="2:8" x14ac:dyDescent="0.3">
      <c r="B3546" t="s">
        <v>41</v>
      </c>
      <c r="C3546" t="s">
        <v>26</v>
      </c>
      <c r="D3546" t="s">
        <v>13</v>
      </c>
      <c r="E3546" s="2">
        <v>44579</v>
      </c>
      <c r="F3546" s="3">
        <v>4928</v>
      </c>
      <c r="G3546" s="4">
        <v>71</v>
      </c>
      <c r="H3546">
        <v>704</v>
      </c>
    </row>
    <row r="3547" spans="2:8" x14ac:dyDescent="0.3">
      <c r="B3547" t="s">
        <v>8</v>
      </c>
      <c r="C3547" t="s">
        <v>26</v>
      </c>
      <c r="D3547" t="s">
        <v>27</v>
      </c>
      <c r="E3547" s="2">
        <v>44564</v>
      </c>
      <c r="F3547" s="3">
        <v>9394</v>
      </c>
      <c r="G3547" s="4">
        <v>222</v>
      </c>
      <c r="H3547">
        <v>627</v>
      </c>
    </row>
    <row r="3548" spans="2:8" x14ac:dyDescent="0.3">
      <c r="B3548" t="s">
        <v>25</v>
      </c>
      <c r="C3548" t="s">
        <v>26</v>
      </c>
      <c r="D3548" t="s">
        <v>36</v>
      </c>
      <c r="E3548" s="2">
        <v>44574</v>
      </c>
      <c r="F3548" s="3">
        <v>5152</v>
      </c>
      <c r="G3548" s="4">
        <v>100</v>
      </c>
      <c r="H3548">
        <v>304</v>
      </c>
    </row>
    <row r="3549" spans="2:8" x14ac:dyDescent="0.3">
      <c r="B3549" t="s">
        <v>57</v>
      </c>
      <c r="C3549" t="s">
        <v>26</v>
      </c>
      <c r="D3549" t="s">
        <v>35</v>
      </c>
      <c r="E3549" s="2">
        <v>44564</v>
      </c>
      <c r="F3549" s="3">
        <v>7112</v>
      </c>
      <c r="G3549" s="4">
        <v>58</v>
      </c>
      <c r="H3549">
        <v>285</v>
      </c>
    </row>
    <row r="3550" spans="2:8" x14ac:dyDescent="0.3">
      <c r="B3550" t="s">
        <v>41</v>
      </c>
      <c r="C3550" t="s">
        <v>9</v>
      </c>
      <c r="D3550" t="s">
        <v>55</v>
      </c>
      <c r="E3550" s="2">
        <v>44575</v>
      </c>
      <c r="F3550" s="3">
        <v>7028</v>
      </c>
      <c r="G3550" s="4">
        <v>29</v>
      </c>
      <c r="H3550">
        <v>469</v>
      </c>
    </row>
    <row r="3551" spans="2:8" x14ac:dyDescent="0.3">
      <c r="B3551" t="s">
        <v>56</v>
      </c>
      <c r="C3551" t="s">
        <v>9</v>
      </c>
      <c r="D3551" t="s">
        <v>10</v>
      </c>
      <c r="E3551" s="2">
        <v>44582</v>
      </c>
      <c r="F3551" s="3">
        <v>20720</v>
      </c>
      <c r="G3551" s="4">
        <v>78</v>
      </c>
      <c r="H3551">
        <v>1091</v>
      </c>
    </row>
    <row r="3552" spans="2:8" x14ac:dyDescent="0.3">
      <c r="B3552" t="s">
        <v>41</v>
      </c>
      <c r="C3552" t="s">
        <v>26</v>
      </c>
      <c r="D3552" t="s">
        <v>38</v>
      </c>
      <c r="E3552" s="2">
        <v>44568</v>
      </c>
      <c r="F3552" s="3">
        <v>3682</v>
      </c>
      <c r="G3552" s="4">
        <v>331</v>
      </c>
      <c r="H3552">
        <v>217</v>
      </c>
    </row>
    <row r="3553" spans="2:8" x14ac:dyDescent="0.3">
      <c r="B3553" t="s">
        <v>33</v>
      </c>
      <c r="C3553" t="s">
        <v>26</v>
      </c>
      <c r="D3553" t="s">
        <v>13</v>
      </c>
      <c r="E3553" s="2">
        <v>44575</v>
      </c>
      <c r="F3553" s="3">
        <v>3220</v>
      </c>
      <c r="G3553" s="4">
        <v>65</v>
      </c>
      <c r="H3553">
        <v>537</v>
      </c>
    </row>
    <row r="3554" spans="2:8" x14ac:dyDescent="0.3">
      <c r="B3554" t="s">
        <v>32</v>
      </c>
      <c r="C3554" t="s">
        <v>21</v>
      </c>
      <c r="D3554" t="s">
        <v>10</v>
      </c>
      <c r="E3554" s="2">
        <v>44574</v>
      </c>
      <c r="F3554" s="3">
        <v>10598</v>
      </c>
      <c r="G3554" s="4">
        <v>336</v>
      </c>
      <c r="H3554">
        <v>589</v>
      </c>
    </row>
    <row r="3555" spans="2:8" x14ac:dyDescent="0.3">
      <c r="B3555" t="s">
        <v>23</v>
      </c>
      <c r="C3555" t="s">
        <v>12</v>
      </c>
      <c r="D3555" t="s">
        <v>16</v>
      </c>
      <c r="E3555" s="2">
        <v>44566</v>
      </c>
      <c r="F3555" s="3">
        <v>7651</v>
      </c>
      <c r="G3555" s="4">
        <v>106</v>
      </c>
      <c r="H3555">
        <v>589</v>
      </c>
    </row>
    <row r="3556" spans="2:8" x14ac:dyDescent="0.3">
      <c r="B3556" t="s">
        <v>33</v>
      </c>
      <c r="C3556" t="s">
        <v>26</v>
      </c>
      <c r="D3556" t="s">
        <v>29</v>
      </c>
      <c r="E3556" s="2">
        <v>44587</v>
      </c>
      <c r="F3556" s="3">
        <v>14266</v>
      </c>
      <c r="G3556" s="4">
        <v>74</v>
      </c>
      <c r="H3556">
        <v>1427</v>
      </c>
    </row>
    <row r="3557" spans="2:8" x14ac:dyDescent="0.3">
      <c r="B3557" t="s">
        <v>58</v>
      </c>
      <c r="C3557" t="s">
        <v>12</v>
      </c>
      <c r="D3557" t="s">
        <v>38</v>
      </c>
      <c r="E3557" s="2">
        <v>44589</v>
      </c>
      <c r="F3557" s="3">
        <v>9730</v>
      </c>
      <c r="G3557" s="4">
        <v>12</v>
      </c>
      <c r="H3557">
        <v>609</v>
      </c>
    </row>
    <row r="3558" spans="2:8" x14ac:dyDescent="0.3">
      <c r="B3558" t="s">
        <v>14</v>
      </c>
      <c r="C3558" t="s">
        <v>21</v>
      </c>
      <c r="D3558" t="s">
        <v>29</v>
      </c>
      <c r="E3558" s="2">
        <v>44571</v>
      </c>
      <c r="F3558" s="3">
        <v>4200</v>
      </c>
      <c r="G3558" s="4">
        <v>335</v>
      </c>
      <c r="H3558">
        <v>467</v>
      </c>
    </row>
    <row r="3559" spans="2:8" x14ac:dyDescent="0.3">
      <c r="B3559" t="s">
        <v>41</v>
      </c>
      <c r="C3559" t="s">
        <v>21</v>
      </c>
      <c r="D3559" t="s">
        <v>22</v>
      </c>
      <c r="E3559" s="2">
        <v>44582</v>
      </c>
      <c r="F3559" s="3">
        <v>13195</v>
      </c>
      <c r="G3559" s="4">
        <v>215</v>
      </c>
      <c r="H3559">
        <v>2200</v>
      </c>
    </row>
    <row r="3560" spans="2:8" x14ac:dyDescent="0.3">
      <c r="B3560" t="s">
        <v>48</v>
      </c>
      <c r="C3560" t="s">
        <v>12</v>
      </c>
      <c r="D3560" t="s">
        <v>35</v>
      </c>
      <c r="E3560" s="2">
        <v>44566</v>
      </c>
      <c r="F3560" s="3">
        <v>13986</v>
      </c>
      <c r="G3560" s="4">
        <v>162</v>
      </c>
      <c r="H3560">
        <v>583</v>
      </c>
    </row>
    <row r="3561" spans="2:8" x14ac:dyDescent="0.3">
      <c r="B3561" t="s">
        <v>48</v>
      </c>
      <c r="C3561" t="s">
        <v>24</v>
      </c>
      <c r="D3561" t="s">
        <v>42</v>
      </c>
      <c r="E3561" s="2">
        <v>44564</v>
      </c>
      <c r="F3561" s="3">
        <v>70</v>
      </c>
      <c r="G3561" s="4">
        <v>347</v>
      </c>
      <c r="H3561">
        <v>12</v>
      </c>
    </row>
    <row r="3562" spans="2:8" x14ac:dyDescent="0.3">
      <c r="B3562" t="s">
        <v>25</v>
      </c>
      <c r="C3562" t="s">
        <v>24</v>
      </c>
      <c r="D3562" t="s">
        <v>17</v>
      </c>
      <c r="E3562" s="2">
        <v>44572</v>
      </c>
      <c r="F3562" s="3">
        <v>9401</v>
      </c>
      <c r="G3562" s="4">
        <v>164</v>
      </c>
      <c r="H3562">
        <v>448</v>
      </c>
    </row>
    <row r="3563" spans="2:8" x14ac:dyDescent="0.3">
      <c r="B3563" t="s">
        <v>23</v>
      </c>
      <c r="C3563" t="s">
        <v>26</v>
      </c>
      <c r="D3563" t="s">
        <v>19</v>
      </c>
      <c r="E3563" s="2">
        <v>44568</v>
      </c>
      <c r="F3563" s="3">
        <v>1491</v>
      </c>
      <c r="G3563" s="4">
        <v>29</v>
      </c>
      <c r="H3563">
        <v>136</v>
      </c>
    </row>
    <row r="3564" spans="2:8" x14ac:dyDescent="0.3">
      <c r="B3564" t="s">
        <v>20</v>
      </c>
      <c r="C3564" t="s">
        <v>21</v>
      </c>
      <c r="D3564" t="s">
        <v>51</v>
      </c>
      <c r="E3564" s="2">
        <v>44572</v>
      </c>
      <c r="F3564" s="3">
        <v>13874</v>
      </c>
      <c r="G3564" s="4">
        <v>226</v>
      </c>
      <c r="H3564">
        <v>534</v>
      </c>
    </row>
    <row r="3565" spans="2:8" x14ac:dyDescent="0.3">
      <c r="B3565" t="s">
        <v>54</v>
      </c>
      <c r="C3565" t="s">
        <v>26</v>
      </c>
      <c r="D3565" t="s">
        <v>27</v>
      </c>
      <c r="E3565" s="2">
        <v>44579</v>
      </c>
      <c r="F3565" s="3">
        <v>1379</v>
      </c>
      <c r="G3565" s="4">
        <v>46</v>
      </c>
      <c r="H3565">
        <v>99</v>
      </c>
    </row>
    <row r="3566" spans="2:8" x14ac:dyDescent="0.3">
      <c r="B3566" t="s">
        <v>32</v>
      </c>
      <c r="C3566" t="s">
        <v>24</v>
      </c>
      <c r="D3566" t="s">
        <v>51</v>
      </c>
      <c r="E3566" s="2">
        <v>44572</v>
      </c>
      <c r="F3566" s="3">
        <v>5369</v>
      </c>
      <c r="G3566" s="4">
        <v>182</v>
      </c>
      <c r="H3566">
        <v>199</v>
      </c>
    </row>
    <row r="3567" spans="2:8" x14ac:dyDescent="0.3">
      <c r="B3567" t="s">
        <v>25</v>
      </c>
      <c r="C3567" t="s">
        <v>24</v>
      </c>
      <c r="D3567" t="s">
        <v>13</v>
      </c>
      <c r="E3567" s="2">
        <v>44566</v>
      </c>
      <c r="F3567" s="3">
        <v>7469</v>
      </c>
      <c r="G3567" s="4">
        <v>11</v>
      </c>
      <c r="H3567">
        <v>1067</v>
      </c>
    </row>
    <row r="3568" spans="2:8" x14ac:dyDescent="0.3">
      <c r="B3568" t="s">
        <v>11</v>
      </c>
      <c r="C3568" t="s">
        <v>21</v>
      </c>
      <c r="D3568" t="s">
        <v>51</v>
      </c>
      <c r="E3568" s="2">
        <v>44585</v>
      </c>
      <c r="F3568" s="3">
        <v>4361</v>
      </c>
      <c r="G3568" s="4">
        <v>310</v>
      </c>
      <c r="H3568">
        <v>156</v>
      </c>
    </row>
    <row r="3569" spans="2:8" x14ac:dyDescent="0.3">
      <c r="B3569" t="s">
        <v>48</v>
      </c>
      <c r="C3569" t="s">
        <v>21</v>
      </c>
      <c r="D3569" t="s">
        <v>35</v>
      </c>
      <c r="E3569" s="2">
        <v>44579</v>
      </c>
      <c r="F3569" s="3">
        <v>6426</v>
      </c>
      <c r="G3569" s="4">
        <v>42</v>
      </c>
      <c r="H3569">
        <v>268</v>
      </c>
    </row>
    <row r="3570" spans="2:8" x14ac:dyDescent="0.3">
      <c r="B3570" t="s">
        <v>33</v>
      </c>
      <c r="C3570" t="s">
        <v>12</v>
      </c>
      <c r="D3570" t="s">
        <v>50</v>
      </c>
      <c r="E3570" s="2">
        <v>44586</v>
      </c>
      <c r="F3570" s="3">
        <v>5173</v>
      </c>
      <c r="G3570" s="4">
        <v>85</v>
      </c>
      <c r="H3570">
        <v>247</v>
      </c>
    </row>
    <row r="3571" spans="2:8" x14ac:dyDescent="0.3">
      <c r="B3571" t="s">
        <v>32</v>
      </c>
      <c r="C3571" t="s">
        <v>24</v>
      </c>
      <c r="D3571" t="s">
        <v>29</v>
      </c>
      <c r="E3571" s="2">
        <v>44568</v>
      </c>
      <c r="F3571" s="3">
        <v>3878</v>
      </c>
      <c r="G3571" s="4">
        <v>348</v>
      </c>
      <c r="H3571">
        <v>485</v>
      </c>
    </row>
    <row r="3572" spans="2:8" x14ac:dyDescent="0.3">
      <c r="B3572" t="s">
        <v>57</v>
      </c>
      <c r="C3572" t="s">
        <v>24</v>
      </c>
      <c r="D3572" t="s">
        <v>36</v>
      </c>
      <c r="E3572" s="2">
        <v>44587</v>
      </c>
      <c r="F3572" s="3">
        <v>3143</v>
      </c>
      <c r="G3572" s="4">
        <v>210</v>
      </c>
      <c r="H3572">
        <v>197</v>
      </c>
    </row>
    <row r="3573" spans="2:8" x14ac:dyDescent="0.3">
      <c r="B3573" t="s">
        <v>23</v>
      </c>
      <c r="C3573" t="s">
        <v>26</v>
      </c>
      <c r="D3573" t="s">
        <v>16</v>
      </c>
      <c r="E3573" s="2">
        <v>44565</v>
      </c>
      <c r="F3573" s="3">
        <v>2373</v>
      </c>
      <c r="G3573" s="4">
        <v>342</v>
      </c>
      <c r="H3573">
        <v>159</v>
      </c>
    </row>
    <row r="3574" spans="2:8" x14ac:dyDescent="0.3">
      <c r="B3574" t="s">
        <v>20</v>
      </c>
      <c r="C3574" t="s">
        <v>24</v>
      </c>
      <c r="D3574" t="s">
        <v>37</v>
      </c>
      <c r="E3574" s="2">
        <v>44564</v>
      </c>
      <c r="F3574" s="3">
        <v>7749</v>
      </c>
      <c r="G3574" s="4">
        <v>15</v>
      </c>
      <c r="H3574">
        <v>775</v>
      </c>
    </row>
    <row r="3575" spans="2:8" x14ac:dyDescent="0.3">
      <c r="B3575" t="s">
        <v>33</v>
      </c>
      <c r="C3575" t="s">
        <v>12</v>
      </c>
      <c r="D3575" t="s">
        <v>35</v>
      </c>
      <c r="E3575" s="2">
        <v>44571</v>
      </c>
      <c r="F3575" s="3">
        <v>6741</v>
      </c>
      <c r="G3575" s="4">
        <v>187</v>
      </c>
      <c r="H3575">
        <v>307</v>
      </c>
    </row>
    <row r="3576" spans="2:8" x14ac:dyDescent="0.3">
      <c r="B3576" t="s">
        <v>33</v>
      </c>
      <c r="C3576" t="s">
        <v>26</v>
      </c>
      <c r="D3576" t="s">
        <v>45</v>
      </c>
      <c r="E3576" s="2">
        <v>44573</v>
      </c>
      <c r="F3576" s="3">
        <v>3920</v>
      </c>
      <c r="G3576" s="4">
        <v>270</v>
      </c>
      <c r="H3576">
        <v>207</v>
      </c>
    </row>
    <row r="3577" spans="2:8" x14ac:dyDescent="0.3">
      <c r="B3577" t="s">
        <v>56</v>
      </c>
      <c r="C3577" t="s">
        <v>26</v>
      </c>
      <c r="D3577" t="s">
        <v>29</v>
      </c>
      <c r="E3577" s="2">
        <v>44566</v>
      </c>
      <c r="F3577" s="3">
        <v>1316</v>
      </c>
      <c r="G3577" s="4">
        <v>351</v>
      </c>
      <c r="H3577">
        <v>147</v>
      </c>
    </row>
    <row r="3578" spans="2:8" x14ac:dyDescent="0.3">
      <c r="B3578" t="s">
        <v>57</v>
      </c>
      <c r="C3578" t="s">
        <v>15</v>
      </c>
      <c r="D3578" t="s">
        <v>37</v>
      </c>
      <c r="E3578" s="2">
        <v>44589</v>
      </c>
      <c r="F3578" s="3">
        <v>3150</v>
      </c>
      <c r="G3578" s="4">
        <v>53</v>
      </c>
      <c r="H3578">
        <v>287</v>
      </c>
    </row>
    <row r="3579" spans="2:8" x14ac:dyDescent="0.3">
      <c r="B3579" t="s">
        <v>8</v>
      </c>
      <c r="C3579" t="s">
        <v>26</v>
      </c>
      <c r="D3579" t="s">
        <v>38</v>
      </c>
      <c r="E3579" s="2">
        <v>44566</v>
      </c>
      <c r="F3579" s="3">
        <v>6909</v>
      </c>
      <c r="G3579" s="4">
        <v>166</v>
      </c>
      <c r="H3579">
        <v>407</v>
      </c>
    </row>
    <row r="3580" spans="2:8" x14ac:dyDescent="0.3">
      <c r="B3580" t="s">
        <v>54</v>
      </c>
      <c r="C3580" t="s">
        <v>26</v>
      </c>
      <c r="D3580" t="s">
        <v>49</v>
      </c>
      <c r="E3580" s="2">
        <v>44575</v>
      </c>
      <c r="F3580" s="3">
        <v>4466</v>
      </c>
      <c r="G3580" s="4">
        <v>2</v>
      </c>
      <c r="H3580">
        <v>187</v>
      </c>
    </row>
    <row r="3581" spans="2:8" x14ac:dyDescent="0.3">
      <c r="B3581" t="s">
        <v>14</v>
      </c>
      <c r="C3581" t="s">
        <v>15</v>
      </c>
      <c r="D3581" t="s">
        <v>16</v>
      </c>
      <c r="E3581" s="2">
        <v>44589</v>
      </c>
      <c r="F3581" s="3">
        <v>2247</v>
      </c>
      <c r="G3581" s="4">
        <v>190</v>
      </c>
      <c r="H3581">
        <v>205</v>
      </c>
    </row>
    <row r="3582" spans="2:8" x14ac:dyDescent="0.3">
      <c r="B3582" t="s">
        <v>57</v>
      </c>
      <c r="C3582" t="s">
        <v>12</v>
      </c>
      <c r="D3582" t="s">
        <v>13</v>
      </c>
      <c r="E3582" s="2">
        <v>44564</v>
      </c>
      <c r="F3582" s="3">
        <v>329</v>
      </c>
      <c r="G3582" s="4">
        <v>158</v>
      </c>
      <c r="H3582">
        <v>66</v>
      </c>
    </row>
    <row r="3583" spans="2:8" x14ac:dyDescent="0.3">
      <c r="B3583" t="s">
        <v>14</v>
      </c>
      <c r="C3583" t="s">
        <v>9</v>
      </c>
      <c r="D3583" t="s">
        <v>16</v>
      </c>
      <c r="E3583" s="2">
        <v>44566</v>
      </c>
      <c r="F3583" s="3">
        <v>14959</v>
      </c>
      <c r="G3583" s="4">
        <v>313</v>
      </c>
      <c r="H3583">
        <v>1069</v>
      </c>
    </row>
    <row r="3584" spans="2:8" x14ac:dyDescent="0.3">
      <c r="B3584" t="s">
        <v>11</v>
      </c>
      <c r="C3584" t="s">
        <v>12</v>
      </c>
      <c r="D3584" t="s">
        <v>36</v>
      </c>
      <c r="E3584" s="2">
        <v>44582</v>
      </c>
      <c r="F3584" s="3">
        <v>9674</v>
      </c>
      <c r="G3584" s="4">
        <v>449</v>
      </c>
      <c r="H3584">
        <v>645</v>
      </c>
    </row>
    <row r="3585" spans="2:8" x14ac:dyDescent="0.3">
      <c r="B3585" t="s">
        <v>14</v>
      </c>
      <c r="C3585" t="s">
        <v>12</v>
      </c>
      <c r="D3585" t="s">
        <v>16</v>
      </c>
      <c r="E3585" s="2">
        <v>44565</v>
      </c>
      <c r="F3585" s="3">
        <v>5376</v>
      </c>
      <c r="G3585" s="4">
        <v>353</v>
      </c>
      <c r="H3585">
        <v>489</v>
      </c>
    </row>
    <row r="3586" spans="2:8" x14ac:dyDescent="0.3">
      <c r="B3586" t="s">
        <v>32</v>
      </c>
      <c r="C3586" t="s">
        <v>9</v>
      </c>
      <c r="D3586" t="s">
        <v>16</v>
      </c>
      <c r="E3586" s="2">
        <v>44580</v>
      </c>
      <c r="F3586" s="3">
        <v>9751</v>
      </c>
      <c r="G3586" s="4">
        <v>120</v>
      </c>
      <c r="H3586">
        <v>813</v>
      </c>
    </row>
    <row r="3587" spans="2:8" x14ac:dyDescent="0.3">
      <c r="B3587" t="s">
        <v>30</v>
      </c>
      <c r="C3587" t="s">
        <v>12</v>
      </c>
      <c r="D3587" t="s">
        <v>55</v>
      </c>
      <c r="E3587" s="2">
        <v>44582</v>
      </c>
      <c r="F3587" s="3">
        <v>10031</v>
      </c>
      <c r="G3587" s="4">
        <v>41</v>
      </c>
      <c r="H3587">
        <v>669</v>
      </c>
    </row>
    <row r="3588" spans="2:8" x14ac:dyDescent="0.3">
      <c r="B3588" t="s">
        <v>58</v>
      </c>
      <c r="C3588" t="s">
        <v>12</v>
      </c>
      <c r="D3588" t="s">
        <v>27</v>
      </c>
      <c r="E3588" s="2">
        <v>44574</v>
      </c>
      <c r="F3588" s="3">
        <v>9065</v>
      </c>
      <c r="G3588" s="4">
        <v>11</v>
      </c>
      <c r="H3588">
        <v>756</v>
      </c>
    </row>
    <row r="3589" spans="2:8" x14ac:dyDescent="0.3">
      <c r="B3589" t="s">
        <v>60</v>
      </c>
      <c r="C3589" t="s">
        <v>9</v>
      </c>
      <c r="D3589" t="s">
        <v>22</v>
      </c>
      <c r="E3589" s="2">
        <v>44571</v>
      </c>
      <c r="F3589" s="3">
        <v>8512</v>
      </c>
      <c r="G3589" s="4">
        <v>10</v>
      </c>
      <c r="H3589">
        <v>946</v>
      </c>
    </row>
    <row r="3590" spans="2:8" x14ac:dyDescent="0.3">
      <c r="B3590" t="s">
        <v>14</v>
      </c>
      <c r="C3590" t="s">
        <v>15</v>
      </c>
      <c r="D3590" t="s">
        <v>13</v>
      </c>
      <c r="E3590" s="2">
        <v>44568</v>
      </c>
      <c r="F3590" s="3">
        <v>5425</v>
      </c>
      <c r="G3590" s="4">
        <v>48</v>
      </c>
      <c r="H3590">
        <v>905</v>
      </c>
    </row>
    <row r="3591" spans="2:8" x14ac:dyDescent="0.3">
      <c r="B3591" t="s">
        <v>57</v>
      </c>
      <c r="C3591" t="s">
        <v>24</v>
      </c>
      <c r="D3591" t="s">
        <v>29</v>
      </c>
      <c r="E3591" s="2">
        <v>44586</v>
      </c>
      <c r="F3591" s="3">
        <v>10563</v>
      </c>
      <c r="G3591" s="4">
        <v>236</v>
      </c>
      <c r="H3591">
        <v>1174</v>
      </c>
    </row>
    <row r="3592" spans="2:8" x14ac:dyDescent="0.3">
      <c r="B3592" t="s">
        <v>30</v>
      </c>
      <c r="C3592" t="s">
        <v>24</v>
      </c>
      <c r="D3592" t="s">
        <v>19</v>
      </c>
      <c r="E3592" s="2">
        <v>44586</v>
      </c>
      <c r="F3592" s="3">
        <v>7693</v>
      </c>
      <c r="G3592" s="4">
        <v>16</v>
      </c>
      <c r="H3592">
        <v>642</v>
      </c>
    </row>
    <row r="3593" spans="2:8" x14ac:dyDescent="0.3">
      <c r="B3593" t="s">
        <v>41</v>
      </c>
      <c r="C3593" t="s">
        <v>24</v>
      </c>
      <c r="D3593" t="s">
        <v>38</v>
      </c>
      <c r="E3593" s="2">
        <v>44582</v>
      </c>
      <c r="F3593" s="3">
        <v>5117</v>
      </c>
      <c r="G3593" s="4">
        <v>138</v>
      </c>
      <c r="H3593">
        <v>256</v>
      </c>
    </row>
    <row r="3594" spans="2:8" x14ac:dyDescent="0.3">
      <c r="B3594" t="s">
        <v>60</v>
      </c>
      <c r="C3594" t="s">
        <v>12</v>
      </c>
      <c r="D3594" t="s">
        <v>17</v>
      </c>
      <c r="E3594" s="2">
        <v>44587</v>
      </c>
      <c r="F3594" s="3">
        <v>4312</v>
      </c>
      <c r="G3594" s="4">
        <v>239</v>
      </c>
      <c r="H3594">
        <v>206</v>
      </c>
    </row>
    <row r="3595" spans="2:8" x14ac:dyDescent="0.3">
      <c r="B3595" t="s">
        <v>28</v>
      </c>
      <c r="C3595" t="s">
        <v>26</v>
      </c>
      <c r="D3595" t="s">
        <v>35</v>
      </c>
      <c r="E3595" s="2">
        <v>44571</v>
      </c>
      <c r="F3595" s="3">
        <v>5670</v>
      </c>
      <c r="G3595" s="4">
        <v>216</v>
      </c>
      <c r="H3595">
        <v>237</v>
      </c>
    </row>
    <row r="3596" spans="2:8" x14ac:dyDescent="0.3">
      <c r="B3596" t="s">
        <v>25</v>
      </c>
      <c r="C3596" t="s">
        <v>24</v>
      </c>
      <c r="D3596" t="s">
        <v>16</v>
      </c>
      <c r="E3596" s="2">
        <v>44572</v>
      </c>
      <c r="F3596" s="3">
        <v>1372</v>
      </c>
      <c r="G3596" s="4">
        <v>45</v>
      </c>
      <c r="H3596">
        <v>92</v>
      </c>
    </row>
    <row r="3597" spans="2:8" x14ac:dyDescent="0.3">
      <c r="B3597" t="s">
        <v>20</v>
      </c>
      <c r="C3597" t="s">
        <v>15</v>
      </c>
      <c r="D3597" t="s">
        <v>13</v>
      </c>
      <c r="E3597" s="2">
        <v>44587</v>
      </c>
      <c r="F3597" s="3">
        <v>1183</v>
      </c>
      <c r="G3597" s="4">
        <v>16</v>
      </c>
      <c r="H3597">
        <v>148</v>
      </c>
    </row>
    <row r="3598" spans="2:8" x14ac:dyDescent="0.3">
      <c r="B3598" t="s">
        <v>8</v>
      </c>
      <c r="C3598" t="s">
        <v>24</v>
      </c>
      <c r="D3598" t="s">
        <v>37</v>
      </c>
      <c r="E3598" s="2">
        <v>44568</v>
      </c>
      <c r="F3598" s="3">
        <v>3052</v>
      </c>
      <c r="G3598" s="4">
        <v>119</v>
      </c>
      <c r="H3598">
        <v>340</v>
      </c>
    </row>
    <row r="3599" spans="2:8" x14ac:dyDescent="0.3">
      <c r="B3599" t="s">
        <v>25</v>
      </c>
      <c r="C3599" t="s">
        <v>24</v>
      </c>
      <c r="D3599" t="s">
        <v>40</v>
      </c>
      <c r="E3599" s="2">
        <v>44587</v>
      </c>
      <c r="F3599" s="3">
        <v>588</v>
      </c>
      <c r="G3599" s="4">
        <v>9</v>
      </c>
      <c r="H3599">
        <v>74</v>
      </c>
    </row>
    <row r="3600" spans="2:8" x14ac:dyDescent="0.3">
      <c r="B3600" t="s">
        <v>30</v>
      </c>
      <c r="C3600" t="s">
        <v>24</v>
      </c>
      <c r="D3600" t="s">
        <v>10</v>
      </c>
      <c r="E3600" s="2">
        <v>44567</v>
      </c>
      <c r="F3600" s="3">
        <v>6552</v>
      </c>
      <c r="G3600" s="4">
        <v>51</v>
      </c>
      <c r="H3600">
        <v>345</v>
      </c>
    </row>
    <row r="3601" spans="2:8" x14ac:dyDescent="0.3">
      <c r="B3601" t="s">
        <v>47</v>
      </c>
      <c r="C3601" t="s">
        <v>26</v>
      </c>
      <c r="D3601" t="s">
        <v>50</v>
      </c>
      <c r="E3601" s="2">
        <v>44579</v>
      </c>
      <c r="F3601" s="3">
        <v>10465</v>
      </c>
      <c r="G3601" s="4">
        <v>142</v>
      </c>
      <c r="H3601">
        <v>551</v>
      </c>
    </row>
    <row r="3602" spans="2:8" x14ac:dyDescent="0.3">
      <c r="B3602" t="s">
        <v>34</v>
      </c>
      <c r="C3602" t="s">
        <v>26</v>
      </c>
      <c r="D3602" t="s">
        <v>36</v>
      </c>
      <c r="E3602" s="2">
        <v>44574</v>
      </c>
      <c r="F3602" s="3">
        <v>13916</v>
      </c>
      <c r="G3602" s="4">
        <v>152</v>
      </c>
      <c r="H3602">
        <v>928</v>
      </c>
    </row>
    <row r="3603" spans="2:8" x14ac:dyDescent="0.3">
      <c r="B3603" t="s">
        <v>59</v>
      </c>
      <c r="C3603" t="s">
        <v>24</v>
      </c>
      <c r="D3603" t="s">
        <v>10</v>
      </c>
      <c r="E3603" s="2">
        <v>44571</v>
      </c>
      <c r="F3603" s="3">
        <v>4137</v>
      </c>
      <c r="G3603" s="4">
        <v>233</v>
      </c>
      <c r="H3603">
        <v>207</v>
      </c>
    </row>
    <row r="3604" spans="2:8" x14ac:dyDescent="0.3">
      <c r="B3604" t="s">
        <v>23</v>
      </c>
      <c r="C3604" t="s">
        <v>21</v>
      </c>
      <c r="D3604" t="s">
        <v>16</v>
      </c>
      <c r="E3604" s="2">
        <v>44586</v>
      </c>
      <c r="F3604" s="3">
        <v>4599</v>
      </c>
      <c r="G3604" s="4">
        <v>33</v>
      </c>
      <c r="H3604">
        <v>419</v>
      </c>
    </row>
    <row r="3605" spans="2:8" x14ac:dyDescent="0.3">
      <c r="B3605" t="s">
        <v>11</v>
      </c>
      <c r="C3605" t="s">
        <v>26</v>
      </c>
      <c r="D3605" t="s">
        <v>10</v>
      </c>
      <c r="E3605" s="2">
        <v>44572</v>
      </c>
      <c r="F3605" s="3">
        <v>17773</v>
      </c>
      <c r="G3605" s="4">
        <v>67</v>
      </c>
      <c r="H3605">
        <v>988</v>
      </c>
    </row>
    <row r="3606" spans="2:8" x14ac:dyDescent="0.3">
      <c r="B3606" t="s">
        <v>25</v>
      </c>
      <c r="C3606" t="s">
        <v>9</v>
      </c>
      <c r="D3606" t="s">
        <v>46</v>
      </c>
      <c r="E3606" s="2">
        <v>44588</v>
      </c>
      <c r="F3606" s="3">
        <v>13160</v>
      </c>
      <c r="G3606" s="4">
        <v>138</v>
      </c>
      <c r="H3606">
        <v>1880</v>
      </c>
    </row>
    <row r="3607" spans="2:8" x14ac:dyDescent="0.3">
      <c r="B3607" t="s">
        <v>54</v>
      </c>
      <c r="C3607" t="s">
        <v>9</v>
      </c>
      <c r="D3607" t="s">
        <v>46</v>
      </c>
      <c r="E3607" s="2">
        <v>44567</v>
      </c>
      <c r="F3607" s="3">
        <v>3192</v>
      </c>
      <c r="G3607" s="4">
        <v>174</v>
      </c>
      <c r="H3607">
        <v>355</v>
      </c>
    </row>
    <row r="3608" spans="2:8" x14ac:dyDescent="0.3">
      <c r="B3608" t="s">
        <v>25</v>
      </c>
      <c r="C3608" t="s">
        <v>15</v>
      </c>
      <c r="D3608" t="s">
        <v>13</v>
      </c>
      <c r="E3608" s="2">
        <v>44568</v>
      </c>
      <c r="F3608" s="3">
        <v>3241</v>
      </c>
      <c r="G3608" s="4">
        <v>226</v>
      </c>
      <c r="H3608">
        <v>541</v>
      </c>
    </row>
    <row r="3609" spans="2:8" x14ac:dyDescent="0.3">
      <c r="B3609" t="s">
        <v>56</v>
      </c>
      <c r="C3609" t="s">
        <v>21</v>
      </c>
      <c r="D3609" t="s">
        <v>42</v>
      </c>
      <c r="E3609" s="2">
        <v>44565</v>
      </c>
      <c r="F3609" s="3">
        <v>9576</v>
      </c>
      <c r="G3609" s="4">
        <v>13</v>
      </c>
      <c r="H3609">
        <v>1368</v>
      </c>
    </row>
    <row r="3610" spans="2:8" x14ac:dyDescent="0.3">
      <c r="B3610" t="s">
        <v>58</v>
      </c>
      <c r="C3610" t="s">
        <v>9</v>
      </c>
      <c r="D3610" t="s">
        <v>10</v>
      </c>
      <c r="E3610" s="2">
        <v>44575</v>
      </c>
      <c r="F3610" s="3">
        <v>11403</v>
      </c>
      <c r="G3610" s="4">
        <v>367</v>
      </c>
      <c r="H3610">
        <v>634</v>
      </c>
    </row>
    <row r="3611" spans="2:8" x14ac:dyDescent="0.3">
      <c r="B3611" t="s">
        <v>47</v>
      </c>
      <c r="C3611" t="s">
        <v>21</v>
      </c>
      <c r="D3611" t="s">
        <v>31</v>
      </c>
      <c r="E3611" s="2">
        <v>44575</v>
      </c>
      <c r="F3611" s="3">
        <v>98</v>
      </c>
      <c r="G3611" s="4">
        <v>64</v>
      </c>
      <c r="H3611">
        <v>6</v>
      </c>
    </row>
    <row r="3612" spans="2:8" x14ac:dyDescent="0.3">
      <c r="B3612" t="s">
        <v>59</v>
      </c>
      <c r="C3612" t="s">
        <v>9</v>
      </c>
      <c r="D3612" t="s">
        <v>50</v>
      </c>
      <c r="E3612" s="2">
        <v>44567</v>
      </c>
      <c r="F3612" s="3">
        <v>11389</v>
      </c>
      <c r="G3612" s="4">
        <v>89</v>
      </c>
      <c r="H3612">
        <v>496</v>
      </c>
    </row>
    <row r="3613" spans="2:8" x14ac:dyDescent="0.3">
      <c r="B3613" t="s">
        <v>47</v>
      </c>
      <c r="C3613" t="s">
        <v>9</v>
      </c>
      <c r="D3613" t="s">
        <v>37</v>
      </c>
      <c r="E3613" s="2">
        <v>44568</v>
      </c>
      <c r="F3613" s="3">
        <v>546</v>
      </c>
      <c r="G3613" s="4">
        <v>288</v>
      </c>
      <c r="H3613">
        <v>55</v>
      </c>
    </row>
    <row r="3614" spans="2:8" x14ac:dyDescent="0.3">
      <c r="B3614" t="s">
        <v>33</v>
      </c>
      <c r="C3614" t="s">
        <v>15</v>
      </c>
      <c r="D3614" t="s">
        <v>17</v>
      </c>
      <c r="E3614" s="2">
        <v>44571</v>
      </c>
      <c r="F3614" s="3">
        <v>18697</v>
      </c>
      <c r="G3614" s="4">
        <v>197</v>
      </c>
      <c r="H3614">
        <v>891</v>
      </c>
    </row>
    <row r="3615" spans="2:8" x14ac:dyDescent="0.3">
      <c r="B3615" t="s">
        <v>25</v>
      </c>
      <c r="C3615" t="s">
        <v>21</v>
      </c>
      <c r="D3615" t="s">
        <v>16</v>
      </c>
      <c r="E3615" s="2">
        <v>44586</v>
      </c>
      <c r="F3615" s="3">
        <v>3878</v>
      </c>
      <c r="G3615" s="4">
        <v>322</v>
      </c>
      <c r="H3615">
        <v>277</v>
      </c>
    </row>
    <row r="3616" spans="2:8" x14ac:dyDescent="0.3">
      <c r="B3616" t="s">
        <v>59</v>
      </c>
      <c r="C3616" t="s">
        <v>24</v>
      </c>
      <c r="D3616" t="s">
        <v>43</v>
      </c>
      <c r="E3616" s="2">
        <v>44589</v>
      </c>
      <c r="F3616" s="3">
        <v>2765</v>
      </c>
      <c r="G3616" s="4">
        <v>229</v>
      </c>
      <c r="H3616">
        <v>213</v>
      </c>
    </row>
    <row r="3617" spans="2:8" x14ac:dyDescent="0.3">
      <c r="B3617" t="s">
        <v>47</v>
      </c>
      <c r="C3617" t="s">
        <v>12</v>
      </c>
      <c r="D3617" t="s">
        <v>16</v>
      </c>
      <c r="E3617" s="2">
        <v>44564</v>
      </c>
      <c r="F3617" s="3">
        <v>7721</v>
      </c>
      <c r="G3617" s="4">
        <v>241</v>
      </c>
      <c r="H3617">
        <v>594</v>
      </c>
    </row>
    <row r="3618" spans="2:8" x14ac:dyDescent="0.3">
      <c r="B3618" t="s">
        <v>28</v>
      </c>
      <c r="C3618" t="s">
        <v>12</v>
      </c>
      <c r="D3618" t="s">
        <v>43</v>
      </c>
      <c r="E3618" s="2">
        <v>44585</v>
      </c>
      <c r="F3618" s="3">
        <v>12894</v>
      </c>
      <c r="G3618" s="4">
        <v>253</v>
      </c>
      <c r="H3618">
        <v>1075</v>
      </c>
    </row>
    <row r="3619" spans="2:8" x14ac:dyDescent="0.3">
      <c r="B3619" t="s">
        <v>28</v>
      </c>
      <c r="C3619" t="s">
        <v>15</v>
      </c>
      <c r="D3619" t="s">
        <v>29</v>
      </c>
      <c r="E3619" s="2">
        <v>44589</v>
      </c>
      <c r="F3619" s="3">
        <v>7112</v>
      </c>
      <c r="G3619" s="4">
        <v>37</v>
      </c>
      <c r="H3619">
        <v>647</v>
      </c>
    </row>
    <row r="3620" spans="2:8" x14ac:dyDescent="0.3">
      <c r="B3620" t="s">
        <v>18</v>
      </c>
      <c r="C3620" t="s">
        <v>9</v>
      </c>
      <c r="D3620" t="s">
        <v>31</v>
      </c>
      <c r="E3620" s="2">
        <v>44568</v>
      </c>
      <c r="F3620" s="3">
        <v>1015</v>
      </c>
      <c r="G3620" s="4">
        <v>421</v>
      </c>
      <c r="H3620">
        <v>60</v>
      </c>
    </row>
    <row r="3621" spans="2:8" x14ac:dyDescent="0.3">
      <c r="B3621" t="s">
        <v>57</v>
      </c>
      <c r="C3621" t="s">
        <v>26</v>
      </c>
      <c r="D3621" t="s">
        <v>36</v>
      </c>
      <c r="E3621" s="2">
        <v>44586</v>
      </c>
      <c r="F3621" s="3">
        <v>3801</v>
      </c>
      <c r="G3621" s="4">
        <v>173</v>
      </c>
      <c r="H3621">
        <v>212</v>
      </c>
    </row>
    <row r="3622" spans="2:8" x14ac:dyDescent="0.3">
      <c r="B3622" t="s">
        <v>52</v>
      </c>
      <c r="C3622" t="s">
        <v>21</v>
      </c>
      <c r="D3622" t="s">
        <v>36</v>
      </c>
      <c r="E3622" s="2">
        <v>44565</v>
      </c>
      <c r="F3622" s="3">
        <v>2513</v>
      </c>
      <c r="G3622" s="4">
        <v>130</v>
      </c>
      <c r="H3622">
        <v>158</v>
      </c>
    </row>
    <row r="3623" spans="2:8" x14ac:dyDescent="0.3">
      <c r="B3623" t="s">
        <v>8</v>
      </c>
      <c r="C3623" t="s">
        <v>9</v>
      </c>
      <c r="D3623" t="s">
        <v>17</v>
      </c>
      <c r="E3623" s="2">
        <v>44568</v>
      </c>
      <c r="F3623" s="3">
        <v>6566</v>
      </c>
      <c r="G3623" s="4">
        <v>388</v>
      </c>
      <c r="H3623">
        <v>299</v>
      </c>
    </row>
    <row r="3624" spans="2:8" x14ac:dyDescent="0.3">
      <c r="B3624" t="s">
        <v>32</v>
      </c>
      <c r="C3624" t="s">
        <v>24</v>
      </c>
      <c r="D3624" t="s">
        <v>22</v>
      </c>
      <c r="E3624" s="2">
        <v>44573</v>
      </c>
      <c r="F3624" s="3">
        <v>1526</v>
      </c>
      <c r="G3624" s="4">
        <v>238</v>
      </c>
      <c r="H3624">
        <v>218</v>
      </c>
    </row>
    <row r="3625" spans="2:8" x14ac:dyDescent="0.3">
      <c r="B3625" t="s">
        <v>33</v>
      </c>
      <c r="C3625" t="s">
        <v>9</v>
      </c>
      <c r="D3625" t="s">
        <v>43</v>
      </c>
      <c r="E3625" s="2">
        <v>44568</v>
      </c>
      <c r="F3625" s="3">
        <v>8204</v>
      </c>
      <c r="G3625" s="4">
        <v>14</v>
      </c>
      <c r="H3625">
        <v>547</v>
      </c>
    </row>
    <row r="3626" spans="2:8" x14ac:dyDescent="0.3">
      <c r="B3626" t="s">
        <v>54</v>
      </c>
      <c r="C3626" t="s">
        <v>15</v>
      </c>
      <c r="D3626" t="s">
        <v>13</v>
      </c>
      <c r="E3626" s="2">
        <v>44586</v>
      </c>
      <c r="F3626" s="3">
        <v>6146</v>
      </c>
      <c r="G3626" s="4">
        <v>418</v>
      </c>
      <c r="H3626">
        <v>683</v>
      </c>
    </row>
    <row r="3627" spans="2:8" x14ac:dyDescent="0.3">
      <c r="B3627" t="s">
        <v>23</v>
      </c>
      <c r="C3627" t="s">
        <v>15</v>
      </c>
      <c r="D3627" t="s">
        <v>17</v>
      </c>
      <c r="E3627" s="2">
        <v>44582</v>
      </c>
      <c r="F3627" s="3">
        <v>4977</v>
      </c>
      <c r="G3627" s="4">
        <v>285</v>
      </c>
      <c r="H3627">
        <v>227</v>
      </c>
    </row>
    <row r="3628" spans="2:8" x14ac:dyDescent="0.3">
      <c r="B3628" t="s">
        <v>52</v>
      </c>
      <c r="C3628" t="s">
        <v>9</v>
      </c>
      <c r="D3628" t="s">
        <v>43</v>
      </c>
      <c r="E3628" s="2">
        <v>44568</v>
      </c>
      <c r="F3628" s="3">
        <v>13153</v>
      </c>
      <c r="G3628" s="4">
        <v>86</v>
      </c>
      <c r="H3628">
        <v>1097</v>
      </c>
    </row>
    <row r="3629" spans="2:8" x14ac:dyDescent="0.3">
      <c r="B3629" t="s">
        <v>25</v>
      </c>
      <c r="C3629" t="s">
        <v>12</v>
      </c>
      <c r="D3629" t="s">
        <v>31</v>
      </c>
      <c r="E3629" s="2">
        <v>44586</v>
      </c>
      <c r="F3629" s="3">
        <v>1008</v>
      </c>
      <c r="G3629" s="4">
        <v>212</v>
      </c>
      <c r="H3629">
        <v>68</v>
      </c>
    </row>
    <row r="3630" spans="2:8" x14ac:dyDescent="0.3">
      <c r="B3630" t="s">
        <v>39</v>
      </c>
      <c r="C3630" t="s">
        <v>26</v>
      </c>
      <c r="D3630" t="s">
        <v>29</v>
      </c>
      <c r="E3630" s="2">
        <v>44579</v>
      </c>
      <c r="F3630" s="3">
        <v>1246</v>
      </c>
      <c r="G3630" s="4">
        <v>24</v>
      </c>
      <c r="H3630">
        <v>156</v>
      </c>
    </row>
    <row r="3631" spans="2:8" x14ac:dyDescent="0.3">
      <c r="B3631" t="s">
        <v>33</v>
      </c>
      <c r="C3631" t="s">
        <v>15</v>
      </c>
      <c r="D3631" t="s">
        <v>40</v>
      </c>
      <c r="E3631" s="2">
        <v>44588</v>
      </c>
      <c r="F3631" s="3">
        <v>9072</v>
      </c>
      <c r="G3631" s="4">
        <v>68</v>
      </c>
      <c r="H3631">
        <v>1296</v>
      </c>
    </row>
    <row r="3632" spans="2:8" x14ac:dyDescent="0.3">
      <c r="B3632" t="s">
        <v>60</v>
      </c>
      <c r="C3632" t="s">
        <v>9</v>
      </c>
      <c r="D3632" t="s">
        <v>38</v>
      </c>
      <c r="E3632" s="2">
        <v>44566</v>
      </c>
      <c r="F3632" s="3">
        <v>6664</v>
      </c>
      <c r="G3632" s="4">
        <v>41</v>
      </c>
      <c r="H3632">
        <v>334</v>
      </c>
    </row>
    <row r="3633" spans="2:8" x14ac:dyDescent="0.3">
      <c r="B3633" t="s">
        <v>32</v>
      </c>
      <c r="C3633" t="s">
        <v>24</v>
      </c>
      <c r="D3633" t="s">
        <v>19</v>
      </c>
      <c r="E3633" s="2">
        <v>44579</v>
      </c>
      <c r="F3633" s="3">
        <v>1666</v>
      </c>
      <c r="G3633" s="4">
        <v>156</v>
      </c>
      <c r="H3633">
        <v>129</v>
      </c>
    </row>
    <row r="3634" spans="2:8" x14ac:dyDescent="0.3">
      <c r="B3634" t="s">
        <v>48</v>
      </c>
      <c r="C3634" t="s">
        <v>12</v>
      </c>
      <c r="D3634" t="s">
        <v>17</v>
      </c>
      <c r="E3634" s="2">
        <v>44573</v>
      </c>
      <c r="F3634" s="3">
        <v>1253</v>
      </c>
      <c r="G3634" s="4">
        <v>90</v>
      </c>
      <c r="H3634">
        <v>57</v>
      </c>
    </row>
    <row r="3635" spans="2:8" x14ac:dyDescent="0.3">
      <c r="B3635" t="s">
        <v>23</v>
      </c>
      <c r="C3635" t="s">
        <v>26</v>
      </c>
      <c r="D3635" t="s">
        <v>40</v>
      </c>
      <c r="E3635" s="2">
        <v>44572</v>
      </c>
      <c r="F3635" s="3">
        <v>14105</v>
      </c>
      <c r="G3635" s="4">
        <v>133</v>
      </c>
      <c r="H3635">
        <v>2015</v>
      </c>
    </row>
    <row r="3636" spans="2:8" x14ac:dyDescent="0.3">
      <c r="B3636" t="s">
        <v>41</v>
      </c>
      <c r="C3636" t="s">
        <v>24</v>
      </c>
      <c r="D3636" t="s">
        <v>36</v>
      </c>
      <c r="E3636" s="2">
        <v>44582</v>
      </c>
      <c r="F3636" s="3">
        <v>6930</v>
      </c>
      <c r="G3636" s="4">
        <v>215</v>
      </c>
      <c r="H3636">
        <v>385</v>
      </c>
    </row>
    <row r="3637" spans="2:8" x14ac:dyDescent="0.3">
      <c r="B3637" t="s">
        <v>33</v>
      </c>
      <c r="C3637" t="s">
        <v>21</v>
      </c>
      <c r="D3637" t="s">
        <v>27</v>
      </c>
      <c r="E3637" s="2">
        <v>44589</v>
      </c>
      <c r="F3637" s="3">
        <v>3787</v>
      </c>
      <c r="G3637" s="4">
        <v>678</v>
      </c>
      <c r="H3637">
        <v>345</v>
      </c>
    </row>
    <row r="3638" spans="2:8" x14ac:dyDescent="0.3">
      <c r="B3638" t="s">
        <v>32</v>
      </c>
      <c r="C3638" t="s">
        <v>26</v>
      </c>
      <c r="D3638" t="s">
        <v>19</v>
      </c>
      <c r="E3638" s="2">
        <v>44586</v>
      </c>
      <c r="F3638" s="3">
        <v>469</v>
      </c>
      <c r="G3638" s="4">
        <v>151</v>
      </c>
      <c r="H3638">
        <v>47</v>
      </c>
    </row>
    <row r="3639" spans="2:8" x14ac:dyDescent="0.3">
      <c r="B3639" t="s">
        <v>59</v>
      </c>
      <c r="C3639" t="s">
        <v>9</v>
      </c>
      <c r="D3639" t="s">
        <v>55</v>
      </c>
      <c r="E3639" s="2">
        <v>44566</v>
      </c>
      <c r="F3639" s="3">
        <v>6223</v>
      </c>
      <c r="G3639" s="4">
        <v>16</v>
      </c>
      <c r="H3639">
        <v>389</v>
      </c>
    </row>
    <row r="3640" spans="2:8" x14ac:dyDescent="0.3">
      <c r="B3640" t="s">
        <v>60</v>
      </c>
      <c r="C3640" t="s">
        <v>15</v>
      </c>
      <c r="D3640" t="s">
        <v>49</v>
      </c>
      <c r="E3640" s="2">
        <v>44575</v>
      </c>
      <c r="F3640" s="3">
        <v>7714</v>
      </c>
      <c r="G3640" s="4">
        <v>211</v>
      </c>
      <c r="H3640">
        <v>286</v>
      </c>
    </row>
    <row r="3641" spans="2:8" x14ac:dyDescent="0.3">
      <c r="B3641" t="s">
        <v>33</v>
      </c>
      <c r="C3641" t="s">
        <v>12</v>
      </c>
      <c r="D3641" t="s">
        <v>29</v>
      </c>
      <c r="E3641" s="2">
        <v>44565</v>
      </c>
      <c r="F3641" s="3">
        <v>1232</v>
      </c>
      <c r="G3641" s="4">
        <v>134</v>
      </c>
      <c r="H3641">
        <v>103</v>
      </c>
    </row>
    <row r="3642" spans="2:8" x14ac:dyDescent="0.3">
      <c r="B3642" t="s">
        <v>34</v>
      </c>
      <c r="C3642" t="s">
        <v>26</v>
      </c>
      <c r="D3642" t="s">
        <v>51</v>
      </c>
      <c r="E3642" s="2">
        <v>44574</v>
      </c>
      <c r="F3642" s="3">
        <v>4711</v>
      </c>
      <c r="G3642" s="4">
        <v>204</v>
      </c>
      <c r="H3642">
        <v>182</v>
      </c>
    </row>
    <row r="3643" spans="2:8" x14ac:dyDescent="0.3">
      <c r="B3643" t="s">
        <v>53</v>
      </c>
      <c r="C3643" t="s">
        <v>12</v>
      </c>
      <c r="D3643" t="s">
        <v>35</v>
      </c>
      <c r="E3643" s="2">
        <v>44578</v>
      </c>
      <c r="F3643" s="3">
        <v>2569</v>
      </c>
      <c r="G3643" s="4">
        <v>36</v>
      </c>
      <c r="H3643">
        <v>123</v>
      </c>
    </row>
    <row r="3644" spans="2:8" x14ac:dyDescent="0.3">
      <c r="B3644" t="s">
        <v>44</v>
      </c>
      <c r="C3644" t="s">
        <v>26</v>
      </c>
      <c r="D3644" t="s">
        <v>35</v>
      </c>
      <c r="E3644" s="2">
        <v>44573</v>
      </c>
      <c r="F3644" s="3">
        <v>1477</v>
      </c>
      <c r="G3644" s="4">
        <v>60</v>
      </c>
      <c r="H3644">
        <v>68</v>
      </c>
    </row>
    <row r="3645" spans="2:8" x14ac:dyDescent="0.3">
      <c r="B3645" t="s">
        <v>52</v>
      </c>
      <c r="C3645" t="s">
        <v>21</v>
      </c>
      <c r="D3645" t="s">
        <v>37</v>
      </c>
      <c r="E3645" s="2">
        <v>44574</v>
      </c>
      <c r="F3645" s="3">
        <v>8687</v>
      </c>
      <c r="G3645" s="4">
        <v>121</v>
      </c>
      <c r="H3645">
        <v>869</v>
      </c>
    </row>
    <row r="3646" spans="2:8" x14ac:dyDescent="0.3">
      <c r="B3646" t="s">
        <v>8</v>
      </c>
      <c r="C3646" t="s">
        <v>15</v>
      </c>
      <c r="D3646" t="s">
        <v>36</v>
      </c>
      <c r="E3646" s="2">
        <v>44568</v>
      </c>
      <c r="F3646" s="3">
        <v>1288</v>
      </c>
      <c r="G3646" s="4">
        <v>286</v>
      </c>
      <c r="H3646">
        <v>81</v>
      </c>
    </row>
    <row r="3647" spans="2:8" x14ac:dyDescent="0.3">
      <c r="B3647" t="s">
        <v>34</v>
      </c>
      <c r="C3647" t="s">
        <v>26</v>
      </c>
      <c r="D3647" t="s">
        <v>46</v>
      </c>
      <c r="E3647" s="2">
        <v>44572</v>
      </c>
      <c r="F3647" s="3">
        <v>2639</v>
      </c>
      <c r="G3647" s="4">
        <v>135</v>
      </c>
      <c r="H3647">
        <v>240</v>
      </c>
    </row>
    <row r="3648" spans="2:8" x14ac:dyDescent="0.3">
      <c r="B3648" t="s">
        <v>41</v>
      </c>
      <c r="C3648" t="s">
        <v>24</v>
      </c>
      <c r="D3648" t="s">
        <v>27</v>
      </c>
      <c r="E3648" s="2">
        <v>44587</v>
      </c>
      <c r="F3648" s="3">
        <v>3059</v>
      </c>
      <c r="G3648" s="4">
        <v>218</v>
      </c>
      <c r="H3648">
        <v>204</v>
      </c>
    </row>
    <row r="3649" spans="2:8" x14ac:dyDescent="0.3">
      <c r="B3649" t="s">
        <v>57</v>
      </c>
      <c r="C3649" t="s">
        <v>9</v>
      </c>
      <c r="D3649" t="s">
        <v>13</v>
      </c>
      <c r="E3649" s="2">
        <v>44565</v>
      </c>
      <c r="F3649" s="3">
        <v>5306</v>
      </c>
      <c r="G3649" s="4">
        <v>85</v>
      </c>
      <c r="H3649">
        <v>758</v>
      </c>
    </row>
    <row r="3650" spans="2:8" x14ac:dyDescent="0.3">
      <c r="B3650" t="s">
        <v>11</v>
      </c>
      <c r="C3650" t="s">
        <v>9</v>
      </c>
      <c r="D3650" t="s">
        <v>43</v>
      </c>
      <c r="E3650" s="2">
        <v>44589</v>
      </c>
      <c r="F3650" s="3">
        <v>2674</v>
      </c>
      <c r="G3650" s="4">
        <v>60</v>
      </c>
      <c r="H3650">
        <v>168</v>
      </c>
    </row>
    <row r="3651" spans="2:8" x14ac:dyDescent="0.3">
      <c r="B3651" t="s">
        <v>59</v>
      </c>
      <c r="C3651" t="s">
        <v>12</v>
      </c>
      <c r="D3651" t="s">
        <v>22</v>
      </c>
      <c r="E3651" s="2">
        <v>44568</v>
      </c>
      <c r="F3651" s="3">
        <v>8225</v>
      </c>
      <c r="G3651" s="4">
        <v>283</v>
      </c>
      <c r="H3651">
        <v>1371</v>
      </c>
    </row>
    <row r="3652" spans="2:8" x14ac:dyDescent="0.3">
      <c r="B3652" t="s">
        <v>58</v>
      </c>
      <c r="C3652" t="s">
        <v>26</v>
      </c>
      <c r="D3652" t="s">
        <v>13</v>
      </c>
      <c r="E3652" s="2">
        <v>44589</v>
      </c>
      <c r="F3652" s="3">
        <v>378</v>
      </c>
      <c r="G3652" s="4">
        <v>113</v>
      </c>
      <c r="H3652">
        <v>54</v>
      </c>
    </row>
    <row r="3653" spans="2:8" x14ac:dyDescent="0.3">
      <c r="B3653" t="s">
        <v>48</v>
      </c>
      <c r="C3653" t="s">
        <v>9</v>
      </c>
      <c r="D3653" t="s">
        <v>13</v>
      </c>
      <c r="E3653" s="2">
        <v>44565</v>
      </c>
      <c r="F3653" s="3">
        <v>3808</v>
      </c>
      <c r="G3653" s="4">
        <v>219</v>
      </c>
      <c r="H3653">
        <v>762</v>
      </c>
    </row>
    <row r="3654" spans="2:8" x14ac:dyDescent="0.3">
      <c r="B3654" t="s">
        <v>30</v>
      </c>
      <c r="C3654" t="s">
        <v>21</v>
      </c>
      <c r="D3654" t="s">
        <v>29</v>
      </c>
      <c r="E3654" s="2">
        <v>44586</v>
      </c>
      <c r="F3654" s="3">
        <v>385</v>
      </c>
      <c r="G3654" s="4">
        <v>128</v>
      </c>
      <c r="H3654">
        <v>35</v>
      </c>
    </row>
    <row r="3655" spans="2:8" x14ac:dyDescent="0.3">
      <c r="B3655" t="s">
        <v>23</v>
      </c>
      <c r="C3655" t="s">
        <v>26</v>
      </c>
      <c r="D3655" t="s">
        <v>10</v>
      </c>
      <c r="E3655" s="2">
        <v>44587</v>
      </c>
      <c r="F3655" s="3">
        <v>10633</v>
      </c>
      <c r="G3655" s="4">
        <v>25</v>
      </c>
      <c r="H3655">
        <v>507</v>
      </c>
    </row>
    <row r="3656" spans="2:8" x14ac:dyDescent="0.3">
      <c r="B3656" t="s">
        <v>18</v>
      </c>
      <c r="C3656" t="s">
        <v>21</v>
      </c>
      <c r="D3656" t="s">
        <v>43</v>
      </c>
      <c r="E3656" s="2">
        <v>44567</v>
      </c>
      <c r="F3656" s="3">
        <v>5530</v>
      </c>
      <c r="G3656" s="4">
        <v>200</v>
      </c>
      <c r="H3656">
        <v>369</v>
      </c>
    </row>
    <row r="3657" spans="2:8" x14ac:dyDescent="0.3">
      <c r="B3657" t="s">
        <v>28</v>
      </c>
      <c r="C3657" t="s">
        <v>12</v>
      </c>
      <c r="D3657" t="s">
        <v>49</v>
      </c>
      <c r="E3657" s="2">
        <v>44566</v>
      </c>
      <c r="F3657" s="3">
        <v>3731</v>
      </c>
      <c r="G3657" s="4">
        <v>319</v>
      </c>
      <c r="H3657">
        <v>156</v>
      </c>
    </row>
    <row r="3658" spans="2:8" x14ac:dyDescent="0.3">
      <c r="B3658" t="s">
        <v>30</v>
      </c>
      <c r="C3658" t="s">
        <v>24</v>
      </c>
      <c r="D3658" t="s">
        <v>38</v>
      </c>
      <c r="E3658" s="2">
        <v>44574</v>
      </c>
      <c r="F3658" s="3">
        <v>3528</v>
      </c>
      <c r="G3658" s="4">
        <v>250</v>
      </c>
      <c r="H3658">
        <v>196</v>
      </c>
    </row>
    <row r="3659" spans="2:8" x14ac:dyDescent="0.3">
      <c r="B3659" t="s">
        <v>60</v>
      </c>
      <c r="C3659" t="s">
        <v>12</v>
      </c>
      <c r="D3659" t="s">
        <v>45</v>
      </c>
      <c r="E3659" s="2">
        <v>44585</v>
      </c>
      <c r="F3659" s="3">
        <v>3444</v>
      </c>
      <c r="G3659" s="4">
        <v>172</v>
      </c>
      <c r="H3659">
        <v>182</v>
      </c>
    </row>
    <row r="3660" spans="2:8" x14ac:dyDescent="0.3">
      <c r="B3660" t="s">
        <v>32</v>
      </c>
      <c r="C3660" t="s">
        <v>9</v>
      </c>
      <c r="D3660" t="s">
        <v>19</v>
      </c>
      <c r="E3660" s="2">
        <v>44582</v>
      </c>
      <c r="F3660" s="3">
        <v>9968</v>
      </c>
      <c r="G3660" s="4">
        <v>135</v>
      </c>
      <c r="H3660">
        <v>907</v>
      </c>
    </row>
    <row r="3661" spans="2:8" x14ac:dyDescent="0.3">
      <c r="B3661" t="s">
        <v>54</v>
      </c>
      <c r="C3661" t="s">
        <v>24</v>
      </c>
      <c r="D3661" t="s">
        <v>29</v>
      </c>
      <c r="E3661" s="2">
        <v>44564</v>
      </c>
      <c r="F3661" s="3">
        <v>5579</v>
      </c>
      <c r="G3661" s="4">
        <v>130</v>
      </c>
      <c r="H3661">
        <v>558</v>
      </c>
    </row>
    <row r="3662" spans="2:8" x14ac:dyDescent="0.3">
      <c r="B3662" t="s">
        <v>33</v>
      </c>
      <c r="C3662" t="s">
        <v>9</v>
      </c>
      <c r="D3662" t="s">
        <v>49</v>
      </c>
      <c r="E3662" s="2">
        <v>44588</v>
      </c>
      <c r="F3662" s="3">
        <v>3983</v>
      </c>
      <c r="G3662" s="4">
        <v>389</v>
      </c>
      <c r="H3662">
        <v>160</v>
      </c>
    </row>
    <row r="3663" spans="2:8" x14ac:dyDescent="0.3">
      <c r="B3663" t="s">
        <v>14</v>
      </c>
      <c r="C3663" t="s">
        <v>12</v>
      </c>
      <c r="D3663" t="s">
        <v>46</v>
      </c>
      <c r="E3663" s="2">
        <v>44585</v>
      </c>
      <c r="F3663" s="3">
        <v>11900</v>
      </c>
      <c r="G3663" s="4">
        <v>13</v>
      </c>
      <c r="H3663">
        <v>1700</v>
      </c>
    </row>
    <row r="3664" spans="2:8" x14ac:dyDescent="0.3">
      <c r="B3664" t="s">
        <v>54</v>
      </c>
      <c r="C3664" t="s">
        <v>26</v>
      </c>
      <c r="D3664" t="s">
        <v>50</v>
      </c>
      <c r="E3664" s="2">
        <v>44574</v>
      </c>
      <c r="F3664" s="3">
        <v>7882</v>
      </c>
      <c r="G3664" s="4">
        <v>209</v>
      </c>
      <c r="H3664">
        <v>415</v>
      </c>
    </row>
    <row r="3665" spans="2:8" x14ac:dyDescent="0.3">
      <c r="B3665" t="s">
        <v>8</v>
      </c>
      <c r="C3665" t="s">
        <v>12</v>
      </c>
      <c r="D3665" t="s">
        <v>55</v>
      </c>
      <c r="E3665" s="2">
        <v>44585</v>
      </c>
      <c r="F3665" s="3">
        <v>10794</v>
      </c>
      <c r="G3665" s="4">
        <v>429</v>
      </c>
      <c r="H3665">
        <v>771</v>
      </c>
    </row>
    <row r="3666" spans="2:8" x14ac:dyDescent="0.3">
      <c r="B3666" t="s">
        <v>48</v>
      </c>
      <c r="C3666" t="s">
        <v>21</v>
      </c>
      <c r="D3666" t="s">
        <v>29</v>
      </c>
      <c r="E3666" s="2">
        <v>44575</v>
      </c>
      <c r="F3666" s="3">
        <v>3752</v>
      </c>
      <c r="G3666" s="4">
        <v>7</v>
      </c>
      <c r="H3666">
        <v>469</v>
      </c>
    </row>
    <row r="3667" spans="2:8" x14ac:dyDescent="0.3">
      <c r="B3667" t="s">
        <v>39</v>
      </c>
      <c r="C3667" t="s">
        <v>21</v>
      </c>
      <c r="D3667" t="s">
        <v>38</v>
      </c>
      <c r="E3667" s="2">
        <v>44586</v>
      </c>
      <c r="F3667" s="3">
        <v>490</v>
      </c>
      <c r="G3667" s="4">
        <v>41</v>
      </c>
      <c r="H3667">
        <v>25</v>
      </c>
    </row>
    <row r="3668" spans="2:8" x14ac:dyDescent="0.3">
      <c r="B3668" t="s">
        <v>20</v>
      </c>
      <c r="C3668" t="s">
        <v>26</v>
      </c>
      <c r="D3668" t="s">
        <v>43</v>
      </c>
      <c r="E3668" s="2">
        <v>44582</v>
      </c>
      <c r="F3668" s="3">
        <v>5243</v>
      </c>
      <c r="G3668" s="4">
        <v>35</v>
      </c>
      <c r="H3668">
        <v>437</v>
      </c>
    </row>
    <row r="3669" spans="2:8" x14ac:dyDescent="0.3">
      <c r="B3669" t="s">
        <v>56</v>
      </c>
      <c r="C3669" t="s">
        <v>12</v>
      </c>
      <c r="D3669" t="s">
        <v>55</v>
      </c>
      <c r="E3669" s="2">
        <v>44575</v>
      </c>
      <c r="F3669" s="3">
        <v>6818</v>
      </c>
      <c r="G3669" s="4">
        <v>224</v>
      </c>
      <c r="H3669">
        <v>487</v>
      </c>
    </row>
    <row r="3670" spans="2:8" x14ac:dyDescent="0.3">
      <c r="B3670" t="s">
        <v>39</v>
      </c>
      <c r="C3670" t="s">
        <v>24</v>
      </c>
      <c r="D3670" t="s">
        <v>36</v>
      </c>
      <c r="E3670" s="2">
        <v>44565</v>
      </c>
      <c r="F3670" s="3">
        <v>763</v>
      </c>
      <c r="G3670" s="4">
        <v>331</v>
      </c>
      <c r="H3670">
        <v>48</v>
      </c>
    </row>
    <row r="3671" spans="2:8" x14ac:dyDescent="0.3">
      <c r="B3671" t="s">
        <v>32</v>
      </c>
      <c r="C3671" t="s">
        <v>9</v>
      </c>
      <c r="D3671" t="s">
        <v>17</v>
      </c>
      <c r="E3671" s="2">
        <v>44574</v>
      </c>
      <c r="F3671" s="3">
        <v>7833</v>
      </c>
      <c r="G3671" s="4">
        <v>330</v>
      </c>
      <c r="H3671">
        <v>373</v>
      </c>
    </row>
    <row r="3672" spans="2:8" x14ac:dyDescent="0.3">
      <c r="B3672" t="s">
        <v>32</v>
      </c>
      <c r="C3672" t="s">
        <v>21</v>
      </c>
      <c r="D3672" t="s">
        <v>36</v>
      </c>
      <c r="E3672" s="2">
        <v>44586</v>
      </c>
      <c r="F3672" s="3">
        <v>5642</v>
      </c>
      <c r="G3672" s="4">
        <v>49</v>
      </c>
      <c r="H3672">
        <v>314</v>
      </c>
    </row>
    <row r="3673" spans="2:8" x14ac:dyDescent="0.3">
      <c r="B3673" t="s">
        <v>58</v>
      </c>
      <c r="C3673" t="s">
        <v>21</v>
      </c>
      <c r="D3673" t="s">
        <v>46</v>
      </c>
      <c r="E3673" s="2">
        <v>44586</v>
      </c>
      <c r="F3673" s="3">
        <v>7266</v>
      </c>
      <c r="G3673" s="4">
        <v>243</v>
      </c>
      <c r="H3673">
        <v>909</v>
      </c>
    </row>
    <row r="3674" spans="2:8" x14ac:dyDescent="0.3">
      <c r="B3674" t="s">
        <v>34</v>
      </c>
      <c r="C3674" t="s">
        <v>26</v>
      </c>
      <c r="D3674" t="s">
        <v>37</v>
      </c>
      <c r="E3674" s="2">
        <v>44566</v>
      </c>
      <c r="F3674" s="3">
        <v>6769</v>
      </c>
      <c r="G3674" s="4">
        <v>196</v>
      </c>
      <c r="H3674">
        <v>565</v>
      </c>
    </row>
    <row r="3675" spans="2:8" x14ac:dyDescent="0.3">
      <c r="B3675" t="s">
        <v>34</v>
      </c>
      <c r="C3675" t="s">
        <v>21</v>
      </c>
      <c r="D3675" t="s">
        <v>27</v>
      </c>
      <c r="E3675" s="2">
        <v>44575</v>
      </c>
      <c r="F3675" s="3">
        <v>840</v>
      </c>
      <c r="G3675" s="4">
        <v>308</v>
      </c>
      <c r="H3675">
        <v>70</v>
      </c>
    </row>
    <row r="3676" spans="2:8" x14ac:dyDescent="0.3">
      <c r="B3676" t="s">
        <v>30</v>
      </c>
      <c r="C3676" t="s">
        <v>15</v>
      </c>
      <c r="D3676" t="s">
        <v>27</v>
      </c>
      <c r="E3676" s="2">
        <v>44587</v>
      </c>
      <c r="F3676" s="3">
        <v>4676</v>
      </c>
      <c r="G3676" s="4">
        <v>72</v>
      </c>
      <c r="H3676">
        <v>390</v>
      </c>
    </row>
    <row r="3677" spans="2:8" x14ac:dyDescent="0.3">
      <c r="B3677" t="s">
        <v>53</v>
      </c>
      <c r="C3677" t="s">
        <v>21</v>
      </c>
      <c r="D3677" t="s">
        <v>46</v>
      </c>
      <c r="E3677" s="2">
        <v>44574</v>
      </c>
      <c r="F3677" s="3">
        <v>3157</v>
      </c>
      <c r="G3677" s="4">
        <v>344</v>
      </c>
      <c r="H3677">
        <v>351</v>
      </c>
    </row>
    <row r="3678" spans="2:8" x14ac:dyDescent="0.3">
      <c r="B3678" t="s">
        <v>44</v>
      </c>
      <c r="C3678" t="s">
        <v>12</v>
      </c>
      <c r="D3678" t="s">
        <v>43</v>
      </c>
      <c r="E3678" s="2">
        <v>44567</v>
      </c>
      <c r="F3678" s="3">
        <v>1995</v>
      </c>
      <c r="G3678" s="4">
        <v>159</v>
      </c>
      <c r="H3678">
        <v>125</v>
      </c>
    </row>
    <row r="3679" spans="2:8" x14ac:dyDescent="0.3">
      <c r="B3679" t="s">
        <v>52</v>
      </c>
      <c r="C3679" t="s">
        <v>21</v>
      </c>
      <c r="D3679" t="s">
        <v>22</v>
      </c>
      <c r="E3679" s="2">
        <v>44579</v>
      </c>
      <c r="F3679" s="3">
        <v>8855</v>
      </c>
      <c r="G3679" s="4">
        <v>275</v>
      </c>
      <c r="H3679">
        <v>1771</v>
      </c>
    </row>
    <row r="3680" spans="2:8" x14ac:dyDescent="0.3">
      <c r="B3680" t="s">
        <v>28</v>
      </c>
      <c r="C3680" t="s">
        <v>24</v>
      </c>
      <c r="D3680" t="s">
        <v>22</v>
      </c>
      <c r="E3680" s="2">
        <v>44574</v>
      </c>
      <c r="F3680" s="3">
        <v>1043</v>
      </c>
      <c r="G3680" s="4">
        <v>209</v>
      </c>
      <c r="H3680">
        <v>131</v>
      </c>
    </row>
    <row r="3681" spans="2:8" x14ac:dyDescent="0.3">
      <c r="B3681" t="s">
        <v>58</v>
      </c>
      <c r="C3681" t="s">
        <v>9</v>
      </c>
      <c r="D3681" t="s">
        <v>13</v>
      </c>
      <c r="E3681" s="2">
        <v>44580</v>
      </c>
      <c r="F3681" s="3">
        <v>2786</v>
      </c>
      <c r="G3681" s="4">
        <v>107</v>
      </c>
      <c r="H3681">
        <v>310</v>
      </c>
    </row>
    <row r="3682" spans="2:8" x14ac:dyDescent="0.3">
      <c r="B3682" t="s">
        <v>11</v>
      </c>
      <c r="C3682" t="s">
        <v>21</v>
      </c>
      <c r="D3682" t="s">
        <v>16</v>
      </c>
      <c r="E3682" s="2">
        <v>44586</v>
      </c>
      <c r="F3682" s="3">
        <v>2527</v>
      </c>
      <c r="G3682" s="4">
        <v>143</v>
      </c>
      <c r="H3682">
        <v>195</v>
      </c>
    </row>
    <row r="3683" spans="2:8" x14ac:dyDescent="0.3">
      <c r="B3683" t="s">
        <v>60</v>
      </c>
      <c r="C3683" t="s">
        <v>24</v>
      </c>
      <c r="D3683" t="s">
        <v>29</v>
      </c>
      <c r="E3683" s="2">
        <v>44586</v>
      </c>
      <c r="F3683" s="3">
        <v>4242</v>
      </c>
      <c r="G3683" s="4">
        <v>140</v>
      </c>
      <c r="H3683">
        <v>425</v>
      </c>
    </row>
    <row r="3684" spans="2:8" x14ac:dyDescent="0.3">
      <c r="B3684" t="s">
        <v>56</v>
      </c>
      <c r="C3684" t="s">
        <v>15</v>
      </c>
      <c r="D3684" t="s">
        <v>43</v>
      </c>
      <c r="E3684" s="2">
        <v>44579</v>
      </c>
      <c r="F3684" s="3">
        <v>15253</v>
      </c>
      <c r="G3684" s="4">
        <v>48</v>
      </c>
      <c r="H3684">
        <v>954</v>
      </c>
    </row>
    <row r="3685" spans="2:8" x14ac:dyDescent="0.3">
      <c r="B3685" t="s">
        <v>18</v>
      </c>
      <c r="C3685" t="s">
        <v>21</v>
      </c>
      <c r="D3685" t="s">
        <v>19</v>
      </c>
      <c r="E3685" s="2">
        <v>44571</v>
      </c>
      <c r="F3685" s="3">
        <v>5495</v>
      </c>
      <c r="G3685" s="4">
        <v>251</v>
      </c>
      <c r="H3685">
        <v>393</v>
      </c>
    </row>
    <row r="3686" spans="2:8" x14ac:dyDescent="0.3">
      <c r="B3686" t="s">
        <v>14</v>
      </c>
      <c r="C3686" t="s">
        <v>24</v>
      </c>
      <c r="D3686" t="s">
        <v>10</v>
      </c>
      <c r="E3686" s="2">
        <v>44589</v>
      </c>
      <c r="F3686" s="3">
        <v>7217</v>
      </c>
      <c r="G3686" s="4">
        <v>245</v>
      </c>
      <c r="H3686">
        <v>401</v>
      </c>
    </row>
    <row r="3687" spans="2:8" x14ac:dyDescent="0.3">
      <c r="B3687" t="s">
        <v>48</v>
      </c>
      <c r="C3687" t="s">
        <v>9</v>
      </c>
      <c r="D3687" t="s">
        <v>38</v>
      </c>
      <c r="E3687" s="2">
        <v>44587</v>
      </c>
      <c r="F3687" s="3">
        <v>6559</v>
      </c>
      <c r="G3687" s="4">
        <v>199</v>
      </c>
      <c r="H3687">
        <v>328</v>
      </c>
    </row>
    <row r="3688" spans="2:8" x14ac:dyDescent="0.3">
      <c r="B3688" t="s">
        <v>28</v>
      </c>
      <c r="C3688" t="s">
        <v>26</v>
      </c>
      <c r="D3688" t="s">
        <v>45</v>
      </c>
      <c r="E3688" s="2">
        <v>44568</v>
      </c>
      <c r="F3688" s="3">
        <v>10318</v>
      </c>
      <c r="G3688" s="4">
        <v>38</v>
      </c>
      <c r="H3688">
        <v>516</v>
      </c>
    </row>
    <row r="3689" spans="2:8" x14ac:dyDescent="0.3">
      <c r="B3689" t="s">
        <v>60</v>
      </c>
      <c r="C3689" t="s">
        <v>21</v>
      </c>
      <c r="D3689" t="s">
        <v>37</v>
      </c>
      <c r="E3689" s="2">
        <v>44575</v>
      </c>
      <c r="F3689" s="3">
        <v>2205</v>
      </c>
      <c r="G3689" s="4">
        <v>259</v>
      </c>
      <c r="H3689">
        <v>170</v>
      </c>
    </row>
    <row r="3690" spans="2:8" x14ac:dyDescent="0.3">
      <c r="B3690" t="s">
        <v>11</v>
      </c>
      <c r="C3690" t="s">
        <v>12</v>
      </c>
      <c r="D3690" t="s">
        <v>37</v>
      </c>
      <c r="E3690" s="2">
        <v>44582</v>
      </c>
      <c r="F3690" s="3">
        <v>3731</v>
      </c>
      <c r="G3690" s="4">
        <v>428</v>
      </c>
      <c r="H3690">
        <v>374</v>
      </c>
    </row>
    <row r="3691" spans="2:8" x14ac:dyDescent="0.3">
      <c r="B3691" t="s">
        <v>18</v>
      </c>
      <c r="C3691" t="s">
        <v>9</v>
      </c>
      <c r="D3691" t="s">
        <v>42</v>
      </c>
      <c r="E3691" s="2">
        <v>44567</v>
      </c>
      <c r="F3691" s="3">
        <v>6328</v>
      </c>
      <c r="G3691" s="4">
        <v>255</v>
      </c>
      <c r="H3691">
        <v>791</v>
      </c>
    </row>
    <row r="3692" spans="2:8" x14ac:dyDescent="0.3">
      <c r="B3692" t="s">
        <v>18</v>
      </c>
      <c r="C3692" t="s">
        <v>15</v>
      </c>
      <c r="D3692" t="s">
        <v>19</v>
      </c>
      <c r="E3692" s="2">
        <v>44585</v>
      </c>
      <c r="F3692" s="3">
        <v>3227</v>
      </c>
      <c r="G3692" s="4">
        <v>31</v>
      </c>
      <c r="H3692">
        <v>269</v>
      </c>
    </row>
    <row r="3693" spans="2:8" x14ac:dyDescent="0.3">
      <c r="B3693" t="s">
        <v>28</v>
      </c>
      <c r="C3693" t="s">
        <v>12</v>
      </c>
      <c r="D3693" t="s">
        <v>10</v>
      </c>
      <c r="E3693" s="2">
        <v>44579</v>
      </c>
      <c r="F3693" s="3">
        <v>1197</v>
      </c>
      <c r="G3693" s="4">
        <v>50</v>
      </c>
      <c r="H3693">
        <v>60</v>
      </c>
    </row>
    <row r="3694" spans="2:8" x14ac:dyDescent="0.3">
      <c r="B3694" t="s">
        <v>20</v>
      </c>
      <c r="C3694" t="s">
        <v>9</v>
      </c>
      <c r="D3694" t="s">
        <v>40</v>
      </c>
      <c r="E3694" s="2">
        <v>44571</v>
      </c>
      <c r="F3694" s="3">
        <v>756</v>
      </c>
      <c r="G3694" s="4">
        <v>6</v>
      </c>
      <c r="H3694">
        <v>95</v>
      </c>
    </row>
    <row r="3695" spans="2:8" x14ac:dyDescent="0.3">
      <c r="B3695" t="s">
        <v>44</v>
      </c>
      <c r="C3695" t="s">
        <v>26</v>
      </c>
      <c r="D3695" t="s">
        <v>45</v>
      </c>
      <c r="E3695" s="2">
        <v>44582</v>
      </c>
      <c r="F3695" s="3">
        <v>6797</v>
      </c>
      <c r="G3695" s="4">
        <v>153</v>
      </c>
      <c r="H3695">
        <v>324</v>
      </c>
    </row>
    <row r="3696" spans="2:8" x14ac:dyDescent="0.3">
      <c r="B3696" t="s">
        <v>56</v>
      </c>
      <c r="C3696" t="s">
        <v>21</v>
      </c>
      <c r="D3696" t="s">
        <v>31</v>
      </c>
      <c r="E3696" s="2">
        <v>44571</v>
      </c>
      <c r="F3696" s="3">
        <v>16121</v>
      </c>
      <c r="G3696" s="4">
        <v>55</v>
      </c>
      <c r="H3696">
        <v>896</v>
      </c>
    </row>
    <row r="3697" spans="2:8" x14ac:dyDescent="0.3">
      <c r="B3697" t="s">
        <v>54</v>
      </c>
      <c r="C3697" t="s">
        <v>24</v>
      </c>
      <c r="D3697" t="s">
        <v>38</v>
      </c>
      <c r="E3697" s="2">
        <v>44585</v>
      </c>
      <c r="F3697" s="3">
        <v>1113</v>
      </c>
      <c r="G3697" s="4">
        <v>254</v>
      </c>
      <c r="H3697">
        <v>66</v>
      </c>
    </row>
    <row r="3698" spans="2:8" x14ac:dyDescent="0.3">
      <c r="B3698" t="s">
        <v>28</v>
      </c>
      <c r="C3698" t="s">
        <v>9</v>
      </c>
      <c r="D3698" t="s">
        <v>38</v>
      </c>
      <c r="E3698" s="2">
        <v>44579</v>
      </c>
      <c r="F3698" s="3">
        <v>2765</v>
      </c>
      <c r="G3698" s="4">
        <v>186</v>
      </c>
      <c r="H3698">
        <v>146</v>
      </c>
    </row>
    <row r="3699" spans="2:8" x14ac:dyDescent="0.3">
      <c r="B3699" t="s">
        <v>18</v>
      </c>
      <c r="C3699" t="s">
        <v>24</v>
      </c>
      <c r="D3699" t="s">
        <v>36</v>
      </c>
      <c r="E3699" s="2">
        <v>44586</v>
      </c>
      <c r="F3699" s="3">
        <v>5033</v>
      </c>
      <c r="G3699" s="4">
        <v>368</v>
      </c>
      <c r="H3699">
        <v>297</v>
      </c>
    </row>
    <row r="3700" spans="2:8" x14ac:dyDescent="0.3">
      <c r="B3700" t="s">
        <v>28</v>
      </c>
      <c r="C3700" t="s">
        <v>15</v>
      </c>
      <c r="D3700" t="s">
        <v>16</v>
      </c>
      <c r="E3700" s="2">
        <v>44568</v>
      </c>
      <c r="F3700" s="3">
        <v>3843</v>
      </c>
      <c r="G3700" s="4">
        <v>54</v>
      </c>
      <c r="H3700">
        <v>275</v>
      </c>
    </row>
    <row r="3701" spans="2:8" x14ac:dyDescent="0.3">
      <c r="B3701" t="s">
        <v>54</v>
      </c>
      <c r="C3701" t="s">
        <v>26</v>
      </c>
      <c r="D3701" t="s">
        <v>40</v>
      </c>
      <c r="E3701" s="2">
        <v>44568</v>
      </c>
      <c r="F3701" s="3">
        <v>11907</v>
      </c>
      <c r="G3701" s="4">
        <v>186</v>
      </c>
      <c r="H3701">
        <v>1323</v>
      </c>
    </row>
    <row r="3702" spans="2:8" x14ac:dyDescent="0.3">
      <c r="B3702" t="s">
        <v>48</v>
      </c>
      <c r="C3702" t="s">
        <v>15</v>
      </c>
      <c r="D3702" t="s">
        <v>35</v>
      </c>
      <c r="E3702" s="2">
        <v>44587</v>
      </c>
      <c r="F3702" s="3">
        <v>9289</v>
      </c>
      <c r="G3702" s="4">
        <v>367</v>
      </c>
      <c r="H3702">
        <v>443</v>
      </c>
    </row>
    <row r="3703" spans="2:8" x14ac:dyDescent="0.3">
      <c r="B3703" t="s">
        <v>14</v>
      </c>
      <c r="C3703" t="s">
        <v>26</v>
      </c>
      <c r="D3703" t="s">
        <v>22</v>
      </c>
      <c r="E3703" s="2">
        <v>44586</v>
      </c>
      <c r="F3703" s="3">
        <v>6580</v>
      </c>
      <c r="G3703" s="4">
        <v>15</v>
      </c>
      <c r="H3703">
        <v>1316</v>
      </c>
    </row>
    <row r="3704" spans="2:8" x14ac:dyDescent="0.3">
      <c r="B3704" t="s">
        <v>23</v>
      </c>
      <c r="C3704" t="s">
        <v>12</v>
      </c>
      <c r="D3704" t="s">
        <v>42</v>
      </c>
      <c r="E3704" s="2">
        <v>44565</v>
      </c>
      <c r="F3704" s="3">
        <v>8099</v>
      </c>
      <c r="G3704" s="4">
        <v>86</v>
      </c>
      <c r="H3704">
        <v>1620</v>
      </c>
    </row>
    <row r="3705" spans="2:8" x14ac:dyDescent="0.3">
      <c r="B3705" t="s">
        <v>56</v>
      </c>
      <c r="C3705" t="s">
        <v>12</v>
      </c>
      <c r="D3705" t="s">
        <v>49</v>
      </c>
      <c r="E3705" s="2">
        <v>44587</v>
      </c>
      <c r="F3705" s="3">
        <v>4326</v>
      </c>
      <c r="G3705" s="4">
        <v>10</v>
      </c>
      <c r="H3705">
        <v>174</v>
      </c>
    </row>
    <row r="3706" spans="2:8" x14ac:dyDescent="0.3">
      <c r="B3706" t="s">
        <v>58</v>
      </c>
      <c r="C3706" t="s">
        <v>24</v>
      </c>
      <c r="D3706" t="s">
        <v>16</v>
      </c>
      <c r="E3706" s="2">
        <v>44578</v>
      </c>
      <c r="F3706" s="3">
        <v>10206</v>
      </c>
      <c r="G3706" s="4">
        <v>190</v>
      </c>
      <c r="H3706">
        <v>851</v>
      </c>
    </row>
    <row r="3707" spans="2:8" x14ac:dyDescent="0.3">
      <c r="B3707" t="s">
        <v>48</v>
      </c>
      <c r="C3707" t="s">
        <v>26</v>
      </c>
      <c r="D3707" t="s">
        <v>29</v>
      </c>
      <c r="E3707" s="2">
        <v>44575</v>
      </c>
      <c r="F3707" s="3">
        <v>7847</v>
      </c>
      <c r="G3707" s="4">
        <v>3</v>
      </c>
      <c r="H3707">
        <v>654</v>
      </c>
    </row>
    <row r="3708" spans="2:8" x14ac:dyDescent="0.3">
      <c r="B3708" t="s">
        <v>53</v>
      </c>
      <c r="C3708" t="s">
        <v>15</v>
      </c>
      <c r="D3708" t="s">
        <v>16</v>
      </c>
      <c r="E3708" s="2">
        <v>44588</v>
      </c>
      <c r="F3708" s="3">
        <v>14070</v>
      </c>
      <c r="G3708" s="4">
        <v>365</v>
      </c>
      <c r="H3708">
        <v>1280</v>
      </c>
    </row>
    <row r="3709" spans="2:8" x14ac:dyDescent="0.3">
      <c r="B3709" t="s">
        <v>28</v>
      </c>
      <c r="C3709" t="s">
        <v>12</v>
      </c>
      <c r="D3709" t="s">
        <v>51</v>
      </c>
      <c r="E3709" s="2">
        <v>44579</v>
      </c>
      <c r="F3709" s="3">
        <v>329</v>
      </c>
      <c r="G3709" s="4">
        <v>318</v>
      </c>
      <c r="H3709">
        <v>14</v>
      </c>
    </row>
    <row r="3710" spans="2:8" x14ac:dyDescent="0.3">
      <c r="B3710" t="s">
        <v>25</v>
      </c>
      <c r="C3710" t="s">
        <v>9</v>
      </c>
      <c r="D3710" t="s">
        <v>43</v>
      </c>
      <c r="E3710" s="2">
        <v>44585</v>
      </c>
      <c r="F3710" s="3">
        <v>5089</v>
      </c>
      <c r="G3710" s="4">
        <v>156</v>
      </c>
      <c r="H3710">
        <v>340</v>
      </c>
    </row>
    <row r="3711" spans="2:8" x14ac:dyDescent="0.3">
      <c r="B3711" t="s">
        <v>11</v>
      </c>
      <c r="C3711" t="s">
        <v>9</v>
      </c>
      <c r="D3711" t="s">
        <v>40</v>
      </c>
      <c r="E3711" s="2">
        <v>44567</v>
      </c>
      <c r="F3711" s="3">
        <v>7539</v>
      </c>
      <c r="G3711" s="4">
        <v>373</v>
      </c>
      <c r="H3711">
        <v>1077</v>
      </c>
    </row>
    <row r="3712" spans="2:8" x14ac:dyDescent="0.3">
      <c r="B3712" t="s">
        <v>33</v>
      </c>
      <c r="C3712" t="s">
        <v>21</v>
      </c>
      <c r="D3712" t="s">
        <v>35</v>
      </c>
      <c r="E3712" s="2">
        <v>44571</v>
      </c>
      <c r="F3712" s="3">
        <v>1407</v>
      </c>
      <c r="G3712" s="4">
        <v>192</v>
      </c>
      <c r="H3712">
        <v>67</v>
      </c>
    </row>
    <row r="3713" spans="2:8" x14ac:dyDescent="0.3">
      <c r="B3713" t="s">
        <v>28</v>
      </c>
      <c r="C3713" t="s">
        <v>12</v>
      </c>
      <c r="D3713" t="s">
        <v>16</v>
      </c>
      <c r="E3713" s="2">
        <v>44579</v>
      </c>
      <c r="F3713" s="3">
        <v>9849</v>
      </c>
      <c r="G3713" s="4">
        <v>8</v>
      </c>
      <c r="H3713">
        <v>758</v>
      </c>
    </row>
    <row r="3714" spans="2:8" x14ac:dyDescent="0.3">
      <c r="B3714" t="s">
        <v>33</v>
      </c>
      <c r="C3714" t="s">
        <v>21</v>
      </c>
      <c r="D3714" t="s">
        <v>45</v>
      </c>
      <c r="E3714" s="2">
        <v>44575</v>
      </c>
      <c r="F3714" s="3">
        <v>14875</v>
      </c>
      <c r="G3714" s="4">
        <v>422</v>
      </c>
      <c r="H3714">
        <v>709</v>
      </c>
    </row>
    <row r="3715" spans="2:8" x14ac:dyDescent="0.3">
      <c r="B3715" t="s">
        <v>47</v>
      </c>
      <c r="C3715" t="s">
        <v>15</v>
      </c>
      <c r="D3715" t="s">
        <v>31</v>
      </c>
      <c r="E3715" s="2">
        <v>44564</v>
      </c>
      <c r="F3715" s="3">
        <v>7609</v>
      </c>
      <c r="G3715" s="4">
        <v>393</v>
      </c>
      <c r="H3715">
        <v>448</v>
      </c>
    </row>
    <row r="3716" spans="2:8" x14ac:dyDescent="0.3">
      <c r="B3716" t="s">
        <v>28</v>
      </c>
      <c r="C3716" t="s">
        <v>15</v>
      </c>
      <c r="D3716" t="s">
        <v>27</v>
      </c>
      <c r="E3716" s="2">
        <v>44564</v>
      </c>
      <c r="F3716" s="3">
        <v>420</v>
      </c>
      <c r="G3716" s="4">
        <v>34</v>
      </c>
      <c r="H3716">
        <v>28</v>
      </c>
    </row>
    <row r="3717" spans="2:8" x14ac:dyDescent="0.3">
      <c r="B3717" t="s">
        <v>56</v>
      </c>
      <c r="C3717" t="s">
        <v>26</v>
      </c>
      <c r="D3717" t="s">
        <v>36</v>
      </c>
      <c r="E3717" s="2">
        <v>44574</v>
      </c>
      <c r="F3717" s="3">
        <v>924</v>
      </c>
      <c r="G3717" s="4">
        <v>27</v>
      </c>
      <c r="H3717">
        <v>66</v>
      </c>
    </row>
    <row r="3718" spans="2:8" x14ac:dyDescent="0.3">
      <c r="B3718" t="s">
        <v>39</v>
      </c>
      <c r="C3718" t="s">
        <v>15</v>
      </c>
      <c r="D3718" t="s">
        <v>37</v>
      </c>
      <c r="E3718" s="2">
        <v>44582</v>
      </c>
      <c r="F3718" s="3">
        <v>13867</v>
      </c>
      <c r="G3718" s="4">
        <v>34</v>
      </c>
      <c r="H3718">
        <v>1067</v>
      </c>
    </row>
    <row r="3719" spans="2:8" x14ac:dyDescent="0.3">
      <c r="B3719" t="s">
        <v>59</v>
      </c>
      <c r="C3719" t="s">
        <v>12</v>
      </c>
      <c r="D3719" t="s">
        <v>27</v>
      </c>
      <c r="E3719" s="2">
        <v>44588</v>
      </c>
      <c r="F3719" s="3">
        <v>2716</v>
      </c>
      <c r="G3719" s="4">
        <v>29</v>
      </c>
      <c r="H3719">
        <v>194</v>
      </c>
    </row>
    <row r="3720" spans="2:8" x14ac:dyDescent="0.3">
      <c r="B3720" t="s">
        <v>34</v>
      </c>
      <c r="C3720" t="s">
        <v>12</v>
      </c>
      <c r="D3720" t="s">
        <v>19</v>
      </c>
      <c r="E3720" s="2">
        <v>44572</v>
      </c>
      <c r="F3720" s="3">
        <v>4613</v>
      </c>
      <c r="G3720" s="4">
        <v>70</v>
      </c>
      <c r="H3720">
        <v>385</v>
      </c>
    </row>
    <row r="3721" spans="2:8" x14ac:dyDescent="0.3">
      <c r="B3721" t="s">
        <v>25</v>
      </c>
      <c r="C3721" t="s">
        <v>26</v>
      </c>
      <c r="D3721" t="s">
        <v>16</v>
      </c>
      <c r="E3721" s="2">
        <v>44573</v>
      </c>
      <c r="F3721" s="3">
        <v>15302</v>
      </c>
      <c r="G3721" s="4">
        <v>258</v>
      </c>
      <c r="H3721">
        <v>1392</v>
      </c>
    </row>
    <row r="3722" spans="2:8" x14ac:dyDescent="0.3">
      <c r="B3722" t="s">
        <v>52</v>
      </c>
      <c r="C3722" t="s">
        <v>15</v>
      </c>
      <c r="D3722" t="s">
        <v>50</v>
      </c>
      <c r="E3722" s="2">
        <v>44579</v>
      </c>
      <c r="F3722" s="3">
        <v>434</v>
      </c>
      <c r="G3722" s="4">
        <v>200</v>
      </c>
      <c r="H3722">
        <v>20</v>
      </c>
    </row>
    <row r="3723" spans="2:8" x14ac:dyDescent="0.3">
      <c r="B3723" t="s">
        <v>52</v>
      </c>
      <c r="C3723" t="s">
        <v>24</v>
      </c>
      <c r="D3723" t="s">
        <v>40</v>
      </c>
      <c r="E3723" s="2">
        <v>44589</v>
      </c>
      <c r="F3723" s="3">
        <v>735</v>
      </c>
      <c r="G3723" s="4">
        <v>106</v>
      </c>
      <c r="H3723">
        <v>147</v>
      </c>
    </row>
    <row r="3724" spans="2:8" x14ac:dyDescent="0.3">
      <c r="B3724" t="s">
        <v>30</v>
      </c>
      <c r="C3724" t="s">
        <v>9</v>
      </c>
      <c r="D3724" t="s">
        <v>36</v>
      </c>
      <c r="E3724" s="2">
        <v>44588</v>
      </c>
      <c r="F3724" s="3">
        <v>7140</v>
      </c>
      <c r="G3724" s="4">
        <v>156</v>
      </c>
      <c r="H3724">
        <v>447</v>
      </c>
    </row>
    <row r="3725" spans="2:8" x14ac:dyDescent="0.3">
      <c r="B3725" t="s">
        <v>14</v>
      </c>
      <c r="C3725" t="s">
        <v>24</v>
      </c>
      <c r="D3725" t="s">
        <v>31</v>
      </c>
      <c r="E3725" s="2">
        <v>44565</v>
      </c>
      <c r="F3725" s="3">
        <v>10171</v>
      </c>
      <c r="G3725" s="4">
        <v>63</v>
      </c>
      <c r="H3725">
        <v>566</v>
      </c>
    </row>
    <row r="3726" spans="2:8" x14ac:dyDescent="0.3">
      <c r="B3726" t="s">
        <v>28</v>
      </c>
      <c r="C3726" t="s">
        <v>21</v>
      </c>
      <c r="D3726" t="s">
        <v>43</v>
      </c>
      <c r="E3726" s="2">
        <v>44579</v>
      </c>
      <c r="F3726" s="3">
        <v>2086</v>
      </c>
      <c r="G3726" s="4">
        <v>113</v>
      </c>
      <c r="H3726">
        <v>131</v>
      </c>
    </row>
    <row r="3727" spans="2:8" x14ac:dyDescent="0.3">
      <c r="B3727" t="s">
        <v>11</v>
      </c>
      <c r="C3727" t="s">
        <v>9</v>
      </c>
      <c r="D3727" t="s">
        <v>16</v>
      </c>
      <c r="E3727" s="2">
        <v>44564</v>
      </c>
      <c r="F3727" s="3">
        <v>5292</v>
      </c>
      <c r="G3727" s="4">
        <v>99</v>
      </c>
      <c r="H3727">
        <v>441</v>
      </c>
    </row>
    <row r="3728" spans="2:8" x14ac:dyDescent="0.3">
      <c r="B3728" t="s">
        <v>8</v>
      </c>
      <c r="C3728" t="s">
        <v>21</v>
      </c>
      <c r="D3728" t="s">
        <v>13</v>
      </c>
      <c r="E3728" s="2">
        <v>44592</v>
      </c>
      <c r="F3728" s="3">
        <v>2485</v>
      </c>
      <c r="G3728" s="4">
        <v>48</v>
      </c>
      <c r="H3728">
        <v>355</v>
      </c>
    </row>
    <row r="3729" spans="2:8" x14ac:dyDescent="0.3">
      <c r="B3729" t="s">
        <v>25</v>
      </c>
      <c r="C3729" t="s">
        <v>15</v>
      </c>
      <c r="D3729" t="s">
        <v>46</v>
      </c>
      <c r="E3729" s="2">
        <v>44587</v>
      </c>
      <c r="F3729" s="3">
        <v>3920</v>
      </c>
      <c r="G3729" s="4">
        <v>77</v>
      </c>
      <c r="H3729">
        <v>392</v>
      </c>
    </row>
    <row r="3730" spans="2:8" x14ac:dyDescent="0.3">
      <c r="B3730" t="s">
        <v>58</v>
      </c>
      <c r="C3730" t="s">
        <v>24</v>
      </c>
      <c r="D3730" t="s">
        <v>19</v>
      </c>
      <c r="E3730" s="2">
        <v>44582</v>
      </c>
      <c r="F3730" s="3">
        <v>8785</v>
      </c>
      <c r="G3730" s="4">
        <v>328</v>
      </c>
      <c r="H3730">
        <v>879</v>
      </c>
    </row>
    <row r="3731" spans="2:8" x14ac:dyDescent="0.3">
      <c r="B3731" t="s">
        <v>57</v>
      </c>
      <c r="C3731" t="s">
        <v>9</v>
      </c>
      <c r="D3731" t="s">
        <v>37</v>
      </c>
      <c r="E3731" s="2">
        <v>44586</v>
      </c>
      <c r="F3731" s="3">
        <v>7588</v>
      </c>
      <c r="G3731" s="4">
        <v>108</v>
      </c>
      <c r="H3731">
        <v>690</v>
      </c>
    </row>
    <row r="3732" spans="2:8" x14ac:dyDescent="0.3">
      <c r="B3732" t="s">
        <v>60</v>
      </c>
      <c r="C3732" t="s">
        <v>24</v>
      </c>
      <c r="D3732" t="s">
        <v>27</v>
      </c>
      <c r="E3732" s="2">
        <v>44589</v>
      </c>
      <c r="F3732" s="3">
        <v>4690</v>
      </c>
      <c r="G3732" s="4">
        <v>213</v>
      </c>
      <c r="H3732">
        <v>427</v>
      </c>
    </row>
    <row r="3733" spans="2:8" x14ac:dyDescent="0.3">
      <c r="B3733" t="s">
        <v>18</v>
      </c>
      <c r="C3733" t="s">
        <v>21</v>
      </c>
      <c r="D3733" t="s">
        <v>46</v>
      </c>
      <c r="E3733" s="2">
        <v>44586</v>
      </c>
      <c r="F3733" s="3">
        <v>3815</v>
      </c>
      <c r="G3733" s="4">
        <v>221</v>
      </c>
      <c r="H3733">
        <v>382</v>
      </c>
    </row>
    <row r="3734" spans="2:8" x14ac:dyDescent="0.3">
      <c r="B3734" t="s">
        <v>41</v>
      </c>
      <c r="C3734" t="s">
        <v>9</v>
      </c>
      <c r="D3734" t="s">
        <v>27</v>
      </c>
      <c r="E3734" s="2">
        <v>44564</v>
      </c>
      <c r="F3734" s="3">
        <v>1260</v>
      </c>
      <c r="G3734" s="4">
        <v>336</v>
      </c>
      <c r="H3734">
        <v>105</v>
      </c>
    </row>
    <row r="3735" spans="2:8" x14ac:dyDescent="0.3">
      <c r="B3735" t="s">
        <v>14</v>
      </c>
      <c r="C3735" t="s">
        <v>26</v>
      </c>
      <c r="D3735" t="s">
        <v>50</v>
      </c>
      <c r="E3735" s="2">
        <v>44586</v>
      </c>
      <c r="F3735" s="3">
        <v>9457</v>
      </c>
      <c r="G3735" s="4">
        <v>12</v>
      </c>
      <c r="H3735">
        <v>412</v>
      </c>
    </row>
    <row r="3736" spans="2:8" x14ac:dyDescent="0.3">
      <c r="B3736" t="s">
        <v>18</v>
      </c>
      <c r="C3736" t="s">
        <v>12</v>
      </c>
      <c r="D3736" t="s">
        <v>55</v>
      </c>
      <c r="E3736" s="2">
        <v>44574</v>
      </c>
      <c r="F3736" s="3">
        <v>1883</v>
      </c>
      <c r="G3736" s="4">
        <v>68</v>
      </c>
      <c r="H3736">
        <v>118</v>
      </c>
    </row>
    <row r="3737" spans="2:8" x14ac:dyDescent="0.3">
      <c r="B3737" t="s">
        <v>33</v>
      </c>
      <c r="C3737" t="s">
        <v>15</v>
      </c>
      <c r="D3737" t="s">
        <v>10</v>
      </c>
      <c r="E3737" s="2">
        <v>44575</v>
      </c>
      <c r="F3737" s="3">
        <v>2114</v>
      </c>
      <c r="G3737" s="4">
        <v>52</v>
      </c>
      <c r="H3737">
        <v>118</v>
      </c>
    </row>
    <row r="3738" spans="2:8" x14ac:dyDescent="0.3">
      <c r="B3738" t="s">
        <v>14</v>
      </c>
      <c r="C3738" t="s">
        <v>24</v>
      </c>
      <c r="D3738" t="s">
        <v>19</v>
      </c>
      <c r="E3738" s="2">
        <v>44589</v>
      </c>
      <c r="F3738" s="3">
        <v>8008</v>
      </c>
      <c r="G3738" s="4">
        <v>261</v>
      </c>
      <c r="H3738">
        <v>572</v>
      </c>
    </row>
    <row r="3739" spans="2:8" x14ac:dyDescent="0.3">
      <c r="B3739" t="s">
        <v>32</v>
      </c>
      <c r="C3739" t="s">
        <v>24</v>
      </c>
      <c r="D3739" t="s">
        <v>13</v>
      </c>
      <c r="E3739" s="2">
        <v>44579</v>
      </c>
      <c r="F3739" s="3">
        <v>973</v>
      </c>
      <c r="G3739" s="4">
        <v>155</v>
      </c>
      <c r="H3739">
        <v>122</v>
      </c>
    </row>
    <row r="3740" spans="2:8" x14ac:dyDescent="0.3">
      <c r="B3740" t="s">
        <v>11</v>
      </c>
      <c r="C3740" t="s">
        <v>15</v>
      </c>
      <c r="D3740" t="s">
        <v>27</v>
      </c>
      <c r="E3740" s="2">
        <v>44571</v>
      </c>
      <c r="F3740" s="3">
        <v>4389</v>
      </c>
      <c r="G3740" s="4">
        <v>94</v>
      </c>
      <c r="H3740">
        <v>366</v>
      </c>
    </row>
    <row r="3741" spans="2:8" x14ac:dyDescent="0.3">
      <c r="B3741" t="s">
        <v>44</v>
      </c>
      <c r="C3741" t="s">
        <v>15</v>
      </c>
      <c r="D3741" t="s">
        <v>16</v>
      </c>
      <c r="E3741" s="2">
        <v>44588</v>
      </c>
      <c r="F3741" s="3">
        <v>6776</v>
      </c>
      <c r="G3741" s="4">
        <v>374</v>
      </c>
      <c r="H3741">
        <v>522</v>
      </c>
    </row>
    <row r="3742" spans="2:8" x14ac:dyDescent="0.3">
      <c r="B3742" t="s">
        <v>47</v>
      </c>
      <c r="C3742" t="s">
        <v>24</v>
      </c>
      <c r="D3742" t="s">
        <v>46</v>
      </c>
      <c r="E3742" s="2">
        <v>44587</v>
      </c>
      <c r="F3742" s="3">
        <v>3549</v>
      </c>
      <c r="G3742" s="4">
        <v>184</v>
      </c>
      <c r="H3742">
        <v>444</v>
      </c>
    </row>
    <row r="3743" spans="2:8" x14ac:dyDescent="0.3">
      <c r="B3743" t="s">
        <v>53</v>
      </c>
      <c r="C3743" t="s">
        <v>12</v>
      </c>
      <c r="D3743" t="s">
        <v>45</v>
      </c>
      <c r="E3743" s="2">
        <v>44565</v>
      </c>
      <c r="F3743" s="3">
        <v>6720</v>
      </c>
      <c r="G3743" s="4">
        <v>244</v>
      </c>
      <c r="H3743">
        <v>396</v>
      </c>
    </row>
    <row r="3744" spans="2:8" x14ac:dyDescent="0.3">
      <c r="B3744" t="s">
        <v>48</v>
      </c>
      <c r="C3744" t="s">
        <v>24</v>
      </c>
      <c r="D3744" t="s">
        <v>13</v>
      </c>
      <c r="E3744" s="2">
        <v>44566</v>
      </c>
      <c r="F3744" s="3">
        <v>2177</v>
      </c>
      <c r="G3744" s="4">
        <v>214</v>
      </c>
      <c r="H3744">
        <v>363</v>
      </c>
    </row>
    <row r="3745" spans="2:8" x14ac:dyDescent="0.3">
      <c r="B3745" t="s">
        <v>57</v>
      </c>
      <c r="C3745" t="s">
        <v>24</v>
      </c>
      <c r="D3745" t="s">
        <v>17</v>
      </c>
      <c r="E3745" s="2">
        <v>44579</v>
      </c>
      <c r="F3745" s="3">
        <v>14819</v>
      </c>
      <c r="G3745" s="4">
        <v>71</v>
      </c>
      <c r="H3745">
        <v>618</v>
      </c>
    </row>
    <row r="3746" spans="2:8" x14ac:dyDescent="0.3">
      <c r="B3746" t="s">
        <v>28</v>
      </c>
      <c r="C3746" t="s">
        <v>9</v>
      </c>
      <c r="D3746" t="s">
        <v>51</v>
      </c>
      <c r="E3746" s="2">
        <v>44571</v>
      </c>
      <c r="F3746" s="3">
        <v>1505</v>
      </c>
      <c r="G3746" s="4">
        <v>107</v>
      </c>
      <c r="H3746">
        <v>56</v>
      </c>
    </row>
    <row r="3747" spans="2:8" x14ac:dyDescent="0.3">
      <c r="B3747" t="s">
        <v>48</v>
      </c>
      <c r="C3747" t="s">
        <v>15</v>
      </c>
      <c r="D3747" t="s">
        <v>40</v>
      </c>
      <c r="E3747" s="2">
        <v>44571</v>
      </c>
      <c r="F3747" s="3">
        <v>14119</v>
      </c>
      <c r="G3747" s="4">
        <v>213</v>
      </c>
      <c r="H3747">
        <v>1765</v>
      </c>
    </row>
    <row r="3748" spans="2:8" x14ac:dyDescent="0.3">
      <c r="B3748" t="s">
        <v>8</v>
      </c>
      <c r="C3748" t="s">
        <v>21</v>
      </c>
      <c r="D3748" t="s">
        <v>37</v>
      </c>
      <c r="E3748" s="2">
        <v>44571</v>
      </c>
      <c r="F3748" s="3">
        <v>2814</v>
      </c>
      <c r="G3748" s="4">
        <v>15</v>
      </c>
      <c r="H3748">
        <v>282</v>
      </c>
    </row>
    <row r="3749" spans="2:8" x14ac:dyDescent="0.3">
      <c r="B3749" t="s">
        <v>33</v>
      </c>
      <c r="C3749" t="s">
        <v>12</v>
      </c>
      <c r="D3749" t="s">
        <v>51</v>
      </c>
      <c r="E3749" s="2">
        <v>44587</v>
      </c>
      <c r="F3749" s="3">
        <v>2982</v>
      </c>
      <c r="G3749" s="4">
        <v>326</v>
      </c>
      <c r="H3749">
        <v>125</v>
      </c>
    </row>
    <row r="3750" spans="2:8" x14ac:dyDescent="0.3">
      <c r="B3750" t="s">
        <v>60</v>
      </c>
      <c r="C3750" t="s">
        <v>9</v>
      </c>
      <c r="D3750" t="s">
        <v>49</v>
      </c>
      <c r="E3750" s="2">
        <v>44587</v>
      </c>
      <c r="F3750" s="3">
        <v>1715</v>
      </c>
      <c r="G3750" s="4">
        <v>263</v>
      </c>
      <c r="H3750">
        <v>62</v>
      </c>
    </row>
    <row r="3751" spans="2:8" x14ac:dyDescent="0.3">
      <c r="B3751" t="s">
        <v>25</v>
      </c>
      <c r="C3751" t="s">
        <v>9</v>
      </c>
      <c r="D3751" t="s">
        <v>49</v>
      </c>
      <c r="E3751" s="2">
        <v>44572</v>
      </c>
      <c r="F3751" s="3">
        <v>5453</v>
      </c>
      <c r="G3751" s="4">
        <v>153</v>
      </c>
      <c r="H3751">
        <v>195</v>
      </c>
    </row>
    <row r="3752" spans="2:8" x14ac:dyDescent="0.3">
      <c r="B3752" t="s">
        <v>39</v>
      </c>
      <c r="C3752" t="s">
        <v>26</v>
      </c>
      <c r="D3752" t="s">
        <v>17</v>
      </c>
      <c r="E3752" s="2">
        <v>44568</v>
      </c>
      <c r="F3752" s="3">
        <v>182</v>
      </c>
      <c r="G3752" s="4">
        <v>210</v>
      </c>
      <c r="H3752">
        <v>9</v>
      </c>
    </row>
    <row r="3753" spans="2:8" x14ac:dyDescent="0.3">
      <c r="B3753" t="s">
        <v>53</v>
      </c>
      <c r="C3753" t="s">
        <v>9</v>
      </c>
      <c r="D3753" t="s">
        <v>17</v>
      </c>
      <c r="E3753" s="2">
        <v>44587</v>
      </c>
      <c r="F3753" s="3">
        <v>6762</v>
      </c>
      <c r="G3753" s="4">
        <v>173</v>
      </c>
      <c r="H3753">
        <v>294</v>
      </c>
    </row>
    <row r="3754" spans="2:8" x14ac:dyDescent="0.3">
      <c r="B3754" t="s">
        <v>44</v>
      </c>
      <c r="C3754" t="s">
        <v>24</v>
      </c>
      <c r="D3754" t="s">
        <v>46</v>
      </c>
      <c r="E3754" s="2">
        <v>44581</v>
      </c>
      <c r="F3754" s="3">
        <v>7497</v>
      </c>
      <c r="G3754" s="4">
        <v>40</v>
      </c>
      <c r="H3754">
        <v>750</v>
      </c>
    </row>
    <row r="3755" spans="2:8" x14ac:dyDescent="0.3">
      <c r="B3755" t="s">
        <v>48</v>
      </c>
      <c r="C3755" t="s">
        <v>26</v>
      </c>
      <c r="D3755" t="s">
        <v>27</v>
      </c>
      <c r="E3755" s="2">
        <v>44568</v>
      </c>
      <c r="F3755" s="3">
        <v>9527</v>
      </c>
      <c r="G3755" s="4">
        <v>384</v>
      </c>
      <c r="H3755">
        <v>794</v>
      </c>
    </row>
    <row r="3756" spans="2:8" x14ac:dyDescent="0.3">
      <c r="B3756" t="s">
        <v>41</v>
      </c>
      <c r="C3756" t="s">
        <v>24</v>
      </c>
      <c r="D3756" t="s">
        <v>10</v>
      </c>
      <c r="E3756" s="2">
        <v>44574</v>
      </c>
      <c r="F3756" s="3">
        <v>21490</v>
      </c>
      <c r="G3756" s="4">
        <v>334</v>
      </c>
      <c r="H3756">
        <v>1132</v>
      </c>
    </row>
    <row r="3757" spans="2:8" x14ac:dyDescent="0.3">
      <c r="B3757" t="s">
        <v>28</v>
      </c>
      <c r="C3757" t="s">
        <v>12</v>
      </c>
      <c r="D3757" t="s">
        <v>46</v>
      </c>
      <c r="E3757" s="2">
        <v>44575</v>
      </c>
      <c r="F3757" s="3">
        <v>8974</v>
      </c>
      <c r="G3757" s="4">
        <v>420</v>
      </c>
      <c r="H3757">
        <v>1122</v>
      </c>
    </row>
    <row r="3758" spans="2:8" x14ac:dyDescent="0.3">
      <c r="B3758" t="s">
        <v>59</v>
      </c>
      <c r="C3758" t="s">
        <v>9</v>
      </c>
      <c r="D3758" t="s">
        <v>42</v>
      </c>
      <c r="E3758" s="2">
        <v>44575</v>
      </c>
      <c r="F3758" s="3">
        <v>868</v>
      </c>
      <c r="G3758" s="4">
        <v>500</v>
      </c>
      <c r="H3758">
        <v>145</v>
      </c>
    </row>
    <row r="3759" spans="2:8" x14ac:dyDescent="0.3">
      <c r="B3759" t="s">
        <v>14</v>
      </c>
      <c r="C3759" t="s">
        <v>12</v>
      </c>
      <c r="D3759" t="s">
        <v>10</v>
      </c>
      <c r="E3759" s="2">
        <v>44571</v>
      </c>
      <c r="F3759" s="3">
        <v>2331</v>
      </c>
      <c r="G3759" s="4">
        <v>47</v>
      </c>
      <c r="H3759">
        <v>138</v>
      </c>
    </row>
    <row r="3760" spans="2:8" x14ac:dyDescent="0.3">
      <c r="B3760" t="s">
        <v>33</v>
      </c>
      <c r="C3760" t="s">
        <v>21</v>
      </c>
      <c r="D3760" t="s">
        <v>40</v>
      </c>
      <c r="E3760" s="2">
        <v>44589</v>
      </c>
      <c r="F3760" s="3">
        <v>12586</v>
      </c>
      <c r="G3760" s="4">
        <v>145</v>
      </c>
      <c r="H3760">
        <v>2518</v>
      </c>
    </row>
    <row r="3761" spans="2:8" x14ac:dyDescent="0.3">
      <c r="B3761" t="s">
        <v>53</v>
      </c>
      <c r="C3761" t="s">
        <v>15</v>
      </c>
      <c r="D3761" t="s">
        <v>29</v>
      </c>
      <c r="E3761" s="2">
        <v>44568</v>
      </c>
      <c r="F3761" s="3">
        <v>4921</v>
      </c>
      <c r="G3761" s="4">
        <v>250</v>
      </c>
      <c r="H3761">
        <v>493</v>
      </c>
    </row>
    <row r="3762" spans="2:8" x14ac:dyDescent="0.3">
      <c r="B3762" t="s">
        <v>44</v>
      </c>
      <c r="C3762" t="s">
        <v>12</v>
      </c>
      <c r="D3762" t="s">
        <v>55</v>
      </c>
      <c r="E3762" s="2">
        <v>44589</v>
      </c>
      <c r="F3762" s="3">
        <v>1638</v>
      </c>
      <c r="G3762" s="4">
        <v>136</v>
      </c>
      <c r="H3762">
        <v>103</v>
      </c>
    </row>
    <row r="3763" spans="2:8" x14ac:dyDescent="0.3">
      <c r="B3763" t="s">
        <v>11</v>
      </c>
      <c r="C3763" t="s">
        <v>15</v>
      </c>
      <c r="D3763" t="s">
        <v>13</v>
      </c>
      <c r="E3763" s="2">
        <v>44574</v>
      </c>
      <c r="F3763" s="3">
        <v>959</v>
      </c>
      <c r="G3763" s="4">
        <v>28</v>
      </c>
      <c r="H3763">
        <v>160</v>
      </c>
    </row>
    <row r="3764" spans="2:8" x14ac:dyDescent="0.3">
      <c r="B3764" t="s">
        <v>20</v>
      </c>
      <c r="C3764" t="s">
        <v>24</v>
      </c>
      <c r="D3764" t="s">
        <v>40</v>
      </c>
      <c r="E3764" s="2">
        <v>44565</v>
      </c>
      <c r="F3764" s="3">
        <v>4221</v>
      </c>
      <c r="G3764" s="4">
        <v>38</v>
      </c>
      <c r="H3764">
        <v>469</v>
      </c>
    </row>
    <row r="3765" spans="2:8" x14ac:dyDescent="0.3">
      <c r="B3765" t="s">
        <v>59</v>
      </c>
      <c r="C3765" t="s">
        <v>21</v>
      </c>
      <c r="D3765" t="s">
        <v>27</v>
      </c>
      <c r="E3765" s="2">
        <v>44572</v>
      </c>
      <c r="F3765" s="3">
        <v>7406</v>
      </c>
      <c r="G3765" s="4">
        <v>163</v>
      </c>
      <c r="H3765">
        <v>618</v>
      </c>
    </row>
    <row r="3766" spans="2:8" x14ac:dyDescent="0.3">
      <c r="B3766" t="s">
        <v>53</v>
      </c>
      <c r="C3766" t="s">
        <v>9</v>
      </c>
      <c r="D3766" t="s">
        <v>35</v>
      </c>
      <c r="E3766" s="2">
        <v>44585</v>
      </c>
      <c r="F3766" s="3">
        <v>5026</v>
      </c>
      <c r="G3766" s="4">
        <v>136</v>
      </c>
      <c r="H3766">
        <v>229</v>
      </c>
    </row>
    <row r="3767" spans="2:8" x14ac:dyDescent="0.3">
      <c r="B3767" t="s">
        <v>54</v>
      </c>
      <c r="C3767" t="s">
        <v>9</v>
      </c>
      <c r="D3767" t="s">
        <v>45</v>
      </c>
      <c r="E3767" s="2">
        <v>44575</v>
      </c>
      <c r="F3767" s="3">
        <v>5866</v>
      </c>
      <c r="G3767" s="4">
        <v>220</v>
      </c>
      <c r="H3767">
        <v>294</v>
      </c>
    </row>
    <row r="3768" spans="2:8" x14ac:dyDescent="0.3">
      <c r="B3768" t="s">
        <v>11</v>
      </c>
      <c r="C3768" t="s">
        <v>12</v>
      </c>
      <c r="D3768" t="s">
        <v>45</v>
      </c>
      <c r="E3768" s="2">
        <v>44567</v>
      </c>
      <c r="F3768" s="3">
        <v>5481</v>
      </c>
      <c r="G3768" s="4">
        <v>96</v>
      </c>
      <c r="H3768">
        <v>275</v>
      </c>
    </row>
    <row r="3769" spans="2:8" x14ac:dyDescent="0.3">
      <c r="B3769" t="s">
        <v>30</v>
      </c>
      <c r="C3769" t="s">
        <v>21</v>
      </c>
      <c r="D3769" t="s">
        <v>22</v>
      </c>
      <c r="E3769" s="2">
        <v>44574</v>
      </c>
      <c r="F3769" s="3">
        <v>4452</v>
      </c>
      <c r="G3769" s="4">
        <v>246</v>
      </c>
      <c r="H3769">
        <v>495</v>
      </c>
    </row>
    <row r="3770" spans="2:8" x14ac:dyDescent="0.3">
      <c r="B3770" t="s">
        <v>20</v>
      </c>
      <c r="C3770" t="s">
        <v>21</v>
      </c>
      <c r="D3770" t="s">
        <v>22</v>
      </c>
      <c r="E3770" s="2">
        <v>44582</v>
      </c>
      <c r="F3770" s="3">
        <v>10850</v>
      </c>
      <c r="G3770" s="4">
        <v>362</v>
      </c>
      <c r="H3770">
        <v>1550</v>
      </c>
    </row>
    <row r="3771" spans="2:8" x14ac:dyDescent="0.3">
      <c r="B3771" t="s">
        <v>58</v>
      </c>
      <c r="C3771" t="s">
        <v>15</v>
      </c>
      <c r="D3771" t="s">
        <v>19</v>
      </c>
      <c r="E3771" s="2">
        <v>44574</v>
      </c>
      <c r="F3771" s="3">
        <v>1484</v>
      </c>
      <c r="G3771" s="4">
        <v>174</v>
      </c>
      <c r="H3771">
        <v>115</v>
      </c>
    </row>
    <row r="3772" spans="2:8" x14ac:dyDescent="0.3">
      <c r="B3772" t="s">
        <v>11</v>
      </c>
      <c r="C3772" t="s">
        <v>24</v>
      </c>
      <c r="D3772" t="s">
        <v>49</v>
      </c>
      <c r="E3772" s="2">
        <v>44575</v>
      </c>
      <c r="F3772" s="3">
        <v>4123</v>
      </c>
      <c r="G3772" s="4">
        <v>12</v>
      </c>
      <c r="H3772">
        <v>148</v>
      </c>
    </row>
    <row r="3773" spans="2:8" x14ac:dyDescent="0.3">
      <c r="B3773" t="s">
        <v>53</v>
      </c>
      <c r="C3773" t="s">
        <v>9</v>
      </c>
      <c r="D3773" t="s">
        <v>43</v>
      </c>
      <c r="E3773" s="2">
        <v>44568</v>
      </c>
      <c r="F3773" s="3">
        <v>8729</v>
      </c>
      <c r="G3773" s="4">
        <v>133</v>
      </c>
      <c r="H3773">
        <v>624</v>
      </c>
    </row>
    <row r="3774" spans="2:8" x14ac:dyDescent="0.3">
      <c r="B3774" t="s">
        <v>41</v>
      </c>
      <c r="C3774" t="s">
        <v>9</v>
      </c>
      <c r="D3774" t="s">
        <v>10</v>
      </c>
      <c r="E3774" s="2">
        <v>44572</v>
      </c>
      <c r="F3774" s="3">
        <v>4130</v>
      </c>
      <c r="G3774" s="4">
        <v>395</v>
      </c>
      <c r="H3774">
        <v>230</v>
      </c>
    </row>
    <row r="3775" spans="2:8" x14ac:dyDescent="0.3">
      <c r="B3775" t="s">
        <v>59</v>
      </c>
      <c r="C3775" t="s">
        <v>26</v>
      </c>
      <c r="D3775" t="s">
        <v>27</v>
      </c>
      <c r="E3775" s="2">
        <v>44580</v>
      </c>
      <c r="F3775" s="3">
        <v>4872</v>
      </c>
      <c r="G3775" s="4">
        <v>293</v>
      </c>
      <c r="H3775">
        <v>325</v>
      </c>
    </row>
    <row r="3776" spans="2:8" x14ac:dyDescent="0.3">
      <c r="B3776" t="s">
        <v>48</v>
      </c>
      <c r="C3776" t="s">
        <v>15</v>
      </c>
      <c r="D3776" t="s">
        <v>37</v>
      </c>
      <c r="E3776" s="2">
        <v>44580</v>
      </c>
      <c r="F3776" s="3">
        <v>5558</v>
      </c>
      <c r="G3776" s="4">
        <v>150</v>
      </c>
      <c r="H3776">
        <v>618</v>
      </c>
    </row>
    <row r="3777" spans="2:8" x14ac:dyDescent="0.3">
      <c r="B3777" t="s">
        <v>58</v>
      </c>
      <c r="C3777" t="s">
        <v>12</v>
      </c>
      <c r="D3777" t="s">
        <v>50</v>
      </c>
      <c r="E3777" s="2">
        <v>44587</v>
      </c>
      <c r="F3777" s="3">
        <v>6055</v>
      </c>
      <c r="G3777" s="4">
        <v>132</v>
      </c>
      <c r="H3777">
        <v>303</v>
      </c>
    </row>
    <row r="3778" spans="2:8" x14ac:dyDescent="0.3">
      <c r="B3778" t="s">
        <v>34</v>
      </c>
      <c r="C3778" t="s">
        <v>24</v>
      </c>
      <c r="D3778" t="s">
        <v>42</v>
      </c>
      <c r="E3778" s="2">
        <v>44589</v>
      </c>
      <c r="F3778" s="3">
        <v>14413</v>
      </c>
      <c r="G3778" s="4">
        <v>154</v>
      </c>
      <c r="H3778">
        <v>1802</v>
      </c>
    </row>
    <row r="3779" spans="2:8" x14ac:dyDescent="0.3">
      <c r="B3779" t="s">
        <v>25</v>
      </c>
      <c r="C3779" t="s">
        <v>26</v>
      </c>
      <c r="D3779" t="s">
        <v>50</v>
      </c>
      <c r="E3779" s="2">
        <v>44568</v>
      </c>
      <c r="F3779" s="3">
        <v>13209</v>
      </c>
      <c r="G3779" s="4">
        <v>26</v>
      </c>
      <c r="H3779">
        <v>629</v>
      </c>
    </row>
    <row r="3780" spans="2:8" x14ac:dyDescent="0.3">
      <c r="B3780" t="s">
        <v>59</v>
      </c>
      <c r="C3780" t="s">
        <v>24</v>
      </c>
      <c r="D3780" t="s">
        <v>51</v>
      </c>
      <c r="E3780" s="2">
        <v>44568</v>
      </c>
      <c r="F3780" s="3">
        <v>14560</v>
      </c>
      <c r="G3780" s="4">
        <v>3</v>
      </c>
      <c r="H3780">
        <v>607</v>
      </c>
    </row>
    <row r="3781" spans="2:8" x14ac:dyDescent="0.3">
      <c r="B3781" t="s">
        <v>48</v>
      </c>
      <c r="C3781" t="s">
        <v>9</v>
      </c>
      <c r="D3781" t="s">
        <v>42</v>
      </c>
      <c r="E3781" s="2">
        <v>44565</v>
      </c>
      <c r="F3781" s="3">
        <v>3787</v>
      </c>
      <c r="G3781" s="4">
        <v>321</v>
      </c>
      <c r="H3781">
        <v>474</v>
      </c>
    </row>
    <row r="3782" spans="2:8" x14ac:dyDescent="0.3">
      <c r="B3782" t="s">
        <v>39</v>
      </c>
      <c r="C3782" t="s">
        <v>21</v>
      </c>
      <c r="D3782" t="s">
        <v>16</v>
      </c>
      <c r="E3782" s="2">
        <v>44573</v>
      </c>
      <c r="F3782" s="3">
        <v>6608</v>
      </c>
      <c r="G3782" s="4">
        <v>216</v>
      </c>
      <c r="H3782">
        <v>551</v>
      </c>
    </row>
    <row r="3783" spans="2:8" x14ac:dyDescent="0.3">
      <c r="B3783" t="s">
        <v>59</v>
      </c>
      <c r="C3783" t="s">
        <v>9</v>
      </c>
      <c r="D3783" t="s">
        <v>45</v>
      </c>
      <c r="E3783" s="2">
        <v>44564</v>
      </c>
      <c r="F3783" s="3">
        <v>9534</v>
      </c>
      <c r="G3783" s="4">
        <v>96</v>
      </c>
      <c r="H3783">
        <v>477</v>
      </c>
    </row>
    <row r="3784" spans="2:8" x14ac:dyDescent="0.3">
      <c r="B3784" t="s">
        <v>58</v>
      </c>
      <c r="C3784" t="s">
        <v>9</v>
      </c>
      <c r="D3784" t="s">
        <v>38</v>
      </c>
      <c r="E3784" s="2">
        <v>44574</v>
      </c>
      <c r="F3784" s="3">
        <v>12838</v>
      </c>
      <c r="G3784" s="4">
        <v>275</v>
      </c>
      <c r="H3784">
        <v>803</v>
      </c>
    </row>
    <row r="3785" spans="2:8" x14ac:dyDescent="0.3">
      <c r="B3785" t="s">
        <v>11</v>
      </c>
      <c r="C3785" t="s">
        <v>24</v>
      </c>
      <c r="D3785" t="s">
        <v>55</v>
      </c>
      <c r="E3785" s="2">
        <v>44586</v>
      </c>
      <c r="F3785" s="3">
        <v>8799</v>
      </c>
      <c r="G3785" s="4">
        <v>178</v>
      </c>
      <c r="H3785">
        <v>550</v>
      </c>
    </row>
    <row r="3786" spans="2:8" x14ac:dyDescent="0.3">
      <c r="B3786" t="s">
        <v>28</v>
      </c>
      <c r="C3786" t="s">
        <v>9</v>
      </c>
      <c r="D3786" t="s">
        <v>49</v>
      </c>
      <c r="E3786" s="2">
        <v>44574</v>
      </c>
      <c r="F3786" s="3">
        <v>16254</v>
      </c>
      <c r="G3786" s="4">
        <v>157</v>
      </c>
      <c r="H3786">
        <v>602</v>
      </c>
    </row>
    <row r="3787" spans="2:8" x14ac:dyDescent="0.3">
      <c r="B3787" t="s">
        <v>41</v>
      </c>
      <c r="C3787" t="s">
        <v>21</v>
      </c>
      <c r="D3787" t="s">
        <v>51</v>
      </c>
      <c r="E3787" s="2">
        <v>44575</v>
      </c>
      <c r="F3787" s="3">
        <v>1666</v>
      </c>
      <c r="G3787" s="4">
        <v>99</v>
      </c>
      <c r="H3787">
        <v>67</v>
      </c>
    </row>
    <row r="3788" spans="2:8" x14ac:dyDescent="0.3">
      <c r="B3788" t="s">
        <v>39</v>
      </c>
      <c r="C3788" t="s">
        <v>21</v>
      </c>
      <c r="D3788" t="s">
        <v>51</v>
      </c>
      <c r="E3788" s="2">
        <v>44565</v>
      </c>
      <c r="F3788" s="3">
        <v>10724</v>
      </c>
      <c r="G3788" s="4">
        <v>130</v>
      </c>
      <c r="H3788">
        <v>383</v>
      </c>
    </row>
    <row r="3789" spans="2:8" x14ac:dyDescent="0.3">
      <c r="B3789" t="s">
        <v>39</v>
      </c>
      <c r="C3789" t="s">
        <v>15</v>
      </c>
      <c r="D3789" t="s">
        <v>22</v>
      </c>
      <c r="E3789" s="2">
        <v>44587</v>
      </c>
      <c r="F3789" s="3">
        <v>11984</v>
      </c>
      <c r="G3789" s="4">
        <v>181</v>
      </c>
      <c r="H3789">
        <v>1712</v>
      </c>
    </row>
    <row r="3790" spans="2:8" x14ac:dyDescent="0.3">
      <c r="B3790" t="s">
        <v>59</v>
      </c>
      <c r="C3790" t="s">
        <v>24</v>
      </c>
      <c r="D3790" t="s">
        <v>50</v>
      </c>
      <c r="E3790" s="2">
        <v>44565</v>
      </c>
      <c r="F3790" s="3">
        <v>8225</v>
      </c>
      <c r="G3790" s="4">
        <v>258</v>
      </c>
      <c r="H3790">
        <v>412</v>
      </c>
    </row>
    <row r="3791" spans="2:8" x14ac:dyDescent="0.3">
      <c r="B3791" t="s">
        <v>48</v>
      </c>
      <c r="C3791" t="s">
        <v>21</v>
      </c>
      <c r="D3791" t="s">
        <v>42</v>
      </c>
      <c r="E3791" s="2">
        <v>44580</v>
      </c>
      <c r="F3791" s="3">
        <v>10682</v>
      </c>
      <c r="G3791" s="4">
        <v>100</v>
      </c>
      <c r="H3791">
        <v>1526</v>
      </c>
    </row>
    <row r="3792" spans="2:8" x14ac:dyDescent="0.3">
      <c r="B3792" t="s">
        <v>20</v>
      </c>
      <c r="C3792" t="s">
        <v>26</v>
      </c>
      <c r="D3792" t="s">
        <v>35</v>
      </c>
      <c r="E3792" s="2">
        <v>44579</v>
      </c>
      <c r="F3792" s="3">
        <v>11746</v>
      </c>
      <c r="G3792" s="4">
        <v>85</v>
      </c>
      <c r="H3792">
        <v>511</v>
      </c>
    </row>
    <row r="3793" spans="2:8" x14ac:dyDescent="0.3">
      <c r="B3793" t="s">
        <v>44</v>
      </c>
      <c r="C3793" t="s">
        <v>26</v>
      </c>
      <c r="D3793" t="s">
        <v>40</v>
      </c>
      <c r="E3793" s="2">
        <v>44564</v>
      </c>
      <c r="F3793" s="3">
        <v>8862</v>
      </c>
      <c r="G3793" s="4">
        <v>182</v>
      </c>
      <c r="H3793">
        <v>1477</v>
      </c>
    </row>
    <row r="3794" spans="2:8" x14ac:dyDescent="0.3">
      <c r="B3794" t="s">
        <v>57</v>
      </c>
      <c r="C3794" t="s">
        <v>9</v>
      </c>
      <c r="D3794" t="s">
        <v>35</v>
      </c>
      <c r="E3794" s="2">
        <v>44582</v>
      </c>
      <c r="F3794" s="3">
        <v>11592</v>
      </c>
      <c r="G3794" s="4">
        <v>334</v>
      </c>
      <c r="H3794">
        <v>527</v>
      </c>
    </row>
    <row r="3795" spans="2:8" x14ac:dyDescent="0.3">
      <c r="B3795" t="s">
        <v>60</v>
      </c>
      <c r="C3795" t="s">
        <v>15</v>
      </c>
      <c r="D3795" t="s">
        <v>40</v>
      </c>
      <c r="E3795" s="2">
        <v>44568</v>
      </c>
      <c r="F3795" s="3">
        <v>3871</v>
      </c>
      <c r="G3795" s="4">
        <v>338</v>
      </c>
      <c r="H3795">
        <v>431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4D37-2568-4DCC-B08D-22AA61BC0E02}">
  <dimension ref="B2:L29"/>
  <sheetViews>
    <sheetView workbookViewId="0">
      <selection activeCell="L9" sqref="L9"/>
    </sheetView>
  </sheetViews>
  <sheetFormatPr defaultRowHeight="14.4" x14ac:dyDescent="0.3"/>
  <cols>
    <col min="2" max="2" width="20.21875" customWidth="1"/>
    <col min="3" max="3" width="10.77734375" customWidth="1"/>
    <col min="4" max="4" width="6.44140625" customWidth="1"/>
    <col min="5" max="5" width="13.6640625" customWidth="1"/>
    <col min="11" max="11" width="17.88671875" bestFit="1" customWidth="1"/>
    <col min="12" max="12" width="8.21875" bestFit="1" customWidth="1"/>
  </cols>
  <sheetData>
    <row r="2" spans="2:12" x14ac:dyDescent="0.3">
      <c r="B2" t="s">
        <v>61</v>
      </c>
      <c r="G2" t="s">
        <v>70</v>
      </c>
      <c r="K2" t="s">
        <v>71</v>
      </c>
    </row>
    <row r="4" spans="2:12" x14ac:dyDescent="0.3">
      <c r="B4" t="s">
        <v>3</v>
      </c>
      <c r="C4" t="s">
        <v>62</v>
      </c>
      <c r="D4" t="s">
        <v>63</v>
      </c>
      <c r="E4" t="s">
        <v>64</v>
      </c>
      <c r="G4" t="s">
        <v>72</v>
      </c>
      <c r="H4" t="s">
        <v>73</v>
      </c>
      <c r="K4" t="s">
        <v>74</v>
      </c>
      <c r="L4" t="s">
        <v>75</v>
      </c>
    </row>
    <row r="5" spans="2:12" x14ac:dyDescent="0.3">
      <c r="B5" t="s">
        <v>31</v>
      </c>
      <c r="C5" t="s">
        <v>65</v>
      </c>
      <c r="D5" s="5" t="s">
        <v>66</v>
      </c>
      <c r="E5" s="5">
        <v>1.8652</v>
      </c>
      <c r="G5" t="s">
        <v>21</v>
      </c>
      <c r="H5" t="s">
        <v>76</v>
      </c>
      <c r="K5" t="s">
        <v>8</v>
      </c>
      <c r="L5" t="s">
        <v>77</v>
      </c>
    </row>
    <row r="6" spans="2:12" x14ac:dyDescent="0.3">
      <c r="B6" t="s">
        <v>49</v>
      </c>
      <c r="C6" t="s">
        <v>67</v>
      </c>
      <c r="D6" s="5" t="s">
        <v>66</v>
      </c>
      <c r="E6" s="5">
        <v>2.8</v>
      </c>
      <c r="G6" t="s">
        <v>15</v>
      </c>
      <c r="H6" t="s">
        <v>78</v>
      </c>
      <c r="K6" t="s">
        <v>11</v>
      </c>
      <c r="L6" t="s">
        <v>77</v>
      </c>
    </row>
    <row r="7" spans="2:12" x14ac:dyDescent="0.3">
      <c r="B7" t="s">
        <v>51</v>
      </c>
      <c r="C7" t="s">
        <v>65</v>
      </c>
      <c r="D7" s="5" t="s">
        <v>66</v>
      </c>
      <c r="E7" s="5">
        <v>13.3485</v>
      </c>
      <c r="G7" t="s">
        <v>12</v>
      </c>
      <c r="H7" t="s">
        <v>78</v>
      </c>
      <c r="K7" t="s">
        <v>57</v>
      </c>
      <c r="L7" t="s">
        <v>77</v>
      </c>
    </row>
    <row r="8" spans="2:12" x14ac:dyDescent="0.3">
      <c r="B8" t="s">
        <v>10</v>
      </c>
      <c r="C8" t="s">
        <v>65</v>
      </c>
      <c r="D8" s="5" t="s">
        <v>66</v>
      </c>
      <c r="E8" s="5">
        <v>6.0983000000000001</v>
      </c>
      <c r="G8" t="s">
        <v>9</v>
      </c>
      <c r="H8" t="s">
        <v>76</v>
      </c>
      <c r="K8" t="s">
        <v>33</v>
      </c>
      <c r="L8" t="s">
        <v>79</v>
      </c>
    </row>
    <row r="9" spans="2:12" x14ac:dyDescent="0.3">
      <c r="B9" t="s">
        <v>35</v>
      </c>
      <c r="C9" t="s">
        <v>65</v>
      </c>
      <c r="D9" s="5" t="s">
        <v>66</v>
      </c>
      <c r="E9" s="5">
        <v>2.2656000000000001</v>
      </c>
      <c r="G9" t="s">
        <v>26</v>
      </c>
      <c r="H9" t="s">
        <v>76</v>
      </c>
      <c r="K9" t="s">
        <v>58</v>
      </c>
      <c r="L9" t="s">
        <v>79</v>
      </c>
    </row>
    <row r="10" spans="2:12" x14ac:dyDescent="0.3">
      <c r="B10" t="s">
        <v>37</v>
      </c>
      <c r="C10" t="s">
        <v>67</v>
      </c>
      <c r="D10" s="5" t="s">
        <v>66</v>
      </c>
      <c r="E10" s="5">
        <v>2.8195000000000001</v>
      </c>
      <c r="G10" t="s">
        <v>24</v>
      </c>
      <c r="H10" t="s">
        <v>80</v>
      </c>
      <c r="K10" t="s">
        <v>30</v>
      </c>
      <c r="L10" t="s">
        <v>79</v>
      </c>
    </row>
    <row r="11" spans="2:12" x14ac:dyDescent="0.3">
      <c r="B11" t="s">
        <v>42</v>
      </c>
      <c r="C11" t="s">
        <v>68</v>
      </c>
      <c r="D11" s="5" t="s">
        <v>66</v>
      </c>
      <c r="E11" s="5">
        <v>2.4773999999999998</v>
      </c>
      <c r="K11" t="s">
        <v>53</v>
      </c>
      <c r="L11" t="s">
        <v>79</v>
      </c>
    </row>
    <row r="12" spans="2:12" x14ac:dyDescent="0.3">
      <c r="B12" t="s">
        <v>16</v>
      </c>
      <c r="C12" t="s">
        <v>65</v>
      </c>
      <c r="D12" s="5" t="s">
        <v>66</v>
      </c>
      <c r="E12" s="5">
        <v>4.6592000000000002</v>
      </c>
      <c r="K12" t="s">
        <v>56</v>
      </c>
      <c r="L12" t="s">
        <v>81</v>
      </c>
    </row>
    <row r="13" spans="2:12" x14ac:dyDescent="0.3">
      <c r="B13" t="s">
        <v>36</v>
      </c>
      <c r="C13" t="s">
        <v>65</v>
      </c>
      <c r="D13" s="5" t="s">
        <v>66</v>
      </c>
      <c r="E13" s="5">
        <v>8.7870000000000008</v>
      </c>
      <c r="K13" t="s">
        <v>41</v>
      </c>
      <c r="L13" t="s">
        <v>82</v>
      </c>
    </row>
    <row r="14" spans="2:12" x14ac:dyDescent="0.3">
      <c r="B14" t="s">
        <v>40</v>
      </c>
      <c r="C14" t="s">
        <v>67</v>
      </c>
      <c r="D14" s="5" t="s">
        <v>66</v>
      </c>
      <c r="E14" s="5">
        <v>9.2086000000000006</v>
      </c>
      <c r="K14" t="s">
        <v>28</v>
      </c>
      <c r="L14" t="s">
        <v>82</v>
      </c>
    </row>
    <row r="15" spans="2:12" x14ac:dyDescent="0.3">
      <c r="B15" t="s">
        <v>38</v>
      </c>
      <c r="C15" t="s">
        <v>67</v>
      </c>
      <c r="D15" s="5" t="s">
        <v>66</v>
      </c>
      <c r="E15" s="5">
        <v>6.3415999999999997</v>
      </c>
      <c r="K15" t="s">
        <v>47</v>
      </c>
      <c r="L15" t="s">
        <v>77</v>
      </c>
    </row>
    <row r="16" spans="2:12" x14ac:dyDescent="0.3">
      <c r="B16" t="s">
        <v>46</v>
      </c>
      <c r="C16" t="s">
        <v>65</v>
      </c>
      <c r="D16" s="5" t="s">
        <v>66</v>
      </c>
      <c r="E16" s="5">
        <v>1.5934999999999999</v>
      </c>
      <c r="K16" t="s">
        <v>14</v>
      </c>
      <c r="L16" t="s">
        <v>77</v>
      </c>
    </row>
    <row r="17" spans="2:12" x14ac:dyDescent="0.3">
      <c r="B17" t="s">
        <v>22</v>
      </c>
      <c r="C17" t="s">
        <v>65</v>
      </c>
      <c r="D17" s="5" t="s">
        <v>69</v>
      </c>
      <c r="E17" s="5">
        <v>0.69579999999999997</v>
      </c>
      <c r="K17" t="s">
        <v>54</v>
      </c>
      <c r="L17" t="s">
        <v>79</v>
      </c>
    </row>
    <row r="18" spans="2:12" x14ac:dyDescent="0.3">
      <c r="B18" t="s">
        <v>13</v>
      </c>
      <c r="C18" t="s">
        <v>68</v>
      </c>
      <c r="D18" s="5" t="s">
        <v>69</v>
      </c>
      <c r="E18" s="5">
        <v>0.24049999999999999</v>
      </c>
      <c r="K18" t="s">
        <v>25</v>
      </c>
      <c r="L18" t="s">
        <v>79</v>
      </c>
    </row>
    <row r="19" spans="2:12" x14ac:dyDescent="0.3">
      <c r="B19" t="s">
        <v>17</v>
      </c>
      <c r="C19" t="s">
        <v>65</v>
      </c>
      <c r="D19" s="5" t="s">
        <v>69</v>
      </c>
      <c r="E19" s="5">
        <v>6.0811000000000002</v>
      </c>
      <c r="K19" t="s">
        <v>44</v>
      </c>
      <c r="L19" t="s">
        <v>77</v>
      </c>
    </row>
    <row r="20" spans="2:12" x14ac:dyDescent="0.3">
      <c r="B20" t="s">
        <v>27</v>
      </c>
      <c r="C20" t="s">
        <v>68</v>
      </c>
      <c r="D20" s="5" t="s">
        <v>69</v>
      </c>
      <c r="E20" s="5">
        <v>1.7625</v>
      </c>
      <c r="K20" t="s">
        <v>52</v>
      </c>
      <c r="L20" t="s">
        <v>77</v>
      </c>
    </row>
    <row r="21" spans="2:12" x14ac:dyDescent="0.3">
      <c r="B21" t="s">
        <v>29</v>
      </c>
      <c r="C21" t="s">
        <v>65</v>
      </c>
      <c r="D21" s="5" t="s">
        <v>69</v>
      </c>
      <c r="E21" s="5">
        <v>0.89900000000000002</v>
      </c>
      <c r="K21" t="s">
        <v>20</v>
      </c>
      <c r="L21" t="s">
        <v>77</v>
      </c>
    </row>
    <row r="22" spans="2:12" x14ac:dyDescent="0.3">
      <c r="B22" t="s">
        <v>19</v>
      </c>
      <c r="C22" t="s">
        <v>68</v>
      </c>
      <c r="D22" s="5" t="s">
        <v>69</v>
      </c>
      <c r="E22" s="5">
        <v>7.8910999999999998</v>
      </c>
      <c r="K22" t="s">
        <v>32</v>
      </c>
      <c r="L22" t="s">
        <v>82</v>
      </c>
    </row>
    <row r="23" spans="2:12" x14ac:dyDescent="0.3">
      <c r="B23" t="s">
        <v>50</v>
      </c>
      <c r="C23" t="s">
        <v>67</v>
      </c>
      <c r="D23" s="5" t="s">
        <v>69</v>
      </c>
      <c r="E23" s="5">
        <v>8.2429000000000006</v>
      </c>
      <c r="K23" t="s">
        <v>18</v>
      </c>
      <c r="L23" t="s">
        <v>82</v>
      </c>
    </row>
    <row r="24" spans="2:12" x14ac:dyDescent="0.3">
      <c r="B24" t="s">
        <v>55</v>
      </c>
      <c r="C24" t="s">
        <v>65</v>
      </c>
      <c r="D24" s="5" t="s">
        <v>69</v>
      </c>
      <c r="E24" s="5">
        <v>5.0198</v>
      </c>
      <c r="K24" t="s">
        <v>23</v>
      </c>
      <c r="L24" t="s">
        <v>82</v>
      </c>
    </row>
    <row r="25" spans="2:12" x14ac:dyDescent="0.3">
      <c r="B25" t="s">
        <v>45</v>
      </c>
      <c r="C25" t="s">
        <v>67</v>
      </c>
      <c r="D25" s="5" t="s">
        <v>69</v>
      </c>
      <c r="E25" s="5">
        <v>11.4688</v>
      </c>
      <c r="K25" t="s">
        <v>60</v>
      </c>
      <c r="L25" t="s">
        <v>81</v>
      </c>
    </row>
    <row r="26" spans="2:12" x14ac:dyDescent="0.3">
      <c r="B26" t="s">
        <v>43</v>
      </c>
      <c r="C26" t="s">
        <v>67</v>
      </c>
      <c r="D26" s="5" t="s">
        <v>69</v>
      </c>
      <c r="E26" s="5">
        <v>4.7065000000000001</v>
      </c>
      <c r="K26" t="s">
        <v>34</v>
      </c>
      <c r="L26" t="s">
        <v>81</v>
      </c>
    </row>
    <row r="27" spans="2:12" x14ac:dyDescent="0.3">
      <c r="K27" t="s">
        <v>48</v>
      </c>
      <c r="L27" t="s">
        <v>77</v>
      </c>
    </row>
    <row r="28" spans="2:12" x14ac:dyDescent="0.3">
      <c r="K28" t="s">
        <v>59</v>
      </c>
      <c r="L28" t="s">
        <v>79</v>
      </c>
    </row>
    <row r="29" spans="2:12" x14ac:dyDescent="0.3">
      <c r="K29" t="s">
        <v>39</v>
      </c>
      <c r="L29" t="s">
        <v>81</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F007-01C1-423B-ACA5-86EBC8789125}">
  <dimension ref="B2:M53"/>
  <sheetViews>
    <sheetView workbookViewId="0">
      <selection activeCell="E29" sqref="E29"/>
    </sheetView>
  </sheetViews>
  <sheetFormatPr defaultRowHeight="14.4" x14ac:dyDescent="0.3"/>
  <cols>
    <col min="2" max="2" width="21.21875" customWidth="1"/>
    <col min="3" max="3" width="26.33203125" customWidth="1"/>
  </cols>
  <sheetData>
    <row r="2" spans="2:13" x14ac:dyDescent="0.3">
      <c r="H2" s="7" t="s">
        <v>85</v>
      </c>
      <c r="L2" s="7" t="s">
        <v>86</v>
      </c>
    </row>
    <row r="3" spans="2:13" x14ac:dyDescent="0.3">
      <c r="H3" s="8"/>
      <c r="I3" t="s">
        <v>87</v>
      </c>
      <c r="L3" s="9"/>
      <c r="M3" t="s">
        <v>88</v>
      </c>
    </row>
    <row r="4" spans="2:13" x14ac:dyDescent="0.3">
      <c r="H4" s="10"/>
      <c r="I4" t="s">
        <v>89</v>
      </c>
      <c r="L4" s="11"/>
      <c r="M4" t="s">
        <v>90</v>
      </c>
    </row>
    <row r="5" spans="2:13" x14ac:dyDescent="0.3">
      <c r="H5" s="9"/>
      <c r="I5" t="s">
        <v>91</v>
      </c>
      <c r="L5" s="12"/>
      <c r="M5" t="s">
        <v>92</v>
      </c>
    </row>
    <row r="6" spans="2:13" x14ac:dyDescent="0.3">
      <c r="H6" s="13"/>
      <c r="I6" t="s">
        <v>93</v>
      </c>
      <c r="L6" s="10"/>
      <c r="M6" t="s">
        <v>94</v>
      </c>
    </row>
    <row r="7" spans="2:13" x14ac:dyDescent="0.3">
      <c r="H7" s="14"/>
      <c r="I7" t="s">
        <v>95</v>
      </c>
      <c r="L7" s="15"/>
      <c r="M7" t="s">
        <v>96</v>
      </c>
    </row>
    <row r="8" spans="2:13" x14ac:dyDescent="0.3">
      <c r="L8" s="13"/>
      <c r="M8" t="s">
        <v>97</v>
      </c>
    </row>
    <row r="9" spans="2:13" x14ac:dyDescent="0.3">
      <c r="L9" s="16"/>
      <c r="M9" t="s">
        <v>89</v>
      </c>
    </row>
    <row r="10" spans="2:13" x14ac:dyDescent="0.3">
      <c r="H10" t="s">
        <v>98</v>
      </c>
    </row>
    <row r="11" spans="2:13" x14ac:dyDescent="0.3">
      <c r="B11" t="s">
        <v>83</v>
      </c>
      <c r="C11" t="s">
        <v>84</v>
      </c>
    </row>
    <row r="12" spans="2:13" x14ac:dyDescent="0.3">
      <c r="B12" s="22"/>
      <c r="C12" s="23" t="s">
        <v>26</v>
      </c>
    </row>
    <row r="13" spans="2:13" x14ac:dyDescent="0.3">
      <c r="B13" s="22"/>
      <c r="C13" s="23"/>
    </row>
    <row r="14" spans="2:13" x14ac:dyDescent="0.3">
      <c r="B14" s="22"/>
      <c r="C14" s="23"/>
    </row>
    <row r="15" spans="2:13" x14ac:dyDescent="0.3">
      <c r="B15" s="22"/>
      <c r="C15" s="23"/>
    </row>
    <row r="16" spans="2:13" x14ac:dyDescent="0.3">
      <c r="B16" s="22"/>
      <c r="C16" s="23"/>
    </row>
    <row r="17" spans="2:3" x14ac:dyDescent="0.3">
      <c r="B17" s="22"/>
      <c r="C17" s="23"/>
    </row>
    <row r="18" spans="2:3" x14ac:dyDescent="0.3">
      <c r="B18" s="18"/>
      <c r="C18" s="17"/>
    </row>
    <row r="19" spans="2:3" x14ac:dyDescent="0.3">
      <c r="B19" s="22"/>
      <c r="C19" s="23" t="s">
        <v>12</v>
      </c>
    </row>
    <row r="20" spans="2:3" x14ac:dyDescent="0.3">
      <c r="B20" s="22"/>
      <c r="C20" s="23"/>
    </row>
    <row r="21" spans="2:3" x14ac:dyDescent="0.3">
      <c r="B21" s="22"/>
      <c r="C21" s="23"/>
    </row>
    <row r="22" spans="2:3" x14ac:dyDescent="0.3">
      <c r="B22" s="22"/>
      <c r="C22" s="23"/>
    </row>
    <row r="23" spans="2:3" x14ac:dyDescent="0.3">
      <c r="B23" s="22"/>
      <c r="C23" s="23"/>
    </row>
    <row r="24" spans="2:3" x14ac:dyDescent="0.3">
      <c r="B24" s="22"/>
      <c r="C24" s="23"/>
    </row>
    <row r="25" spans="2:3" x14ac:dyDescent="0.3">
      <c r="B25" s="18"/>
      <c r="C25" s="17"/>
    </row>
    <row r="26" spans="2:3" x14ac:dyDescent="0.3">
      <c r="B26" s="22"/>
      <c r="C26" s="23" t="s">
        <v>21</v>
      </c>
    </row>
    <row r="27" spans="2:3" x14ac:dyDescent="0.3">
      <c r="B27" s="22"/>
      <c r="C27" s="23"/>
    </row>
    <row r="28" spans="2:3" x14ac:dyDescent="0.3">
      <c r="B28" s="22"/>
      <c r="C28" s="23"/>
    </row>
    <row r="29" spans="2:3" x14ac:dyDescent="0.3">
      <c r="B29" s="22"/>
      <c r="C29" s="23"/>
    </row>
    <row r="30" spans="2:3" x14ac:dyDescent="0.3">
      <c r="B30" s="22"/>
      <c r="C30" s="23"/>
    </row>
    <row r="31" spans="2:3" x14ac:dyDescent="0.3">
      <c r="B31" s="22"/>
      <c r="C31" s="23"/>
    </row>
    <row r="32" spans="2:3" x14ac:dyDescent="0.3">
      <c r="B32" s="18"/>
      <c r="C32" s="17"/>
    </row>
    <row r="33" spans="2:5" x14ac:dyDescent="0.3">
      <c r="B33" s="22"/>
      <c r="C33" s="23" t="s">
        <v>9</v>
      </c>
    </row>
    <row r="34" spans="2:5" x14ac:dyDescent="0.3">
      <c r="B34" s="22"/>
      <c r="C34" s="23"/>
    </row>
    <row r="35" spans="2:5" x14ac:dyDescent="0.3">
      <c r="B35" s="22"/>
      <c r="C35" s="23"/>
    </row>
    <row r="36" spans="2:5" x14ac:dyDescent="0.3">
      <c r="B36" s="22"/>
      <c r="C36" s="23"/>
    </row>
    <row r="37" spans="2:5" x14ac:dyDescent="0.3">
      <c r="B37" s="22"/>
      <c r="C37" s="23"/>
    </row>
    <row r="38" spans="2:5" x14ac:dyDescent="0.3">
      <c r="B38" s="22"/>
      <c r="C38" s="23"/>
    </row>
    <row r="39" spans="2:5" x14ac:dyDescent="0.3">
      <c r="B39" s="22"/>
      <c r="C39" s="23"/>
    </row>
    <row r="40" spans="2:5" x14ac:dyDescent="0.3">
      <c r="B40" s="22"/>
      <c r="C40" s="23" t="s">
        <v>24</v>
      </c>
    </row>
    <row r="41" spans="2:5" x14ac:dyDescent="0.3">
      <c r="B41" s="22"/>
      <c r="C41" s="23"/>
      <c r="E41" s="6"/>
    </row>
    <row r="42" spans="2:5" x14ac:dyDescent="0.3">
      <c r="B42" s="22"/>
      <c r="C42" s="23"/>
      <c r="E42" s="6"/>
    </row>
    <row r="43" spans="2:5" x14ac:dyDescent="0.3">
      <c r="B43" s="22"/>
      <c r="C43" s="23"/>
      <c r="E43" s="6"/>
    </row>
    <row r="44" spans="2:5" x14ac:dyDescent="0.3">
      <c r="B44" s="22"/>
      <c r="C44" s="23"/>
      <c r="E44" s="6"/>
    </row>
    <row r="45" spans="2:5" x14ac:dyDescent="0.3">
      <c r="B45" s="22"/>
      <c r="C45" s="23"/>
      <c r="E45" s="6"/>
    </row>
    <row r="46" spans="2:5" x14ac:dyDescent="0.3">
      <c r="B46" s="22"/>
      <c r="C46" s="23"/>
      <c r="E46" s="6"/>
    </row>
    <row r="47" spans="2:5" x14ac:dyDescent="0.3">
      <c r="B47" s="23"/>
      <c r="C47" s="23" t="s">
        <v>15</v>
      </c>
    </row>
    <row r="48" spans="2:5" x14ac:dyDescent="0.3">
      <c r="B48" s="23"/>
      <c r="C48" s="23"/>
    </row>
    <row r="49" spans="2:3" x14ac:dyDescent="0.3">
      <c r="B49" s="23"/>
      <c r="C49" s="23"/>
    </row>
    <row r="50" spans="2:3" x14ac:dyDescent="0.3">
      <c r="B50" s="23"/>
      <c r="C50" s="23"/>
    </row>
    <row r="51" spans="2:3" x14ac:dyDescent="0.3">
      <c r="B51" s="23"/>
      <c r="C51" s="23"/>
    </row>
    <row r="52" spans="2:3" x14ac:dyDescent="0.3">
      <c r="B52" s="23"/>
      <c r="C52" s="23"/>
    </row>
    <row r="53" spans="2:3" x14ac:dyDescent="0.3">
      <c r="B53" s="23"/>
      <c r="C53" s="23"/>
    </row>
  </sheetData>
  <mergeCells count="12">
    <mergeCell ref="C12:C17"/>
    <mergeCell ref="C19:C24"/>
    <mergeCell ref="C26:C31"/>
    <mergeCell ref="B12:B17"/>
    <mergeCell ref="B19:B24"/>
    <mergeCell ref="B26:B31"/>
    <mergeCell ref="B33:B39"/>
    <mergeCell ref="C33:C39"/>
    <mergeCell ref="B40:B46"/>
    <mergeCell ref="C40:C46"/>
    <mergeCell ref="C47:C53"/>
    <mergeCell ref="B47:B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0303-306C-4E87-B4C0-01763C36833F}">
  <dimension ref="G9:U61"/>
  <sheetViews>
    <sheetView showGridLines="0" showRowColHeaders="0" tabSelected="1" zoomScale="55" zoomScaleNormal="55" workbookViewId="0">
      <selection activeCell="R17" sqref="R17"/>
    </sheetView>
  </sheetViews>
  <sheetFormatPr defaultRowHeight="14.4" x14ac:dyDescent="0.3"/>
  <cols>
    <col min="1" max="2" width="2.6640625" style="33" customWidth="1"/>
    <col min="3" max="16384" width="8.88671875" style="33"/>
  </cols>
  <sheetData>
    <row r="9" spans="7:13" ht="21" x14ac:dyDescent="0.3">
      <c r="G9" s="38">
        <f>Calculations!S6</f>
        <v>0.68046865720820993</v>
      </c>
      <c r="H9" s="37"/>
    </row>
    <row r="10" spans="7:13" x14ac:dyDescent="0.3">
      <c r="G10" s="36">
        <f>G9</f>
        <v>0.68046865720820993</v>
      </c>
      <c r="H10" s="37"/>
      <c r="L10" s="35">
        <f>Calculations!S6</f>
        <v>0.68046865720820993</v>
      </c>
      <c r="M10" s="35">
        <f>Calculations!T6</f>
        <v>0</v>
      </c>
    </row>
    <row r="11" spans="7:13" x14ac:dyDescent="0.3">
      <c r="G11" s="37"/>
      <c r="H11" s="37"/>
    </row>
    <row r="12" spans="7:13" x14ac:dyDescent="0.3">
      <c r="G12" s="37"/>
      <c r="H12" s="37"/>
    </row>
    <row r="13" spans="7:13" x14ac:dyDescent="0.3">
      <c r="G13" s="37"/>
      <c r="H13" s="37"/>
    </row>
    <row r="14" spans="7:13" x14ac:dyDescent="0.3">
      <c r="G14" s="37"/>
      <c r="H14" s="37"/>
    </row>
    <row r="15" spans="7:13" x14ac:dyDescent="0.3">
      <c r="G15" s="37"/>
      <c r="H15" s="37"/>
    </row>
    <row r="16" spans="7:13" ht="21" x14ac:dyDescent="0.3">
      <c r="G16" s="38">
        <f>Calculations!S7</f>
        <v>1.268302639934682</v>
      </c>
      <c r="H16" s="37"/>
    </row>
    <row r="17" spans="7:8" x14ac:dyDescent="0.3">
      <c r="G17" s="36">
        <f>G16</f>
        <v>1.268302639934682</v>
      </c>
      <c r="H17" s="37"/>
    </row>
    <row r="18" spans="7:8" x14ac:dyDescent="0.3">
      <c r="G18" s="37"/>
      <c r="H18" s="37"/>
    </row>
    <row r="19" spans="7:8" x14ac:dyDescent="0.3">
      <c r="G19" s="37"/>
      <c r="H19" s="37"/>
    </row>
    <row r="20" spans="7:8" x14ac:dyDescent="0.3">
      <c r="G20" s="37"/>
      <c r="H20" s="37"/>
    </row>
    <row r="21" spans="7:8" x14ac:dyDescent="0.3">
      <c r="G21" s="37"/>
      <c r="H21" s="37"/>
    </row>
    <row r="22" spans="7:8" x14ac:dyDescent="0.3">
      <c r="G22" s="37"/>
      <c r="H22" s="37"/>
    </row>
    <row r="23" spans="7:8" ht="21" x14ac:dyDescent="0.3">
      <c r="G23" s="38">
        <f>Calculations!S8</f>
        <v>0.53918495297805635</v>
      </c>
      <c r="H23" s="37"/>
    </row>
    <row r="24" spans="7:8" x14ac:dyDescent="0.3">
      <c r="G24" s="36">
        <f>G23</f>
        <v>0.53918495297805635</v>
      </c>
      <c r="H24" s="37"/>
    </row>
    <row r="25" spans="7:8" x14ac:dyDescent="0.3">
      <c r="G25" s="37"/>
      <c r="H25" s="37"/>
    </row>
    <row r="26" spans="7:8" x14ac:dyDescent="0.3">
      <c r="G26" s="37"/>
      <c r="H26" s="37"/>
    </row>
    <row r="27" spans="7:8" x14ac:dyDescent="0.3">
      <c r="G27" s="37"/>
      <c r="H27" s="37"/>
    </row>
    <row r="28" spans="7:8" x14ac:dyDescent="0.3">
      <c r="G28" s="37"/>
      <c r="H28" s="37"/>
    </row>
    <row r="29" spans="7:8" ht="21" x14ac:dyDescent="0.3">
      <c r="G29" s="38">
        <f>Calculations!S9</f>
        <v>0.94869464127028102</v>
      </c>
      <c r="H29" s="37"/>
    </row>
    <row r="30" spans="7:8" x14ac:dyDescent="0.3">
      <c r="G30" s="36">
        <f>G29</f>
        <v>0.94869464127028102</v>
      </c>
      <c r="H30" s="37"/>
    </row>
    <row r="31" spans="7:8" x14ac:dyDescent="0.3">
      <c r="G31" s="37"/>
      <c r="H31" s="37"/>
    </row>
    <row r="32" spans="7:8" x14ac:dyDescent="0.3">
      <c r="G32" s="37"/>
      <c r="H32" s="37"/>
    </row>
    <row r="33" spans="7:8" x14ac:dyDescent="0.3">
      <c r="G33" s="37"/>
      <c r="H33" s="37"/>
    </row>
    <row r="34" spans="7:8" x14ac:dyDescent="0.3">
      <c r="G34" s="37"/>
      <c r="H34" s="37"/>
    </row>
    <row r="35" spans="7:8" ht="21" x14ac:dyDescent="0.3">
      <c r="G35" s="38">
        <f>Calculations!S10</f>
        <v>0.56407266276017953</v>
      </c>
      <c r="H35" s="37"/>
    </row>
    <row r="36" spans="7:8" x14ac:dyDescent="0.3">
      <c r="G36" s="36">
        <f>G35</f>
        <v>0.56407266276017953</v>
      </c>
      <c r="H36" s="37"/>
    </row>
    <row r="37" spans="7:8" x14ac:dyDescent="0.3">
      <c r="G37" s="37"/>
      <c r="H37" s="37"/>
    </row>
    <row r="38" spans="7:8" x14ac:dyDescent="0.3">
      <c r="G38" s="37"/>
      <c r="H38" s="37"/>
    </row>
    <row r="39" spans="7:8" x14ac:dyDescent="0.3">
      <c r="G39" s="37"/>
      <c r="H39" s="37"/>
    </row>
    <row r="40" spans="7:8" x14ac:dyDescent="0.3">
      <c r="G40" s="37"/>
      <c r="H40" s="37"/>
    </row>
    <row r="41" spans="7:8" x14ac:dyDescent="0.3">
      <c r="G41" s="37"/>
      <c r="H41" s="37"/>
    </row>
    <row r="42" spans="7:8" ht="16.2" customHeight="1" x14ac:dyDescent="0.3">
      <c r="G42" s="38">
        <f>Calculations!S11</f>
        <v>-6.9264007959185081E-2</v>
      </c>
      <c r="H42" s="37"/>
    </row>
    <row r="43" spans="7:8" ht="16.2" customHeight="1" x14ac:dyDescent="0.3">
      <c r="G43" s="36">
        <f>G42</f>
        <v>-6.9264007959185081E-2</v>
      </c>
      <c r="H43" s="37"/>
    </row>
    <row r="44" spans="7:8" ht="16.2" customHeight="1" x14ac:dyDescent="0.3">
      <c r="G44" s="37"/>
      <c r="H44" s="37"/>
    </row>
    <row r="45" spans="7:8" ht="16.2" customHeight="1" x14ac:dyDescent="0.3">
      <c r="G45" s="37"/>
      <c r="H45" s="37"/>
    </row>
    <row r="46" spans="7:8" x14ac:dyDescent="0.3">
      <c r="G46" s="37"/>
      <c r="H46" s="37"/>
    </row>
    <row r="47" spans="7:8" x14ac:dyDescent="0.3">
      <c r="G47" s="37"/>
      <c r="H47" s="37"/>
    </row>
    <row r="48" spans="7:8" x14ac:dyDescent="0.3">
      <c r="G48" s="37"/>
      <c r="H48" s="37"/>
    </row>
    <row r="49" spans="7:21" x14ac:dyDescent="0.3">
      <c r="G49" s="37"/>
      <c r="H49" s="37"/>
    </row>
    <row r="50" spans="7:21" x14ac:dyDescent="0.3">
      <c r="G50" s="37"/>
      <c r="H50" s="37"/>
    </row>
    <row r="51" spans="7:21" x14ac:dyDescent="0.3">
      <c r="G51" s="37"/>
      <c r="H51" s="37"/>
    </row>
    <row r="52" spans="7:21" x14ac:dyDescent="0.3">
      <c r="G52" s="37"/>
      <c r="H52" s="37"/>
    </row>
    <row r="53" spans="7:21" x14ac:dyDescent="0.3">
      <c r="G53" s="37"/>
      <c r="H53" s="37"/>
    </row>
    <row r="54" spans="7:21" x14ac:dyDescent="0.3">
      <c r="G54" s="37"/>
      <c r="H54" s="37"/>
    </row>
    <row r="55" spans="7:21" x14ac:dyDescent="0.3">
      <c r="G55" s="37"/>
      <c r="H55" s="37"/>
    </row>
    <row r="56" spans="7:21" x14ac:dyDescent="0.3">
      <c r="G56" s="37"/>
      <c r="H56" s="37"/>
    </row>
    <row r="57" spans="7:21" x14ac:dyDescent="0.3">
      <c r="G57" s="37"/>
      <c r="H57" s="37"/>
    </row>
    <row r="61" spans="7:21" x14ac:dyDescent="0.3">
      <c r="U61" s="34"/>
    </row>
  </sheetData>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1" id="{F0B08ED7-C3DD-4446-927B-2131ECF5F741}">
            <x14:iconSet iconSet="3Triangles" showValue="0">
              <x14:cfvo type="percent">
                <xm:f>0</xm:f>
              </x14:cfvo>
              <x14:cfvo type="num">
                <xm:f>0</xm:f>
              </x14:cfvo>
              <x14:cfvo type="num">
                <xm:f>0</xm:f>
              </x14:cfvo>
            </x14:iconSet>
          </x14:cfRule>
          <xm:sqref>G9</xm:sqref>
        </x14:conditionalFormatting>
        <x14:conditionalFormatting xmlns:xm="http://schemas.microsoft.com/office/excel/2006/main">
          <x14:cfRule type="iconSet" priority="5" id="{FEE36D54-C3C7-473A-B827-21C76A001637}">
            <x14:iconSet iconSet="3Triangles" showValue="0">
              <x14:cfvo type="percent">
                <xm:f>0</xm:f>
              </x14:cfvo>
              <x14:cfvo type="num">
                <xm:f>0</xm:f>
              </x14:cfvo>
              <x14:cfvo type="num">
                <xm:f>0</xm:f>
              </x14:cfvo>
            </x14:iconSet>
          </x14:cfRule>
          <xm:sqref>G16</xm:sqref>
        </x14:conditionalFormatting>
        <x14:conditionalFormatting xmlns:xm="http://schemas.microsoft.com/office/excel/2006/main">
          <x14:cfRule type="iconSet" priority="4" id="{24FE70A2-EF81-419B-B824-DDF1F441CCB4}">
            <x14:iconSet iconSet="3Triangles" showValue="0">
              <x14:cfvo type="percent">
                <xm:f>0</xm:f>
              </x14:cfvo>
              <x14:cfvo type="num">
                <xm:f>0</xm:f>
              </x14:cfvo>
              <x14:cfvo type="num">
                <xm:f>0</xm:f>
              </x14:cfvo>
            </x14:iconSet>
          </x14:cfRule>
          <xm:sqref>G23</xm:sqref>
        </x14:conditionalFormatting>
        <x14:conditionalFormatting xmlns:xm="http://schemas.microsoft.com/office/excel/2006/main">
          <x14:cfRule type="iconSet" priority="3" id="{53F7162A-64F4-4D80-9362-20944065AFFD}">
            <x14:iconSet iconSet="3Triangles" showValue="0">
              <x14:cfvo type="percent">
                <xm:f>0</xm:f>
              </x14:cfvo>
              <x14:cfvo type="num">
                <xm:f>0</xm:f>
              </x14:cfvo>
              <x14:cfvo type="num">
                <xm:f>0</xm:f>
              </x14:cfvo>
            </x14:iconSet>
          </x14:cfRule>
          <xm:sqref>G29</xm:sqref>
        </x14:conditionalFormatting>
        <x14:conditionalFormatting xmlns:xm="http://schemas.microsoft.com/office/excel/2006/main">
          <x14:cfRule type="iconSet" priority="2" id="{625A7670-A4DE-447D-97A9-4C8E56E5F738}">
            <x14:iconSet iconSet="3Triangles" showValue="0">
              <x14:cfvo type="percent">
                <xm:f>0</xm:f>
              </x14:cfvo>
              <x14:cfvo type="num">
                <xm:f>0</xm:f>
              </x14:cfvo>
              <x14:cfvo type="num">
                <xm:f>0</xm:f>
              </x14:cfvo>
            </x14:iconSet>
          </x14:cfRule>
          <xm:sqref>G35</xm:sqref>
        </x14:conditionalFormatting>
        <x14:conditionalFormatting xmlns:xm="http://schemas.microsoft.com/office/excel/2006/main">
          <x14:cfRule type="iconSet" priority="1" id="{165B35DB-9A30-459E-BB1A-3A60D6BDF72E}">
            <x14:iconSet iconSet="3Triangles" showValue="0">
              <x14:cfvo type="percent">
                <xm:f>0</xm:f>
              </x14:cfvo>
              <x14:cfvo type="num">
                <xm:f>0</xm:f>
              </x14:cfvo>
              <x14:cfvo type="num">
                <xm:f>0</xm:f>
              </x14:cfvo>
            </x14:iconSet>
          </x14:cfRule>
          <xm:sqref>G42</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E18CB-03AC-41F8-9817-71B9950FFCF3}">
  <dimension ref="A1:Z30"/>
  <sheetViews>
    <sheetView zoomScale="55" zoomScaleNormal="55" workbookViewId="0">
      <selection activeCell="W25" sqref="W25"/>
    </sheetView>
  </sheetViews>
  <sheetFormatPr defaultRowHeight="14.4" x14ac:dyDescent="0.3"/>
  <cols>
    <col min="1" max="2" width="2.44140625" customWidth="1"/>
    <col min="3" max="3" width="16.44140625" bestFit="1" customWidth="1"/>
    <col min="4" max="4" width="13.21875" bestFit="1" customWidth="1"/>
    <col min="5" max="5" width="19.88671875" bestFit="1" customWidth="1"/>
    <col min="6" max="6" width="13" bestFit="1" customWidth="1"/>
    <col min="7" max="7" width="15.88671875" bestFit="1" customWidth="1"/>
    <col min="8" max="8" width="20.33203125" bestFit="1" customWidth="1"/>
    <col min="9" max="9" width="18.6640625" bestFit="1" customWidth="1"/>
    <col min="10" max="10" width="17.109375" bestFit="1" customWidth="1"/>
    <col min="11" max="11" width="19.88671875" bestFit="1" customWidth="1"/>
    <col min="12" max="12" width="13" bestFit="1" customWidth="1"/>
    <col min="13" max="13" width="14" bestFit="1" customWidth="1"/>
    <col min="14" max="14" width="10.44140625" bestFit="1" customWidth="1"/>
    <col min="15" max="15" width="8.109375" bestFit="1" customWidth="1"/>
    <col min="16" max="16" width="20.21875" bestFit="1" customWidth="1"/>
    <col min="17" max="17" width="11.44140625" bestFit="1" customWidth="1"/>
    <col min="18" max="18" width="19.109375" bestFit="1" customWidth="1"/>
    <col min="19" max="19" width="15" customWidth="1"/>
    <col min="20" max="20" width="12.6640625" bestFit="1" customWidth="1"/>
    <col min="21" max="21" width="13.21875" bestFit="1" customWidth="1"/>
    <col min="22" max="22" width="13.6640625" bestFit="1" customWidth="1"/>
    <col min="23" max="23" width="11.44140625" bestFit="1" customWidth="1"/>
    <col min="24" max="24" width="15.6640625" bestFit="1" customWidth="1"/>
    <col min="25" max="290" width="11.44140625" bestFit="1" customWidth="1"/>
  </cols>
  <sheetData>
    <row r="1" spans="1:26" s="28" customFormat="1" ht="61.8" customHeight="1" thickBot="1" x14ac:dyDescent="0.35">
      <c r="A1" s="27"/>
      <c r="C1" s="29" t="s">
        <v>99</v>
      </c>
    </row>
    <row r="3" spans="1:26" x14ac:dyDescent="0.3">
      <c r="P3" t="s">
        <v>123</v>
      </c>
      <c r="X3" t="s">
        <v>136</v>
      </c>
    </row>
    <row r="5" spans="1:26" x14ac:dyDescent="0.3">
      <c r="C5" s="19" t="s">
        <v>102</v>
      </c>
      <c r="G5" s="19" t="s">
        <v>121</v>
      </c>
      <c r="H5" s="19" t="s">
        <v>122</v>
      </c>
      <c r="I5" t="s">
        <v>101</v>
      </c>
      <c r="J5" t="s">
        <v>100</v>
      </c>
      <c r="K5" t="s">
        <v>103</v>
      </c>
      <c r="L5" t="s">
        <v>104</v>
      </c>
      <c r="M5" t="s">
        <v>105</v>
      </c>
      <c r="N5" t="s">
        <v>106</v>
      </c>
      <c r="P5" s="26" t="s">
        <v>124</v>
      </c>
      <c r="Q5" s="26" t="s">
        <v>125</v>
      </c>
      <c r="R5" s="26" t="s">
        <v>126</v>
      </c>
      <c r="S5" s="30" t="s">
        <v>135</v>
      </c>
      <c r="U5" s="30" t="s">
        <v>128</v>
      </c>
      <c r="V5" s="30" t="s">
        <v>129</v>
      </c>
      <c r="X5" s="30" t="s">
        <v>137</v>
      </c>
      <c r="Y5" s="30" t="s">
        <v>128</v>
      </c>
      <c r="Z5" s="30" t="s">
        <v>129</v>
      </c>
    </row>
    <row r="6" spans="1:26" x14ac:dyDescent="0.3">
      <c r="C6" s="25" t="s">
        <v>101</v>
      </c>
      <c r="D6" s="21">
        <v>21701722</v>
      </c>
      <c r="G6" t="s">
        <v>108</v>
      </c>
      <c r="H6" t="s">
        <v>109</v>
      </c>
      <c r="I6" s="21">
        <v>3070228</v>
      </c>
      <c r="J6" s="24">
        <v>250035</v>
      </c>
      <c r="K6" s="4">
        <v>491</v>
      </c>
      <c r="L6" s="21">
        <v>1077427.211200001</v>
      </c>
      <c r="M6" s="21">
        <v>1992800.788799999</v>
      </c>
      <c r="N6" s="20">
        <v>0.64907257337240065</v>
      </c>
      <c r="P6" t="s">
        <v>134</v>
      </c>
      <c r="Q6" s="21">
        <f>I6</f>
        <v>3070228</v>
      </c>
      <c r="R6" s="21">
        <f>I7</f>
        <v>1827007</v>
      </c>
      <c r="S6" s="39">
        <f>Q6/R6-1</f>
        <v>0.68046865720820993</v>
      </c>
      <c r="U6" s="21">
        <f>D6</f>
        <v>21701722</v>
      </c>
      <c r="V6" s="21">
        <f>D25</f>
        <v>21701722</v>
      </c>
      <c r="X6" t="s">
        <v>132</v>
      </c>
      <c r="Y6" t="str">
        <f>TEXT(U6,X6)</f>
        <v>$21.70m</v>
      </c>
      <c r="Z6" t="str">
        <f>IF($I$25=3,"",TEXT(V6,X6))</f>
        <v/>
      </c>
    </row>
    <row r="7" spans="1:26" x14ac:dyDescent="0.3">
      <c r="C7" s="25" t="s">
        <v>100</v>
      </c>
      <c r="D7" s="24">
        <v>1344574</v>
      </c>
      <c r="G7" t="s">
        <v>107</v>
      </c>
      <c r="H7" t="s">
        <v>120</v>
      </c>
      <c r="I7" s="21">
        <v>1827007</v>
      </c>
      <c r="J7" s="24">
        <v>110230</v>
      </c>
      <c r="K7" s="4">
        <v>319</v>
      </c>
      <c r="L7" s="21">
        <v>552896.8922999996</v>
      </c>
      <c r="M7" s="21">
        <v>1274110.1077000005</v>
      </c>
      <c r="N7" s="20">
        <v>0.69737560266599996</v>
      </c>
      <c r="P7" t="s">
        <v>7</v>
      </c>
      <c r="Q7">
        <f>J6</f>
        <v>250035</v>
      </c>
      <c r="R7">
        <f>J7</f>
        <v>110230</v>
      </c>
      <c r="S7" s="39">
        <f t="shared" ref="S7:S11" si="0">Q7/R7-1</f>
        <v>1.268302639934682</v>
      </c>
      <c r="U7" s="4">
        <f t="shared" ref="U7:U11" si="1">D7</f>
        <v>1344574</v>
      </c>
      <c r="V7" s="4">
        <f t="shared" ref="V7:V11" si="2">D26</f>
        <v>1344574</v>
      </c>
      <c r="X7" t="s">
        <v>130</v>
      </c>
      <c r="Y7" t="str">
        <f t="shared" ref="Y7:Y11" si="3">TEXT(U7,X7)</f>
        <v>1,344.6k</v>
      </c>
      <c r="Z7" t="str">
        <f t="shared" ref="Z7:Z11" si="4">IF($I$25=3,"",TEXT(V7,X7))</f>
        <v/>
      </c>
    </row>
    <row r="8" spans="1:26" x14ac:dyDescent="0.3">
      <c r="C8" s="25" t="s">
        <v>103</v>
      </c>
      <c r="D8" s="4">
        <v>3791</v>
      </c>
      <c r="G8" t="s">
        <v>107</v>
      </c>
      <c r="H8" t="s">
        <v>119</v>
      </c>
      <c r="I8" s="21">
        <v>1482075</v>
      </c>
      <c r="J8" s="24">
        <v>90064</v>
      </c>
      <c r="K8" s="4">
        <v>257</v>
      </c>
      <c r="L8" s="21">
        <v>421196.34350000008</v>
      </c>
      <c r="M8" s="21">
        <v>1060878.6565</v>
      </c>
      <c r="N8" s="20">
        <v>0.7158063232292563</v>
      </c>
      <c r="P8" t="s">
        <v>127</v>
      </c>
      <c r="Q8">
        <f>K6</f>
        <v>491</v>
      </c>
      <c r="R8" s="4">
        <f>K7</f>
        <v>319</v>
      </c>
      <c r="S8" s="39">
        <f t="shared" si="0"/>
        <v>0.53918495297805635</v>
      </c>
      <c r="U8" s="4">
        <f t="shared" si="1"/>
        <v>3791</v>
      </c>
      <c r="V8" s="4">
        <f t="shared" si="2"/>
        <v>3791</v>
      </c>
      <c r="X8" t="s">
        <v>131</v>
      </c>
      <c r="Y8" t="str">
        <f t="shared" si="3"/>
        <v>3,791</v>
      </c>
      <c r="Z8" t="str">
        <f t="shared" si="4"/>
        <v/>
      </c>
    </row>
    <row r="9" spans="1:26" x14ac:dyDescent="0.3">
      <c r="C9" s="25" t="s">
        <v>104</v>
      </c>
      <c r="D9" s="21">
        <v>6681539.3595000003</v>
      </c>
      <c r="G9" t="s">
        <v>107</v>
      </c>
      <c r="H9" t="s">
        <v>118</v>
      </c>
      <c r="I9" s="21">
        <v>1478897</v>
      </c>
      <c r="J9" s="24">
        <v>88199</v>
      </c>
      <c r="K9" s="4">
        <v>262</v>
      </c>
      <c r="L9" s="21">
        <v>472613.95940000011</v>
      </c>
      <c r="M9" s="21">
        <v>1006283.0405999999</v>
      </c>
      <c r="N9" s="20">
        <v>0.68042807619462342</v>
      </c>
      <c r="P9" t="s">
        <v>104</v>
      </c>
      <c r="Q9" s="21">
        <f>L6</f>
        <v>1077427.211200001</v>
      </c>
      <c r="R9" s="21">
        <f>L7</f>
        <v>552896.8922999996</v>
      </c>
      <c r="S9" s="39">
        <f t="shared" si="0"/>
        <v>0.94869464127028102</v>
      </c>
      <c r="U9" s="21">
        <f t="shared" si="1"/>
        <v>6681539.3595000003</v>
      </c>
      <c r="V9" s="21">
        <f t="shared" si="2"/>
        <v>6681539.3595000003</v>
      </c>
      <c r="X9" t="s">
        <v>132</v>
      </c>
      <c r="Y9" t="str">
        <f t="shared" si="3"/>
        <v>$6.68m</v>
      </c>
      <c r="Z9" t="str">
        <f t="shared" si="4"/>
        <v/>
      </c>
    </row>
    <row r="10" spans="1:26" x14ac:dyDescent="0.3">
      <c r="C10" s="25" t="s">
        <v>105</v>
      </c>
      <c r="D10" s="21">
        <v>15020182.6405</v>
      </c>
      <c r="G10" t="s">
        <v>107</v>
      </c>
      <c r="H10" t="s">
        <v>117</v>
      </c>
      <c r="I10" s="21">
        <v>1275022</v>
      </c>
      <c r="J10" s="24">
        <v>69511</v>
      </c>
      <c r="K10" s="4">
        <v>230</v>
      </c>
      <c r="L10" s="21">
        <v>326302.53719999996</v>
      </c>
      <c r="M10" s="21">
        <v>948719.4628000001</v>
      </c>
      <c r="N10" s="20">
        <v>0.74408085727148243</v>
      </c>
      <c r="P10" t="s">
        <v>105</v>
      </c>
      <c r="Q10" s="21">
        <f>M6</f>
        <v>1992800.788799999</v>
      </c>
      <c r="R10" s="21">
        <f>M7</f>
        <v>1274110.1077000005</v>
      </c>
      <c r="S10" s="39">
        <f t="shared" si="0"/>
        <v>0.56407266276017953</v>
      </c>
      <c r="U10" s="21">
        <f t="shared" si="1"/>
        <v>15020182.6405</v>
      </c>
      <c r="V10" s="21">
        <f t="shared" si="2"/>
        <v>15020182.6405</v>
      </c>
      <c r="X10" t="s">
        <v>132</v>
      </c>
      <c r="Y10" t="str">
        <f t="shared" si="3"/>
        <v>$15.02m</v>
      </c>
      <c r="Z10" t="str">
        <f t="shared" si="4"/>
        <v/>
      </c>
    </row>
    <row r="11" spans="1:26" x14ac:dyDescent="0.3">
      <c r="C11" s="25" t="s">
        <v>106</v>
      </c>
      <c r="D11" s="20">
        <v>0.69211939220767826</v>
      </c>
      <c r="G11" t="s">
        <v>107</v>
      </c>
      <c r="H11" t="s">
        <v>116</v>
      </c>
      <c r="I11" s="21">
        <v>1569470</v>
      </c>
      <c r="J11" s="24">
        <v>96193</v>
      </c>
      <c r="K11" s="4">
        <v>280</v>
      </c>
      <c r="L11" s="21">
        <v>548557.38809999975</v>
      </c>
      <c r="M11" s="21">
        <v>1020912.6119000003</v>
      </c>
      <c r="N11" s="20">
        <v>0.6504823997272966</v>
      </c>
      <c r="P11" t="s">
        <v>106</v>
      </c>
      <c r="Q11" s="20">
        <f>N6</f>
        <v>0.64907257337240065</v>
      </c>
      <c r="R11" s="20">
        <f>N7</f>
        <v>0.69737560266599996</v>
      </c>
      <c r="S11" s="39">
        <f t="shared" si="0"/>
        <v>-6.9264007959185081E-2</v>
      </c>
      <c r="U11" s="31">
        <f t="shared" si="1"/>
        <v>0.69211939220767826</v>
      </c>
      <c r="V11" s="31">
        <f t="shared" si="2"/>
        <v>0.69211939220767826</v>
      </c>
      <c r="X11" s="32" t="s">
        <v>133</v>
      </c>
      <c r="Y11" t="str">
        <f t="shared" si="3"/>
        <v>69.2%</v>
      </c>
      <c r="Z11" t="str">
        <f t="shared" si="4"/>
        <v/>
      </c>
    </row>
    <row r="12" spans="1:26" x14ac:dyDescent="0.3">
      <c r="G12" t="s">
        <v>107</v>
      </c>
      <c r="H12" t="s">
        <v>115</v>
      </c>
      <c r="I12" s="21">
        <v>1358504</v>
      </c>
      <c r="J12" s="24">
        <v>79811</v>
      </c>
      <c r="K12" s="4">
        <v>255</v>
      </c>
      <c r="L12" s="21">
        <v>418786.3893000001</v>
      </c>
      <c r="M12" s="21">
        <v>939717.61069999984</v>
      </c>
      <c r="N12" s="20">
        <v>0.69172973410457372</v>
      </c>
    </row>
    <row r="13" spans="1:26" x14ac:dyDescent="0.3">
      <c r="G13" t="s">
        <v>107</v>
      </c>
      <c r="H13" t="s">
        <v>114</v>
      </c>
      <c r="I13" s="21">
        <v>1360338</v>
      </c>
      <c r="J13" s="24">
        <v>78483</v>
      </c>
      <c r="K13" s="4">
        <v>236</v>
      </c>
      <c r="L13" s="21">
        <v>433762.28809999995</v>
      </c>
      <c r="M13" s="21">
        <v>926575.71189999999</v>
      </c>
      <c r="N13" s="20">
        <v>0.68113638808884258</v>
      </c>
    </row>
    <row r="14" spans="1:26" x14ac:dyDescent="0.3">
      <c r="G14" t="s">
        <v>107</v>
      </c>
      <c r="H14" t="s">
        <v>113</v>
      </c>
      <c r="I14" s="21">
        <v>1677242</v>
      </c>
      <c r="J14" s="24">
        <v>98642</v>
      </c>
      <c r="K14" s="4">
        <v>287</v>
      </c>
      <c r="L14" s="21">
        <v>489444.19350000017</v>
      </c>
      <c r="M14" s="21">
        <v>1187797.8064999999</v>
      </c>
      <c r="N14" s="20">
        <v>0.70818510775427757</v>
      </c>
    </row>
    <row r="15" spans="1:26" x14ac:dyDescent="0.3">
      <c r="G15" t="s">
        <v>107</v>
      </c>
      <c r="H15" t="s">
        <v>112</v>
      </c>
      <c r="I15" s="21">
        <v>1575700</v>
      </c>
      <c r="J15" s="24">
        <v>93828</v>
      </c>
      <c r="K15" s="4">
        <v>277</v>
      </c>
      <c r="L15" s="21">
        <v>479137.44529999967</v>
      </c>
      <c r="M15" s="21">
        <v>1096562.5547000002</v>
      </c>
      <c r="N15" s="20">
        <v>0.69592089528463552</v>
      </c>
    </row>
    <row r="16" spans="1:26" x14ac:dyDescent="0.3">
      <c r="G16" t="s">
        <v>107</v>
      </c>
      <c r="H16" t="s">
        <v>111</v>
      </c>
      <c r="I16" s="21">
        <v>1702281</v>
      </c>
      <c r="J16" s="24">
        <v>98053</v>
      </c>
      <c r="K16" s="4">
        <v>290</v>
      </c>
      <c r="L16" s="21">
        <v>516079.68879999995</v>
      </c>
      <c r="M16" s="21">
        <v>1186201.3112000001</v>
      </c>
      <c r="N16" s="20">
        <v>0.69683049461281665</v>
      </c>
    </row>
    <row r="17" spans="3:14" x14ac:dyDescent="0.3">
      <c r="G17" t="s">
        <v>107</v>
      </c>
      <c r="H17" t="s">
        <v>110</v>
      </c>
      <c r="I17" s="21">
        <v>1674323</v>
      </c>
      <c r="J17" s="24">
        <v>96868</v>
      </c>
      <c r="K17" s="4">
        <v>304</v>
      </c>
      <c r="L17" s="21">
        <v>466890.55660000001</v>
      </c>
      <c r="M17" s="21">
        <v>1207432.4434</v>
      </c>
      <c r="N17" s="20">
        <v>0.72114666250179926</v>
      </c>
    </row>
    <row r="18" spans="3:14" x14ac:dyDescent="0.3">
      <c r="G18" t="s">
        <v>107</v>
      </c>
      <c r="H18" t="s">
        <v>109</v>
      </c>
      <c r="I18" s="21">
        <v>1650635</v>
      </c>
      <c r="J18" s="24">
        <v>94657</v>
      </c>
      <c r="K18" s="4">
        <v>303</v>
      </c>
      <c r="L18" s="21">
        <v>478444.46620000014</v>
      </c>
      <c r="M18" s="21">
        <v>1172190.5337999999</v>
      </c>
      <c r="N18" s="20">
        <v>0.71014520702638673</v>
      </c>
    </row>
    <row r="24" spans="3:14" x14ac:dyDescent="0.3">
      <c r="C24" s="19" t="s">
        <v>102</v>
      </c>
      <c r="G24" s="19" t="s">
        <v>62</v>
      </c>
      <c r="I24" t="s">
        <v>138</v>
      </c>
    </row>
    <row r="25" spans="3:14" x14ac:dyDescent="0.3">
      <c r="C25" t="s">
        <v>101</v>
      </c>
      <c r="D25" s="21">
        <v>21701722</v>
      </c>
      <c r="G25" t="s">
        <v>65</v>
      </c>
      <c r="I25">
        <f>COUNTA(G25:G27)</f>
        <v>3</v>
      </c>
      <c r="K25" t="str">
        <f>CHOOSE(I25,G25,"Multiple","All",,3,"All")</f>
        <v>All</v>
      </c>
    </row>
    <row r="26" spans="3:14" x14ac:dyDescent="0.3">
      <c r="C26" t="s">
        <v>100</v>
      </c>
      <c r="D26" s="24">
        <v>1344574</v>
      </c>
      <c r="G26" t="s">
        <v>67</v>
      </c>
    </row>
    <row r="27" spans="3:14" x14ac:dyDescent="0.3">
      <c r="C27" t="s">
        <v>103</v>
      </c>
      <c r="D27" s="4">
        <v>3791</v>
      </c>
      <c r="G27" t="s">
        <v>68</v>
      </c>
    </row>
    <row r="28" spans="3:14" x14ac:dyDescent="0.3">
      <c r="C28" t="s">
        <v>104</v>
      </c>
      <c r="D28" s="21">
        <v>6681539.3595000003</v>
      </c>
    </row>
    <row r="29" spans="3:14" x14ac:dyDescent="0.3">
      <c r="C29" t="s">
        <v>105</v>
      </c>
      <c r="D29" s="21">
        <v>15020182.6405</v>
      </c>
    </row>
    <row r="30" spans="3:14" x14ac:dyDescent="0.3">
      <c r="C30" t="s">
        <v>106</v>
      </c>
      <c r="D30" s="20">
        <v>0.69211939220767826</v>
      </c>
    </row>
  </sheetData>
  <pageMargins left="0.7" right="0.7" top="0.75" bottom="0.75" header="0.3" footer="0.3"/>
  <pageSetup orientation="portrait" r:id="rId5"/>
  <ignoredErrors>
    <ignoredError sqref="X11" numberStoredAsText="1"/>
  </ignoredError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 1 0 4 < / i n t > < / v a l u e > < / i t e m > < i t e m > < k e y > < s t r i n g > C a t e g o r y < / s t r i n g > < / k e y > < v a l u e > < i n t > 1 1 2 < / i n t > < / v a l u e > < / i t e m > < i t e m > < k e y > < s t r i n g > S i z e < / s t r i n g > < / k e y > < v a l u e > < i n t > 7 3 < / i n t > < / v a l u e > < / i t e m > < i t e m > < k e y > < s t r i n g > C o s t   p e r   B o x < / s t r i n g > < / k e y > < v a l u e > < i n t > 1 3 9 < / i n t > < / v a l u e > < / i t e m > < / C o l u m n W i d t h s > < C o l u m n D i s p l a y I n d e x > < i t e m > < k e y > < s t r i n g > P r o d u c t < / s t r i n g > < / k e y > < v a l u e > < i n t > 0 < / i n t > < / v a l u e > < / i t e m > < i t e m > < k e y > < s t r i n g > C a t e g o r y < / s t r i n g > < / k e y > < v a l u e > < i n t > 1 < / i n t > < / v a l u e > < / i t e m > < i t e m > < k e y > < s t r i n g > S i z e < / s t r i n g > < / k e y > < v a l u e > < i n t > 2 < / i n t > < / v a l u e > < / i t e m > < i t e m > < k e y > < s t r i n g > C o s t   p e r   B o x < / 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 1 2 5 < / a : S i z e A t D p i 9 6 > < a : V i s i b l e > t r u e < / a : V i s i b l e > < / V a l u e > < / K e y V a l u e O f s t r i n g S a n d b o x E d i t o r . M e a s u r e G r i d S t a t e S c d E 3 5 R y > < K e y V a l u e O f s t r i n g S a n d b o x E d i t o r . M e a s u r e G r i d S t a t e S c d E 3 5 R y > < K e y > s a l e s 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e 8 6 e d d 2 - f b 9 1 - 4 0 b 7 - 8 8 6 b - 3 2 9 8 e 3 1 a 4 e 8 5 " > < 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4.xml>��< ? x m l   v e r s i o n = " 1 . 0 "   e n c o d i n g = " U T F - 1 6 " ? > < G e m i n i   x m l n s = " h t t p : / / g e m i n i / p i v o t c u s t o m i z a t i o n / 7 3 a 4 a 5 4 3 - 5 7 1 2 - 4 0 4 9 - 8 4 6 4 - d 7 f e 5 5 4 9 b b 4 7 " > < 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5.xml>��< ? x m l   v e r s i o n = " 1 . 0 "   e n c o d i n g = " U T F - 1 6 " ? > < G e m i n i   x m l n s = " h t t p : / / g e m i n i / p i v o t c u s t o m i z a t i o n / 1 e b 4 7 9 0 9 - c 3 4 b - 4 c 5 5 - a c 1 b - 7 f 7 9 4 6 e 0 8 1 c 9 " > < 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6.xml>��< ? x m l   v e r s i o n = " 1 . 0 "   e n c o d i n g = " U T F - 1 6 " ? > < G e m i n i   x m l n s = " h t t p : / / g e m i n i / p i v o t c u s t o m i z a t i o n / 1 a 9 a c 8 1 5 - 8 a 2 c - 4 d 7 9 - 8 8 9 8 - 4 9 b 4 b 4 2 c a 8 5 c " > < 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7.xml>��< ? x m l   v e r s i o n = " 1 . 0 "   e n c o d i n g = " U T F - 1 6 " ? > < G e m i n i   x m l n s = " h t t p : / / g e m i n i / p i v o t c u s t o m i z a t i o n / b 1 f 8 e 1 0 3 - e 3 d 6 - 4 c e c - 9 5 b 0 - 9 8 5 4 7 9 5 a 2 e 9 9 " > < 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8.xml>��< ? x m l   v e r s i o n = " 1 . 0 "   e n c o d i n g = " U T F - 1 6 " ? > < G e m i n i   x m l n s = " h t t p : / / g e m i n i / p i v o t c u s t o m i z a t i o n / 8 a b 3 6 0 1 7 - c 6 a a - 4 0 e 3 - 9 f 4 a - d 3 f c c 9 8 6 c 5 1 8 " > < 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9.xml>��< ? x m l   v e r s i o n = " 1 . 0 "   e n c o d i n g = " U T F - 1 6 " ? > < G e m i n i   x m l n s = " h t t p : / / g e m i n i / p i v o t c u s t o m i z a t i o n / 5 f 6 a a f 0 8 - 4 7 6 f - 4 2 8 8 - 8 6 a 6 - c 3 7 9 5 e 8 e 5 7 8 2 " > < C u s t o m C o n t e n t > < ! [ C D A T A [ < ? x m l   v e r s i o n = " 1 . 0 "   e n c o d i n g = " u t f - 1 6 " ? > < S e t t i n g s > < C a l c u l a t e d F i e l d s > < i t e m > < M e a s u r e N a m e > T o t a l   S h i p m e n t s < / M e a s u r e N a m e > < D i s p l a y N a m e > T o t a l   S h i p m e n t s < / 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2.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 1 4 0 < / i n t > < / v a l u e > < / i t e m > < i t e m > < k e y > < s t r i n g > G e o g r a p h y < / s t r i n g > < / k e y > < v a l u e > < i n t > 1 2 8 < / i n t > < / v a l u e > < / i t e m > < i t e m > < k e y > < s t r i n g > P r o d u c t < / s t r i n g > < / k e y > < v a l u e > < i n t > 1 0 4 < / i n t > < / v a l u e > < / i t e m > < i t e m > < k e y > < s t r i n g > D a t e < / s t r i n g > < / k e y > < v a l u e > < i n t > 7 9 < / i n t > < / v a l u e > < / i t e m > < i t e m > < k e y > < s t r i n g > A m o u n t < / s t r i n g > < / k e y > < v a l u e > < i n t > 1 0 5 < / i n t > < / v a l u e > < / i t e m > < i t e m > < k e y > < s t r i n g > C u s t o m e r s < / s t r i n g > < / k e y > < v a l u e > < i n t > 1 2 6 < / i n t > < / v a l u e > < / i t e m > < i t e m > < k e y > < s t r i n g > B o x e s < / s t r i n g > < / k e y > < v a l u e > < i n t > 8 7 < / 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 S a l e s   P e r s o n < / s t r i n g > < / k e y > < v a l u e > < i n t > 0 < / i n t > < / v a l u e > < / i t e m > < i t e m > < k e y > < s t r i n g > G e o g r a p h y < / s t r i n g > < / k e y > < v a l u e > < i n t > 1 < / i n t > < / v a l u e > < / i t e m > < i t e m > < k e y > < s t r i n g > P r o d u c t < / s t r i n g > < / k e y > < v a l u e > < i n t > 2 < / i n t > < / v a l u e > < / i t e m > < i t e m > < k e y > < s t r i n g > D a t e < / s t r i n g > < / k e y > < v a l u e > < i n t > 3 < / i n t > < / v a l u e > < / i t e m > < i t e m > < k e y > < s t r i n g > A m o u n t < / s t r i n g > < / k e y > < v a l u e > < i n t > 4 < / i n t > < / v a l u e > < / i t e m > < i t e m > < k e y > < s t r i n g > C u s t o m e r s < / s t r i n g > < / k e y > < v a l u e > < i n t > 5 < / i n t > < / v a l u e > < / i t e m > < i t e m > < k e y > < s t r i n g > B o x e s 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9 1 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 2 0 2 2 - 0 8 - 1 5 T 2 2 : 1 8 : 1 4 . 4 8 7 0 7 0 9 + 0 5 : 3 0 < / L a s t P r o c e s s e d T i m e > < / D a t a M o d e l i n g S a n d b o x . S e r i a l i z e d S a n d b o x E r r o r C a c h e > ] ] > < / C u s t o m C o n t e n t > < / G e m i n i > 
</file>

<file path=customXml/item3.xml>��< ? x m l   v e r s i o n = " 1 . 0 "   e n c o d i n g = " U T F - 1 6 " ? > < G e m i n i   x m l n s = " h t t p : / / g e m i n i / p i v o t c u s t o m i z a t i o n / C l i e n t W i n d o w X M L " > < C u s t o m C o n t e n t > < ! [ C D A T A [ s a l e 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p r o d u c t s , s a l 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 C o l u m n s \ C a t e g o r y < / K e y > < / D i a g r a m O b j e c t K e y > < D i a g r a m O b j e c t K e y > < K e y > C o l u m n s \ S i z e < / K e y > < / D i a g r a m O b j e c t K e y > < D i a g r a m O b j e c t K e y > < K e y > C o l u m n s \ C o s t   p e r   B o x 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 C o l u m n s \ C o s t   p e r   B o x < / K e y > < / a : K e y > < a : V a l u e   i : t y p e = " M e a s u r e G r i d N o d e V i e w S t a t e " > < C o l u m n > 3 < / 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 B o x e s < / K e y > < / D i a g r a m O b j e c t K e y > < D i a g r a m O b j e c t K e y > < K e y > M e a s u r e s \ S u m   o f   B o x e s \ T a g I n f o \ F o r m u l a < / K e y > < / D i a g r a m O b j e c t K e y > < D i a g r a m O b j e c t K e y > < K e y > M e a s u r e s \ S u m   o f   B o x e s \ T a g I n f o \ V a l u e < / K e y > < / D i a g r a m O b j e c t K e y > < D i a g r a m O b j e c t K e y > < K e y > M e a s u r e s \ S u m   o f   A m o u n t < / K e y > < / D i a g r a m O b j e c t K e y > < D i a g r a m O b j e c t K e y > < K e y > M e a s u r e s \ S u m   o f   A m o u n t \ T a g I n f o \ F o r m u l a < / K e y > < / D i a g r a m O b j e c t K e y > < D i a g r a m O b j e c t K e y > < K e y > M e a s u r e s \ S u m   o f   A m o u n t \ T a g I n f o \ V a l u e < / K e y > < / D i a g r a m O b j e c t K e y > < D i a g r a m O b j e c t K e y > < K e y > M e a s u r e s \ S u m   o f   C u s t o m e r s < / K e y > < / D i a g r a m O b j e c t K e y > < D i a g r a m O b j e c t K e y > < K e y > M e a s u r e s \ S u m   o f   C u s t o m e r s \ T a g I n f o \ F o r m u l a < / K e y > < / D i a g r a m O b j e c t K e y > < D i a g r a m O b j e c t K e y > < K e y > M e a s u r e s \ S u m   o f   C u s t o m e r s \ T a g I n f o \ V a l u e < / K e y > < / D i a g r a m O b j e c t K e y > < D i a g r a m O b j e c t K e y > < K e y > M e a s u r e s \ T o t a l   S h i p m e n t s < / K e y > < / D i a g r a m O b j e c t K e y > < D i a g r a m O b j e c t K e y > < K e y > M e a s u r e s \ T o t a l   S h i p m e n t s \ T a g I n f o \ F o r m u l a < / K e y > < / D i a g r a m O b j e c t K e y > < D i a g r a m O b j e c t K e y > < K e y > M e a s u r e s \ T o t a l   S h i p m e n t s \ T a g I n f o \ V a l u e 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 M e a s u r e s \ P r o f i t   % < / K e y > < / D i a g r a m O b j e c t K e y > < D i a g r a m O b j e c t K e y > < K e y > M e a s u r e s \ P r o f i t   % \ T a g I n f o \ F o r m u l a < / K e y > < / D i a g r a m O b j e c t K e y > < D i a g r a m O b j e c t K e y > < K e y > M e a s u r e s \ P r o f i t   % \ T a g I n f o \ V a l u e < / K e y > < / D i a g r a m O b j e c t K e y > < D i a g r a m O b j e c t K e y > < K e y > C o l u m n s \ S a l e s   P e r s o n < / K e y > < / D i a g r a m O b j e c t K e y > < D i a g r a m O b j e c t K e y > < K e y > C o l u m n s \ G e o g r a p h y < / K e y > < / D i a g r a m O b j e c t K e y > < D i a g r a m O b j e c t K e y > < K e y > C o l u m n s \ P r o d u c t < / K e y > < / D i a g r a m O b j e c t K e y > < D i a g r a m O b j e c t K e y > < K e y > C o l u m n s \ D a t e < / K e y > < / D i a g r a m O b j e c t K e y > < D i a g r a m O b j e c t K e y > < K e y > C o l u m n s \ A m o u n t < / K e y > < / D i a g r a m O b j e c t K e y > < D i a g r a m O b j e c t K e y > < K e y > C o l u m n s \ C u s t o m e r s < / K e y > < / D i a g r a m O b j e c t K e y > < D i a g r a m O b j e c t K e y > < K e y > C o l u m n s \ B o x e s 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 B o x e s & g t ; - & l t ; M e a s u r e s \ B o x e s & g t ; < / K e y > < / D i a g r a m O b j e c t K e y > < D i a g r a m O b j e c t K e y > < K e y > L i n k s \ & l t ; C o l u m n s \ S u m   o f   B o x e s & g t ; - & l t ; M e a s u r e s \ B o x e s & g t ; \ C O L U M N < / K e y > < / D i a g r a m O b j e c t K e y > < D i a g r a m O b j e c t K e y > < K e y > L i n k s \ & l t ; C o l u m n s \ S u m   o f   B o x e s & g t ; - & l t ; M e a s u r e s \ B o x e s & g t ; \ M E A S U R E 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 C u s t o m e r s & g t ; - & l t ; M e a s u r e s \ C u s t o m e r s & g t ; < / K e y > < / D i a g r a m O b j e c t K e y > < D i a g r a m O b j e c t K e y > < K e y > L i n k s \ & l t ; C o l u m n s \ S u m   o f   C u s t o m e r s & g t ; - & l t ; M e a s u r e s \ C u s t o m e r s & g t ; \ C O L U M N < / K e y > < / D i a g r a m O b j e c t K e y > < D i a g r a m O b j e c t K e y > < K e y > L i n k s \ & l t ; C o l u m n s \ S u m   o f   C u s t o m e r s & g t ; - & l t ; M e a s u r e s \ C u s t o m e r s & g t ; \ M E A S U R E 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 B o x e s < / K e y > < / a : K e y > < a : V a l u e   i : t y p e = " M e a s u r e G r i d N o d e V i e w S t a t e " > < C o l u m n > 6 < / C o l u m n > < L a y e d O u t > t r u e < / L a y e d O u t > < W a s U I I n v i s i b l e > t r u e < / W a s U I I n v i s i b l e > < / a : V a l u e > < / a : K e y V a l u e O f D i a g r a m O b j e c t K e y a n y T y p e z b w N T n L X > < a : K e y V a l u e O f D i a g r a m O b j e c t K e y a n y T y p e z b w N T n L X > < a : K e y > < K e y > M e a s u r e s \ S u m   o f   B o x e s \ T a g I n f o \ F o r m u l a < / K e y > < / a : K e y > < a : V a l u e   i : t y p e = " M e a s u r e G r i d V i e w S t a t e I D i a g r a m T a g A d d i t i o n a l I n f o " / > < / a : K e y V a l u e O f D i a g r a m O b j e c t K e y a n y T y p e z b w N T n L X > < a : K e y V a l u e O f D i a g r a m O b j e c t K e y a n y T y p e z b w N T n L X > < a : K e y > < K e y > M e a s u r e s \ S u m   o f   B o x e s \ T a g I n f o \ V a l u e < / K e y > < / a : K e y > < a : V a l u e   i : t y p e = " M e a s u r e G r i d V i e w S t a t e I D i a g r a m T a g A d d i t i o n a l I n f o " / > < / 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 C u s t o m e r s < / K e y > < / a : K e y > < a : V a l u e   i : t y p e = " M e a s u r e G r i d N o d e V i e w S t a t e " > < C o l u m n > 5 < / C o l u m n > < L a y e d O u t > t r u e < / L a y e d O u t > < W a s U I I n v i s i b l e > t r u e < / W a s U I I n v i s i b l e > < / a : V a l u e > < / a : K e y V a l u e O f D i a g r a m O b j e c t K e y a n y T y p e z b w N T n L X > < a : K e y V a l u e O f D i a g r a m O b j e c t K e y a n y T y p e z b w N T n L X > < a : K e y > < K e y > M e a s u r e s \ S u m   o f   C u s t o m e r s \ T a g I n f o \ F o r m u l a < / K e y > < / a : K e y > < a : V a l u e   i : t y p e = " M e a s u r e G r i d V i e w S t a t e I D i a g r a m T a g A d d i t i o n a l I n f o " / > < / a : K e y V a l u e O f D i a g r a m O b j e c t K e y a n y T y p e z b w N T n L X > < a : K e y V a l u e O f D i a g r a m O b j e c t K e y a n y T y p e z b w N T n L X > < a : K e y > < K e y > M e a s u r e s \ S u m   o f   C u s t o m e r s \ T a g I n f o \ V a l u e < / K e y > < / a : K e y > < a : V a l u e   i : t y p e = " M e a s u r e G r i d V i e w S t a t e I D i a g r a m T a g A d d i t i o n a l I n f o " / > < / a : K e y V a l u e O f D i a g r a m O b j e c t K e y a n y T y p e z b w N T n L X > < a : K e y V a l u e O f D i a g r a m O b j e c t K e y a n y T y p e z b w N T n L X > < a : K e y > < K e y > M e a s u r e s \ T o t a l   S h i p m e n t s < / K e y > < / a : K e y > < a : V a l u e   i : t y p e = " M e a s u r e G r i d N o d e V i e w S t a t e " > < L a y e d O u t > t r u e < / L a y e d O u t > < / a : V a l u e > < / a : K e y V a l u e O f D i a g r a m O b j e c t K e y a n y T y p e z b w N T n L X > < a : K e y V a l u e O f D i a g r a m O b j e c t K e y a n y T y p e z b w N T n L X > < a : K e y > < K e y > M e a s u r e s \ T o t a l   S h i p m e n t s \ T a g I n f o \ F o r m u l a < / K e y > < / a : K e y > < a : V a l u e   i : t y p e = " M e a s u r e G r i d V i e w S t a t e I D i a g r a m T a g A d d i t i o n a l I n f o " / > < / a : K e y V a l u e O f D i a g r a m O b j e c t K e y a n y T y p e z b w N T n L X > < a : K e y V a l u e O f D i a g r a m O b j e c t K e y a n y T y p e z b w N T n L X > < a : K e y > < K e y > M e a s u r e s \ T o t a l   S h i p m e n t s \ T a g I n f o \ V a l u e < / K e y > < / a : K e y > < a : V a l u e   i : t y p e = " M e a s u r e G r i d V i e w S t a t e I D i a g r a m T a g A d d i t i o n a l I n f o " / > < / 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K e y > < / a : K e y > < a : V a l u e   i : t y p e = " M e a s u r e G r i d N o d e V i e w S t a t e " > < L a y e d O u t > t r u e < / L a y e d O u t > < R o w > 3 < / R o w > < / a : V a l u e > < / a : K e y V a l u e O f D i a g r a m O b j e c t K e y a n y T y p e z b w N T n L X > < a : K e y V a l u e O f D i a g r a m O b j e c t K e y a n y T y p e z b w N T n L X > < a : K e y > < K e y > M e a s u r e s \ P r o f i t   % \ T a g I n f o \ F o r m u l a < / K e y > < / a : K e y > < a : V a l u e   i : t y p e = " M e a s u r e G r i d V i e w S t a t e I D i a g r a m T a g A d d i t i o n a l I n f o " / > < / a : K e y V a l u e O f D i a g r a m O b j e c t K e y a n y T y p e z b w N T n L X > < a : K e y V a l u e O f D i a g r a m O b j e c t K e y a n y T y p e z b w N T n L X > < a : K e y > < K e y > M e a s u r e s \ P r o f i t   % \ T a g I n f o \ V a l u e 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 B o x e s & g t ; - & l t ; M e a s u r e s \ B o x e s & g t ; < / K e y > < / a : K e y > < a : V a l u e   i : t y p e = " M e a s u r e G r i d V i e w S t a t e I D i a g r a m L i n k " / > < / a : K e y V a l u e O f D i a g r a m O b j e c t K e y a n y T y p e z b w N T n L X > < a : K e y V a l u e O f D i a g r a m O b j e c t K e y a n y T y p e z b w N T n L X > < a : K e y > < K e y > L i n k s \ & l t ; C o l u m n s \ S u m   o f   B o x e s & g t ; - & l t ; M e a s u r e s \ B o x e s & g t ; \ C O L U M N < / K e y > < / a : K e y > < a : V a l u e   i : t y p e = " M e a s u r e G r i d V i e w S t a t e I D i a g r a m L i n k E n d p o i n t " / > < / a : K e y V a l u e O f D i a g r a m O b j e c t K e y a n y T y p e z b w N T n L X > < a : K e y V a l u e O f D i a g r a m O b j e c t K e y a n y T y p e z b w N T n L X > < a : K e y > < K e y > L i n k s \ & l t ; C o l u m n s \ S u m   o f   B o x e s & g t ; - & l t ; M e a s u r e s \ B o x e s & g t ; \ M E A S U R E 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 C u s t o m e r s & g t ; - & l t ; M e a s u r e s \ C u s t o m e r s & g t ; < / K e y > < / a : K e y > < a : V a l u e   i : t y p e = " M e a s u r e G r i d V i e w S t a t e I D i a g r a m L i n k " / > < / a : K e y V a l u e O f D i a g r a m O b j e c t K e y a n y T y p e z b w N T n L X > < a : K e y V a l u e O f D i a g r a m O b j e c t K e y a n y T y p e z b w N T n L X > < a : K e y > < K e y > L i n k s \ & l t ; C o l u m n s \ S u m   o f   C u s t o m e r s & g t ; - & l t ; M e a s u r e s \ C u s t o m e r s & g t ; \ C O L U M N < / K e y > < / a : K e y > < a : V a l u e   i : t y p e = " M e a s u r e G r i d V i e w S t a t e I D i a g r a m L i n k E n d p o i n t " / > < / a : K e y V a l u e O f D i a g r a m O b j e c t K e y a n y T y p e z b w N T n L X > < a : K e y V a l u e O f D i a g r a m O b j e c t K e y a n y T y p e z b w N T n L X > < a : K e y > < K e y > L i n k s \ & l t ; C o l u m n s \ S u m   o f   C u s t o m e r s & g t ; - & l t ; M e a s u r e s \ C u s t o m e r s & g t ; \ M E A S U R E 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 C o l u m n s \ C o s t   p e r   B o x 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CE258EB-0448-4208-A0BF-828B648D53E5}">
  <ds:schemaRefs/>
</ds:datastoreItem>
</file>

<file path=customXml/itemProps10.xml><?xml version="1.0" encoding="utf-8"?>
<ds:datastoreItem xmlns:ds="http://schemas.openxmlformats.org/officeDocument/2006/customXml" ds:itemID="{98FBAD21-A70A-4F7B-9AC9-675E5E43376D}">
  <ds:schemaRefs/>
</ds:datastoreItem>
</file>

<file path=customXml/itemProps11.xml><?xml version="1.0" encoding="utf-8"?>
<ds:datastoreItem xmlns:ds="http://schemas.openxmlformats.org/officeDocument/2006/customXml" ds:itemID="{53F656B2-5917-41E5-AF7D-FA94A9148F0B}">
  <ds:schemaRefs/>
</ds:datastoreItem>
</file>

<file path=customXml/itemProps12.xml><?xml version="1.0" encoding="utf-8"?>
<ds:datastoreItem xmlns:ds="http://schemas.openxmlformats.org/officeDocument/2006/customXml" ds:itemID="{512BCDF4-6038-4577-B08B-E29C50298ECA}">
  <ds:schemaRefs/>
</ds:datastoreItem>
</file>

<file path=customXml/itemProps13.xml><?xml version="1.0" encoding="utf-8"?>
<ds:datastoreItem xmlns:ds="http://schemas.openxmlformats.org/officeDocument/2006/customXml" ds:itemID="{B886E73C-DEDF-47FB-ABAE-EC7B166BE462}">
  <ds:schemaRefs/>
</ds:datastoreItem>
</file>

<file path=customXml/itemProps14.xml><?xml version="1.0" encoding="utf-8"?>
<ds:datastoreItem xmlns:ds="http://schemas.openxmlformats.org/officeDocument/2006/customXml" ds:itemID="{6AEE6E37-9DF6-428B-93C7-8DF304488E1D}">
  <ds:schemaRefs/>
</ds:datastoreItem>
</file>

<file path=customXml/itemProps15.xml><?xml version="1.0" encoding="utf-8"?>
<ds:datastoreItem xmlns:ds="http://schemas.openxmlformats.org/officeDocument/2006/customXml" ds:itemID="{BF7A3EEC-BCF3-404F-BB70-09EA5C74EF00}">
  <ds:schemaRefs/>
</ds:datastoreItem>
</file>

<file path=customXml/itemProps16.xml><?xml version="1.0" encoding="utf-8"?>
<ds:datastoreItem xmlns:ds="http://schemas.openxmlformats.org/officeDocument/2006/customXml" ds:itemID="{1E4802CA-793F-4DD1-9831-97657A23288B}">
  <ds:schemaRefs/>
</ds:datastoreItem>
</file>

<file path=customXml/itemProps17.xml><?xml version="1.0" encoding="utf-8"?>
<ds:datastoreItem xmlns:ds="http://schemas.openxmlformats.org/officeDocument/2006/customXml" ds:itemID="{8C152494-2E63-469C-B074-A19066359F58}">
  <ds:schemaRefs/>
</ds:datastoreItem>
</file>

<file path=customXml/itemProps18.xml><?xml version="1.0" encoding="utf-8"?>
<ds:datastoreItem xmlns:ds="http://schemas.openxmlformats.org/officeDocument/2006/customXml" ds:itemID="{2A6B4AA5-8AFC-4AF0-A354-BD69D2034F8F}">
  <ds:schemaRefs/>
</ds:datastoreItem>
</file>

<file path=customXml/itemProps19.xml><?xml version="1.0" encoding="utf-8"?>
<ds:datastoreItem xmlns:ds="http://schemas.openxmlformats.org/officeDocument/2006/customXml" ds:itemID="{17A42032-CA6A-4844-8AA3-3CA74ED14068}">
  <ds:schemaRefs/>
</ds:datastoreItem>
</file>

<file path=customXml/itemProps2.xml><?xml version="1.0" encoding="utf-8"?>
<ds:datastoreItem xmlns:ds="http://schemas.openxmlformats.org/officeDocument/2006/customXml" ds:itemID="{6C9E5C7F-2890-4575-944E-3171A8142F04}">
  <ds:schemaRefs/>
</ds:datastoreItem>
</file>

<file path=customXml/itemProps20.xml><?xml version="1.0" encoding="utf-8"?>
<ds:datastoreItem xmlns:ds="http://schemas.openxmlformats.org/officeDocument/2006/customXml" ds:itemID="{CCEBDFC9-09C9-4944-A1DC-D319B63FC882}">
  <ds:schemaRefs/>
</ds:datastoreItem>
</file>

<file path=customXml/itemProps21.xml><?xml version="1.0" encoding="utf-8"?>
<ds:datastoreItem xmlns:ds="http://schemas.openxmlformats.org/officeDocument/2006/customXml" ds:itemID="{4AAE7AB4-02C2-4BC7-90E1-26E9D07D9EE4}">
  <ds:schemaRefs/>
</ds:datastoreItem>
</file>

<file path=customXml/itemProps22.xml><?xml version="1.0" encoding="utf-8"?>
<ds:datastoreItem xmlns:ds="http://schemas.openxmlformats.org/officeDocument/2006/customXml" ds:itemID="{6A0B2747-C53A-4CE6-9187-DE7BA1146798}">
  <ds:schemaRefs/>
</ds:datastoreItem>
</file>

<file path=customXml/itemProps23.xml><?xml version="1.0" encoding="utf-8"?>
<ds:datastoreItem xmlns:ds="http://schemas.openxmlformats.org/officeDocument/2006/customXml" ds:itemID="{D933EF31-483B-4261-B5B0-6FE8D1D01AD1}">
  <ds:schemaRefs/>
</ds:datastoreItem>
</file>

<file path=customXml/itemProps24.xml><?xml version="1.0" encoding="utf-8"?>
<ds:datastoreItem xmlns:ds="http://schemas.openxmlformats.org/officeDocument/2006/customXml" ds:itemID="{53F4243D-63AF-4938-B4DC-E350F7805C2E}">
  <ds:schemaRefs/>
</ds:datastoreItem>
</file>

<file path=customXml/itemProps3.xml><?xml version="1.0" encoding="utf-8"?>
<ds:datastoreItem xmlns:ds="http://schemas.openxmlformats.org/officeDocument/2006/customXml" ds:itemID="{83FC71DD-7EDC-47C8-B6FF-47B672939C96}">
  <ds:schemaRefs/>
</ds:datastoreItem>
</file>

<file path=customXml/itemProps4.xml><?xml version="1.0" encoding="utf-8"?>
<ds:datastoreItem xmlns:ds="http://schemas.openxmlformats.org/officeDocument/2006/customXml" ds:itemID="{E8BD27DE-6052-44EB-AE10-09C13DCFCE27}">
  <ds:schemaRefs/>
</ds:datastoreItem>
</file>

<file path=customXml/itemProps5.xml><?xml version="1.0" encoding="utf-8"?>
<ds:datastoreItem xmlns:ds="http://schemas.openxmlformats.org/officeDocument/2006/customXml" ds:itemID="{3FE99F3D-81A7-4B23-B98D-0AE7EE0DCA35}">
  <ds:schemaRefs/>
</ds:datastoreItem>
</file>

<file path=customXml/itemProps6.xml><?xml version="1.0" encoding="utf-8"?>
<ds:datastoreItem xmlns:ds="http://schemas.openxmlformats.org/officeDocument/2006/customXml" ds:itemID="{CDF7F7E3-BD2B-4225-99CA-57A50DE23343}">
  <ds:schemaRefs/>
</ds:datastoreItem>
</file>

<file path=customXml/itemProps7.xml><?xml version="1.0" encoding="utf-8"?>
<ds:datastoreItem xmlns:ds="http://schemas.openxmlformats.org/officeDocument/2006/customXml" ds:itemID="{6CE2E168-4CBB-46F5-9DD3-D5965BCAD53A}">
  <ds:schemaRefs/>
</ds:datastoreItem>
</file>

<file path=customXml/itemProps8.xml><?xml version="1.0" encoding="utf-8"?>
<ds:datastoreItem xmlns:ds="http://schemas.openxmlformats.org/officeDocument/2006/customXml" ds:itemID="{09755DB3-FD32-4972-B9C6-5C329C269BD8}">
  <ds:schemaRefs/>
</ds:datastoreItem>
</file>

<file path=customXml/itemProps9.xml><?xml version="1.0" encoding="utf-8"?>
<ds:datastoreItem xmlns:ds="http://schemas.openxmlformats.org/officeDocument/2006/customXml" ds:itemID="{44DB5AD8-D5DB-4E6C-9EA4-A1B1944228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Product Data</vt:lpstr>
      <vt:lpstr>Assets</vt:lpstr>
      <vt:lpstr>Dashboard</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5502</dc:creator>
  <cp:lastModifiedBy>Siddhant Pawar</cp:lastModifiedBy>
  <dcterms:created xsi:type="dcterms:W3CDTF">2022-08-10T18:12:18Z</dcterms:created>
  <dcterms:modified xsi:type="dcterms:W3CDTF">2022-08-15T16:48:15Z</dcterms:modified>
</cp:coreProperties>
</file>