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SID\LAB PRO\In-silico 2024\Peptide Docking\Whole sORF\Docking output\Analysis\Github\"/>
    </mc:Choice>
  </mc:AlternateContent>
  <xr:revisionPtr revIDLastSave="0" documentId="13_ncr:1_{25295826-0AD0-482C-97BD-A6E3E9E0779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0" i="1"/>
  <c r="B13" i="1"/>
  <c r="B6" i="1"/>
</calcChain>
</file>

<file path=xl/sharedStrings.xml><?xml version="1.0" encoding="utf-8"?>
<sst xmlns="http://schemas.openxmlformats.org/spreadsheetml/2006/main" count="184" uniqueCount="139">
  <si>
    <t>6pb0-233</t>
  </si>
  <si>
    <t>Docking Score</t>
  </si>
  <si>
    <t>-177.50</t>
  </si>
  <si>
    <t>-222.63</t>
  </si>
  <si>
    <t>-204.40</t>
  </si>
  <si>
    <t>-184.45</t>
  </si>
  <si>
    <t>-128.71</t>
  </si>
  <si>
    <t>-245.07</t>
  </si>
  <si>
    <t>-231.95</t>
  </si>
  <si>
    <t>-214.22</t>
  </si>
  <si>
    <t>-200.65</t>
  </si>
  <si>
    <t>-191.93</t>
  </si>
  <si>
    <t>Confidence Score</t>
  </si>
  <si>
    <t>0.6341</t>
  </si>
  <si>
    <t>0.8104</t>
  </si>
  <si>
    <t>0.7480</t>
  </si>
  <si>
    <t>0.6657</t>
  </si>
  <si>
    <t>0.3951</t>
  </si>
  <si>
    <t>0.8700</t>
  </si>
  <si>
    <t>0.8374</t>
  </si>
  <si>
    <t>0.7832</t>
  </si>
  <si>
    <t>0.7336</t>
  </si>
  <si>
    <t>0.6982</t>
  </si>
  <si>
    <t>Ligand rmsd (Å)</t>
  </si>
  <si>
    <t>171.58</t>
  </si>
  <si>
    <t>176.02</t>
  </si>
  <si>
    <t>177.98</t>
  </si>
  <si>
    <t>172.11</t>
  </si>
  <si>
    <t>170.66</t>
  </si>
  <si>
    <t>173.73</t>
  </si>
  <si>
    <t>182.46</t>
  </si>
  <si>
    <t>174.43</t>
  </si>
  <si>
    <t>174.30</t>
  </si>
  <si>
    <t>169.11</t>
  </si>
  <si>
    <t>Interface residues</t>
  </si>
  <si>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</si>
  <si>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</si>
  <si>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</si>
  <si>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</si>
  <si>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</si>
  <si>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</si>
  <si>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</si>
  <si>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</si>
  <si>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</si>
  <si>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</si>
  <si>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All results package</t>
  </si>
  <si>
    <t>6pb0-233P</t>
  </si>
  <si>
    <t>-233.26</t>
  </si>
  <si>
    <t>-188.38</t>
  </si>
  <si>
    <t>-210.14</t>
  </si>
  <si>
    <t>-198.11</t>
  </si>
  <si>
    <t>-179.38</t>
  </si>
  <si>
    <t>-171.94</t>
  </si>
  <si>
    <t>-160.17</t>
  </si>
  <si>
    <t>-158.99</t>
  </si>
  <si>
    <t>-235.17</t>
  </si>
  <si>
    <t>-185.66</t>
  </si>
  <si>
    <t>0.8409</t>
  </si>
  <si>
    <t>0.6830</t>
  </si>
  <si>
    <t>0.7690</t>
  </si>
  <si>
    <t>0.7236</t>
  </si>
  <si>
    <t>0.6428</t>
  </si>
  <si>
    <t>0.6080</t>
  </si>
  <si>
    <t>0.5507</t>
  </si>
  <si>
    <t>0.5448</t>
  </si>
  <si>
    <t>0.8460</t>
  </si>
  <si>
    <t>0.6711</t>
  </si>
  <si>
    <t>126.37</t>
  </si>
  <si>
    <t>125.94</t>
  </si>
  <si>
    <t>144.72</t>
  </si>
  <si>
    <t>124.61</t>
  </si>
  <si>
    <t>123.64</t>
  </si>
  <si>
    <t>129.15</t>
  </si>
  <si>
    <t>122.93</t>
  </si>
  <si>
    <t>126.43</t>
  </si>
  <si>
    <t>120.78</t>
  </si>
  <si>
    <t>122.58</t>
  </si>
  <si>
    <t>6pb0-234</t>
  </si>
  <si>
    <t>-309.66</t>
  </si>
  <si>
    <t>-211.40</t>
  </si>
  <si>
    <t>-174.75</t>
  </si>
  <si>
    <t>-270.98</t>
  </si>
  <si>
    <t>-172.95</t>
  </si>
  <si>
    <t>-166.25</t>
  </si>
  <si>
    <t>-228.63</t>
  </si>
  <si>
    <t>-148.79</t>
  </si>
  <si>
    <t>28.03</t>
  </si>
  <si>
    <t>-270.71</t>
  </si>
  <si>
    <t>0.9606</t>
  </si>
  <si>
    <t>0.7735</t>
  </si>
  <si>
    <t>0.6213</t>
  </si>
  <si>
    <t>0.9183</t>
  </si>
  <si>
    <t>0.6128</t>
  </si>
  <si>
    <t>0.5805</t>
  </si>
  <si>
    <t>0.8282</t>
  </si>
  <si>
    <t>0.4940</t>
  </si>
  <si>
    <t>0.0276</t>
  </si>
  <si>
    <t>0.9179</t>
  </si>
  <si>
    <t>176.08</t>
  </si>
  <si>
    <t>175.06</t>
  </si>
  <si>
    <t>175.20</t>
  </si>
  <si>
    <t>170.97</t>
  </si>
  <si>
    <t>172.56</t>
  </si>
  <si>
    <t>171.67</t>
  </si>
  <si>
    <t>171.47</t>
  </si>
  <si>
    <t>176.11</t>
  </si>
  <si>
    <t>179.45</t>
  </si>
  <si>
    <t>178.57</t>
  </si>
  <si>
    <t>6pb0-234P</t>
  </si>
  <si>
    <t>-197.94</t>
  </si>
  <si>
    <t>-186.99</t>
  </si>
  <si>
    <t>-184.90</t>
  </si>
  <si>
    <t>-160.96</t>
  </si>
  <si>
    <t>-140.80</t>
  </si>
  <si>
    <t>-139.88</t>
  </si>
  <si>
    <t>-207.03</t>
  </si>
  <si>
    <t>-175.24</t>
  </si>
  <si>
    <t>-164.36</t>
  </si>
  <si>
    <t>-163.34</t>
  </si>
  <si>
    <t>0.7229</t>
  </si>
  <si>
    <t>0.6770</t>
  </si>
  <si>
    <t>0.6677</t>
  </si>
  <si>
    <t>0.5546</t>
  </si>
  <si>
    <t>0.4541</t>
  </si>
  <si>
    <t>0.4496</t>
  </si>
  <si>
    <t>0.7578</t>
  </si>
  <si>
    <t>0.6236</t>
  </si>
  <si>
    <t>0.5713</t>
  </si>
  <si>
    <t>0.5663</t>
  </si>
  <si>
    <t>129.71</t>
  </si>
  <si>
    <t>126.48</t>
  </si>
  <si>
    <t>141.86</t>
  </si>
  <si>
    <t>130.47</t>
  </si>
  <si>
    <t>127.13</t>
  </si>
  <si>
    <t>125.76</t>
  </si>
  <si>
    <t>139.68</t>
  </si>
  <si>
    <t>128.68</t>
  </si>
  <si>
    <t>147.99</t>
  </si>
  <si>
    <t>146.43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</si>
</sst>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A28" sqref="A28:XFD1048576"/>
    </sheetView>
  </sheetViews>
  <sheetFormatPr defaultRowHeight="14.4" x14ac:dyDescent="0.3"/>
  <cols>
    <col min="1" max="1" width="21.6640625" bestFit="1" customWidth="1"/>
    <col min="2" max="2" width="15.21875" bestFit="1" customWidth="1"/>
    <col min="3" max="10" width="8.44140625" bestFit="1" customWidth="1"/>
    <col min="11" max="11" width="9.44140625" bestFit="1" customWidth="1"/>
  </cols>
  <sheetData>
    <row r="1" spans="1:11" x14ac:dyDescent="0.3">
      <c r="A1" t="s">
        <v>0</v>
      </c>
    </row>
    <row r="2" spans="1:1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</row>
    <row r="4" spans="1:11" x14ac:dyDescent="0.3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</row>
    <row r="5" spans="1:11" x14ac:dyDescent="0.3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</row>
    <row r="6" spans="1:11" x14ac:dyDescent="0.3">
      <c r="A6" t="s">
        <v>45</v>
      </c>
      <c r="B6" t="str">
        <f>HYPERLINK("http://hdock.phys.hust.edu.cn/data/68386f9431e63/all_results.tar.gz","all_results.tar.gz")</f>
        <v>all_results.tar.gz</v>
      </c>
    </row>
    <row r="8" spans="1:11" x14ac:dyDescent="0.3">
      <c r="A8" t="s">
        <v>46</v>
      </c>
    </row>
    <row r="9" spans="1:11" x14ac:dyDescent="0.3">
      <c r="A9" t="s">
        <v>1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t="s">
        <v>54</v>
      </c>
      <c r="J9" t="s">
        <v>55</v>
      </c>
      <c r="K9" t="s">
        <v>56</v>
      </c>
    </row>
    <row r="10" spans="1:11" x14ac:dyDescent="0.3">
      <c r="A10" t="s">
        <v>12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</row>
    <row r="11" spans="1:11" x14ac:dyDescent="0.3">
      <c r="A11" t="s">
        <v>23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</row>
    <row r="12" spans="1:11" x14ac:dyDescent="0.3">
      <c r="A12" t="s">
        <v>34</v>
      </c>
      <c r="B12" t="s">
        <v>35</v>
      </c>
      <c r="C12" t="s">
        <v>36</v>
      </c>
      <c r="D12" t="s">
        <v>37</v>
      </c>
      <c r="E12" t="s">
        <v>38</v>
      </c>
      <c r="F12" t="s">
        <v>39</v>
      </c>
      <c r="G12" t="s">
        <v>40</v>
      </c>
      <c r="H12" t="s">
        <v>41</v>
      </c>
      <c r="I12" t="s">
        <v>42</v>
      </c>
      <c r="J12" t="s">
        <v>43</v>
      </c>
      <c r="K12" t="s">
        <v>44</v>
      </c>
    </row>
    <row r="13" spans="1:11" x14ac:dyDescent="0.3">
      <c r="A13" t="s">
        <v>45</v>
      </c>
      <c r="B13" t="str">
        <f>HYPERLINK("http://hdock.phys.hust.edu.cn/data/6837046e97a4d/all_results.tar.gz","all_results.tar.gz")</f>
        <v>all_results.tar.gz</v>
      </c>
    </row>
    <row r="15" spans="1:11" x14ac:dyDescent="0.3">
      <c r="A15" t="s">
        <v>77</v>
      </c>
    </row>
    <row r="16" spans="1:11" x14ac:dyDescent="0.3">
      <c r="A16" t="s">
        <v>1</v>
      </c>
      <c r="B16" t="s">
        <v>78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</row>
    <row r="17" spans="1:11" x14ac:dyDescent="0.3">
      <c r="A17" t="s">
        <v>12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  <c r="K17" t="s">
        <v>97</v>
      </c>
    </row>
    <row r="18" spans="1:11" x14ac:dyDescent="0.3">
      <c r="A18" t="s">
        <v>23</v>
      </c>
      <c r="B18" t="s">
        <v>98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">
        <v>105</v>
      </c>
      <c r="J18" t="s">
        <v>106</v>
      </c>
      <c r="K18" t="s">
        <v>107</v>
      </c>
    </row>
    <row r="19" spans="1:11" x14ac:dyDescent="0.3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F19" t="s">
        <v>39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</row>
    <row r="20" spans="1:11" x14ac:dyDescent="0.3">
      <c r="A20" t="s">
        <v>45</v>
      </c>
      <c r="B20" t="str">
        <f>HYPERLINK("http://hdock.phys.hust.edu.cn/data/6839802064779/all_results.tar.gz","all_results.tar.gz")</f>
        <v>all_results.tar.gz</v>
      </c>
    </row>
    <row r="22" spans="1:11" x14ac:dyDescent="0.3">
      <c r="A22" t="s">
        <v>108</v>
      </c>
    </row>
    <row r="23" spans="1:11" x14ac:dyDescent="0.3">
      <c r="A23" t="s">
        <v>1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114</v>
      </c>
      <c r="H23" t="s">
        <v>115</v>
      </c>
      <c r="I23" t="s">
        <v>116</v>
      </c>
      <c r="J23" t="s">
        <v>117</v>
      </c>
      <c r="K23" t="s">
        <v>118</v>
      </c>
    </row>
    <row r="24" spans="1:11" x14ac:dyDescent="0.3">
      <c r="A24" t="s">
        <v>12</v>
      </c>
      <c r="B24" t="s">
        <v>119</v>
      </c>
      <c r="C24" t="s">
        <v>120</v>
      </c>
      <c r="D24" t="s">
        <v>121</v>
      </c>
      <c r="E24" t="s">
        <v>122</v>
      </c>
      <c r="F24" t="s">
        <v>123</v>
      </c>
      <c r="G24" t="s">
        <v>124</v>
      </c>
      <c r="H24" t="s">
        <v>125</v>
      </c>
      <c r="I24" t="s">
        <v>126</v>
      </c>
      <c r="J24" t="s">
        <v>127</v>
      </c>
      <c r="K24" t="s">
        <v>128</v>
      </c>
    </row>
    <row r="25" spans="1:11" x14ac:dyDescent="0.3">
      <c r="A25" t="s">
        <v>23</v>
      </c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</row>
    <row r="26" spans="1:11" x14ac:dyDescent="0.3">
      <c r="A26" t="s">
        <v>34</v>
      </c>
      <c r="B26" t="s">
        <v>35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 t="s">
        <v>42</v>
      </c>
      <c r="J26" t="s">
        <v>43</v>
      </c>
      <c r="K26" t="s">
        <v>44</v>
      </c>
    </row>
    <row r="27" spans="1:11" x14ac:dyDescent="0.3">
      <c r="A27" t="s">
        <v>45</v>
      </c>
      <c r="B27" t="str">
        <f>HYPERLINK("http://hdock.phys.hust.edu.cn/data/6837052c91db3/all_results.tar.gz","all_results.tar.gz")</f>
        <v>all_results.tar.gz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Siddharth Singh</cp:lastModifiedBy>
  <dcterms:created xsi:type="dcterms:W3CDTF">2025-06-05T04:27:21Z</dcterms:created>
  <dcterms:modified xsi:type="dcterms:W3CDTF">2025-06-05T14:37:34Z</dcterms:modified>
</cp:coreProperties>
</file>