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ежедневный отчет начальника авт" sheetId="1" r:id="rId4"/>
  </sheets>
  <definedNames/>
  <calcPr/>
</workbook>
</file>

<file path=xl/sharedStrings.xml><?xml version="1.0" encoding="utf-8"?>
<sst xmlns="http://schemas.openxmlformats.org/spreadsheetml/2006/main" count="63" uniqueCount="53">
  <si>
    <t>Отчет на "___"___________2022г.</t>
  </si>
  <si>
    <t>Начальник автоколонны № ____:</t>
  </si>
  <si>
    <t>ФИО</t>
  </si>
  <si>
    <t>Численность машин:</t>
  </si>
  <si>
    <t xml:space="preserve">Численность водителей: </t>
  </si>
  <si>
    <t>Суточный пробег колонны(км):</t>
  </si>
  <si>
    <t>Фактический коэф.комплектности</t>
  </si>
  <si>
    <t>Пробег за период:</t>
  </si>
  <si>
    <t>Требуемое кол-во водителей</t>
  </si>
  <si>
    <t>Суточный рем.фонд (руб.):</t>
  </si>
  <si>
    <t>Раз в день 8 по МСК</t>
  </si>
  <si>
    <t>Рем.фонд за период:</t>
  </si>
  <si>
    <t>После заезда в сервис , после выезхда из сервиса (ТО пройдено?)</t>
  </si>
  <si>
    <t xml:space="preserve">Перепробег </t>
  </si>
  <si>
    <t>Таксировка</t>
  </si>
  <si>
    <t>Машины (статусы)</t>
  </si>
  <si>
    <t>Водители (статусы)</t>
  </si>
  <si>
    <t>В рейсе (с путевыми листами)</t>
  </si>
  <si>
    <t xml:space="preserve">На линии </t>
  </si>
  <si>
    <t>Ремонт (на линии)</t>
  </si>
  <si>
    <t>На линии с чужой колонны</t>
  </si>
  <si>
    <t>Машина встала (критический ремонт)</t>
  </si>
  <si>
    <t>На линии в чужой колонне</t>
  </si>
  <si>
    <t>Ремонт  ХОУ (использовать без режима)</t>
  </si>
  <si>
    <t>Не в рейсе (без путевых листов)</t>
  </si>
  <si>
    <t>Выходной</t>
  </si>
  <si>
    <t>Встала по ДТП (Челны)</t>
  </si>
  <si>
    <t xml:space="preserve">Больничный </t>
  </si>
  <si>
    <t>Встала по ДТП (Омск)</t>
  </si>
  <si>
    <t>Отпуск</t>
  </si>
  <si>
    <t>Встала по ДТП (Иркутск)</t>
  </si>
  <si>
    <t>Прогул</t>
  </si>
  <si>
    <t>Ремонт (нельзя грузить)</t>
  </si>
  <si>
    <t>Административный</t>
  </si>
  <si>
    <t>Без водителя (Челны)</t>
  </si>
  <si>
    <t>Итого:</t>
  </si>
  <si>
    <t>Без водителя (Омск)</t>
  </si>
  <si>
    <t>Без водителя (Иркутск)</t>
  </si>
  <si>
    <t>Водитель отдыхает (Челны)</t>
  </si>
  <si>
    <t>Водитель отдыхает (Омск)</t>
  </si>
  <si>
    <t>Водитель отдыхает (Иркутск)</t>
  </si>
  <si>
    <t>коэф.технической готовности:</t>
  </si>
  <si>
    <t>коэф. Выпуска:</t>
  </si>
  <si>
    <t>Детализация</t>
  </si>
  <si>
    <t xml:space="preserve">Машины  </t>
  </si>
  <si>
    <t>№ п/п</t>
  </si>
  <si>
    <t>гос№</t>
  </si>
  <si>
    <t>начало (дата и время создания статуса)</t>
  </si>
  <si>
    <t>конец</t>
  </si>
  <si>
    <t>статус</t>
  </si>
  <si>
    <t xml:space="preserve">комментарий </t>
  </si>
  <si>
    <t>ремонт (можно грузить)</t>
  </si>
  <si>
    <t>Водители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</si>
</sst>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</font>
    <font>
      <b/>
      <sz val="26.0"/>
      <color theme="1"/>
      <name val="Calibri"/>
    </font>
    <font/>
    <font>
      <b/>
      <sz val="11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00B050"/>
        <bgColor rgb="FF00B050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0" numFmtId="0" xfId="0" applyAlignment="1" applyBorder="1" applyFont="1">
      <alignment horizontal="right"/>
    </xf>
    <xf borderId="8" fillId="0" fontId="2" numFmtId="0" xfId="0" applyBorder="1" applyFont="1"/>
    <xf borderId="9" fillId="0" fontId="2" numFmtId="0" xfId="0" applyBorder="1" applyFont="1"/>
    <xf borderId="7" fillId="0" fontId="0" numFmtId="0" xfId="0" applyAlignment="1" applyBorder="1" applyFont="1">
      <alignment horizontal="center"/>
    </xf>
    <xf borderId="10" fillId="0" fontId="3" numFmtId="0" xfId="0" applyBorder="1" applyFont="1"/>
    <xf borderId="10" fillId="0" fontId="0" numFmtId="0" xfId="0" applyBorder="1" applyFont="1"/>
    <xf borderId="10" fillId="3" fontId="0" numFmtId="0" xfId="0" applyBorder="1" applyFill="1" applyFont="1"/>
    <xf borderId="0" fillId="0" fontId="0" numFmtId="0" xfId="0" applyAlignment="1" applyFont="1">
      <alignment horizontal="center"/>
    </xf>
    <xf borderId="0" fillId="0" fontId="0" numFmtId="0" xfId="0" applyFont="1"/>
    <xf borderId="0" fillId="0" fontId="4" numFmtId="0" xfId="0" applyAlignment="1" applyFont="1">
      <alignment readingOrder="0"/>
    </xf>
    <xf borderId="1" fillId="0" fontId="1" numFmtId="0" xfId="0" applyAlignment="1" applyBorder="1" applyFont="1">
      <alignment horizontal="center"/>
    </xf>
    <xf borderId="7" fillId="2" fontId="3" numFmtId="0" xfId="0" applyAlignment="1" applyBorder="1" applyFont="1">
      <alignment horizontal="right"/>
    </xf>
    <xf borderId="8" fillId="0" fontId="0" numFmtId="0" xfId="0" applyAlignment="1" applyBorder="1" applyFont="1">
      <alignment horizontal="right"/>
    </xf>
    <xf borderId="2" fillId="0" fontId="0" numFmtId="0" xfId="0" applyAlignment="1" applyBorder="1" applyFont="1">
      <alignment horizontal="right"/>
    </xf>
    <xf borderId="7" fillId="0" fontId="0" numFmtId="0" xfId="0" applyBorder="1" applyFont="1"/>
    <xf borderId="4" fillId="0" fontId="3" numFmtId="0" xfId="0" applyAlignment="1" applyBorder="1" applyFont="1">
      <alignment horizontal="right"/>
    </xf>
    <xf borderId="11" fillId="0" fontId="0" numFmtId="0" xfId="0" applyBorder="1" applyFont="1"/>
    <xf borderId="0" fillId="0" fontId="0" numFmtId="0" xfId="0" applyAlignment="1" applyFont="1">
      <alignment horizontal="right"/>
    </xf>
    <xf borderId="7" fillId="0" fontId="3" numFmtId="0" xfId="0" applyAlignment="1" applyBorder="1" applyFont="1">
      <alignment horizontal="right"/>
    </xf>
    <xf borderId="10" fillId="3" fontId="3" numFmtId="0" xfId="0" applyBorder="1" applyFont="1"/>
    <xf borderId="0" fillId="0" fontId="3" numFmtId="0" xfId="0" applyAlignment="1" applyFont="1">
      <alignment horizontal="right"/>
    </xf>
    <xf borderId="7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10" fillId="0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29"/>
    <col customWidth="1" min="2" max="2" width="10.29"/>
    <col customWidth="1" min="3" max="3" width="22.0"/>
    <col customWidth="1" min="4" max="6" width="8.71"/>
    <col customWidth="1" min="7" max="7" width="27.0"/>
    <col customWidth="1" min="8" max="8" width="13.57"/>
    <col customWidth="1" min="9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/>
      <c r="B2" s="5"/>
      <c r="C2" s="5"/>
      <c r="D2" s="5"/>
      <c r="E2" s="5"/>
      <c r="F2" s="5"/>
      <c r="G2" s="5"/>
      <c r="H2" s="6"/>
    </row>
    <row r="4">
      <c r="A4" s="7" t="s">
        <v>1</v>
      </c>
      <c r="B4" s="8"/>
      <c r="C4" s="8"/>
      <c r="D4" s="9"/>
      <c r="E4" s="10" t="s">
        <v>2</v>
      </c>
      <c r="F4" s="8"/>
      <c r="G4" s="8"/>
      <c r="H4" s="9"/>
    </row>
    <row r="5">
      <c r="A5" s="7" t="s">
        <v>3</v>
      </c>
      <c r="B5" s="8"/>
      <c r="C5" s="9"/>
      <c r="D5" s="11">
        <v>50.0</v>
      </c>
      <c r="E5" s="7" t="s">
        <v>4</v>
      </c>
      <c r="F5" s="8"/>
      <c r="G5" s="9"/>
      <c r="H5" s="11">
        <v>70.0</v>
      </c>
    </row>
    <row r="6">
      <c r="A6" s="7" t="s">
        <v>5</v>
      </c>
      <c r="B6" s="8"/>
      <c r="C6" s="9"/>
      <c r="D6" s="12"/>
      <c r="E6" s="10" t="s">
        <v>6</v>
      </c>
      <c r="F6" s="8"/>
      <c r="G6" s="9"/>
      <c r="H6" s="13">
        <f>H5/D5</f>
        <v>1.4</v>
      </c>
    </row>
    <row r="7">
      <c r="A7" s="7" t="s">
        <v>7</v>
      </c>
      <c r="B7" s="8"/>
      <c r="C7" s="9"/>
      <c r="D7" s="13"/>
      <c r="E7" s="10" t="s">
        <v>8</v>
      </c>
      <c r="F7" s="8"/>
      <c r="G7" s="9"/>
      <c r="H7" s="13">
        <f>(D5*1.5)-H5</f>
        <v>5</v>
      </c>
    </row>
    <row r="8">
      <c r="A8" s="7" t="s">
        <v>9</v>
      </c>
      <c r="B8" s="8"/>
      <c r="C8" s="9"/>
      <c r="D8" s="12"/>
      <c r="E8" s="14"/>
      <c r="F8" s="14"/>
      <c r="G8" s="14"/>
      <c r="H8" s="15"/>
      <c r="J8" s="16" t="s">
        <v>10</v>
      </c>
    </row>
    <row r="9">
      <c r="A9" s="7" t="s">
        <v>11</v>
      </c>
      <c r="B9" s="8"/>
      <c r="C9" s="9"/>
      <c r="D9" s="13"/>
      <c r="E9" s="14"/>
      <c r="F9" s="14"/>
      <c r="G9" s="14"/>
      <c r="H9" s="15"/>
      <c r="J9" s="16" t="s">
        <v>12</v>
      </c>
    </row>
    <row r="10">
      <c r="J10" s="16" t="s">
        <v>13</v>
      </c>
    </row>
    <row r="11">
      <c r="A11" s="17" t="s">
        <v>14</v>
      </c>
      <c r="B11" s="2"/>
      <c r="C11" s="2"/>
      <c r="D11" s="2"/>
      <c r="E11" s="2"/>
      <c r="F11" s="2"/>
      <c r="G11" s="2"/>
      <c r="H11" s="3"/>
    </row>
    <row r="12">
      <c r="A12" s="4"/>
      <c r="B12" s="5"/>
      <c r="C12" s="5"/>
      <c r="D12" s="5"/>
      <c r="E12" s="5"/>
      <c r="F12" s="5"/>
      <c r="G12" s="5"/>
      <c r="H12" s="6"/>
    </row>
    <row r="13">
      <c r="A13" s="10" t="s">
        <v>15</v>
      </c>
      <c r="B13" s="8"/>
      <c r="C13" s="8"/>
      <c r="D13" s="9"/>
      <c r="E13" s="10" t="s">
        <v>16</v>
      </c>
      <c r="F13" s="8"/>
      <c r="G13" s="8"/>
      <c r="H13" s="9"/>
    </row>
    <row r="14">
      <c r="A14" s="18" t="s">
        <v>17</v>
      </c>
      <c r="B14" s="8"/>
      <c r="C14" s="9"/>
      <c r="D14" s="12"/>
      <c r="E14" s="18" t="s">
        <v>17</v>
      </c>
      <c r="F14" s="8"/>
      <c r="G14" s="9"/>
      <c r="H14" s="12"/>
    </row>
    <row r="15">
      <c r="A15" s="7" t="s">
        <v>18</v>
      </c>
      <c r="B15" s="8"/>
      <c r="C15" s="9"/>
      <c r="D15" s="13"/>
      <c r="E15" s="7" t="s">
        <v>18</v>
      </c>
      <c r="F15" s="8"/>
      <c r="G15" s="9"/>
      <c r="H15" s="12"/>
    </row>
    <row r="16">
      <c r="A16" s="7" t="s">
        <v>19</v>
      </c>
      <c r="B16" s="8"/>
      <c r="C16" s="9"/>
      <c r="D16" s="12"/>
      <c r="E16" s="7" t="s">
        <v>20</v>
      </c>
      <c r="F16" s="8"/>
      <c r="G16" s="9"/>
      <c r="H16" s="12"/>
    </row>
    <row r="17">
      <c r="A17" s="19" t="s">
        <v>21</v>
      </c>
      <c r="B17" s="8"/>
      <c r="C17" s="9"/>
      <c r="D17" s="12"/>
      <c r="E17" s="7" t="s">
        <v>22</v>
      </c>
      <c r="F17" s="8"/>
      <c r="G17" s="9"/>
      <c r="H17" s="12"/>
    </row>
    <row r="18">
      <c r="A18" s="20" t="s">
        <v>23</v>
      </c>
      <c r="B18" s="2"/>
      <c r="C18" s="3"/>
      <c r="D18" s="12"/>
      <c r="E18" s="18" t="s">
        <v>24</v>
      </c>
      <c r="F18" s="8"/>
      <c r="G18" s="9"/>
      <c r="H18" s="12"/>
    </row>
    <row r="19">
      <c r="A19" s="18" t="s">
        <v>24</v>
      </c>
      <c r="B19" s="8"/>
      <c r="C19" s="9"/>
      <c r="D19" s="12"/>
      <c r="E19" s="7" t="s">
        <v>25</v>
      </c>
      <c r="F19" s="8"/>
      <c r="G19" s="9"/>
      <c r="H19" s="12"/>
    </row>
    <row r="20">
      <c r="A20" s="7" t="s">
        <v>26</v>
      </c>
      <c r="B20" s="8"/>
      <c r="C20" s="9"/>
      <c r="D20" s="12"/>
      <c r="E20" s="7" t="s">
        <v>27</v>
      </c>
      <c r="F20" s="8"/>
      <c r="G20" s="9"/>
      <c r="H20" s="12"/>
    </row>
    <row r="21" ht="15.75" customHeight="1">
      <c r="A21" s="7" t="s">
        <v>28</v>
      </c>
      <c r="B21" s="8"/>
      <c r="C21" s="9"/>
      <c r="D21" s="12"/>
      <c r="E21" s="7" t="s">
        <v>29</v>
      </c>
      <c r="F21" s="8"/>
      <c r="G21" s="9"/>
      <c r="H21" s="12"/>
    </row>
    <row r="22" ht="15.75" customHeight="1">
      <c r="A22" s="7" t="s">
        <v>30</v>
      </c>
      <c r="B22" s="8"/>
      <c r="C22" s="9"/>
      <c r="D22" s="12"/>
      <c r="E22" s="7" t="s">
        <v>31</v>
      </c>
      <c r="F22" s="8"/>
      <c r="G22" s="9"/>
      <c r="H22" s="12"/>
    </row>
    <row r="23" ht="15.75" customHeight="1">
      <c r="A23" s="7" t="s">
        <v>32</v>
      </c>
      <c r="B23" s="8"/>
      <c r="C23" s="9"/>
      <c r="D23" s="12"/>
      <c r="E23" s="7" t="s">
        <v>33</v>
      </c>
      <c r="F23" s="8"/>
      <c r="G23" s="9"/>
      <c r="H23" s="12"/>
    </row>
    <row r="24" ht="15.75" customHeight="1">
      <c r="A24" s="7" t="s">
        <v>34</v>
      </c>
      <c r="B24" s="8"/>
      <c r="C24" s="9"/>
      <c r="D24" s="21"/>
      <c r="E24" s="22" t="s">
        <v>35</v>
      </c>
      <c r="F24" s="5"/>
      <c r="G24" s="6"/>
      <c r="H24" s="23"/>
    </row>
    <row r="25" ht="15.75" customHeight="1">
      <c r="A25" s="7" t="s">
        <v>36</v>
      </c>
      <c r="B25" s="8"/>
      <c r="C25" s="9"/>
      <c r="D25" s="12"/>
      <c r="E25" s="24"/>
      <c r="F25" s="24"/>
      <c r="G25" s="24"/>
      <c r="H25" s="15"/>
    </row>
    <row r="26" ht="15.75" customHeight="1">
      <c r="A26" s="7" t="s">
        <v>37</v>
      </c>
      <c r="B26" s="8"/>
      <c r="C26" s="9"/>
      <c r="D26" s="12"/>
      <c r="E26" s="24"/>
      <c r="F26" s="24"/>
      <c r="G26" s="24"/>
      <c r="H26" s="15"/>
    </row>
    <row r="27" ht="15.75" customHeight="1">
      <c r="A27" s="7" t="s">
        <v>38</v>
      </c>
      <c r="B27" s="8"/>
      <c r="C27" s="9"/>
      <c r="D27" s="12"/>
      <c r="E27" s="24"/>
      <c r="F27" s="24"/>
      <c r="G27" s="24"/>
      <c r="H27" s="15"/>
    </row>
    <row r="28" ht="15.75" customHeight="1">
      <c r="A28" s="7" t="s">
        <v>39</v>
      </c>
      <c r="B28" s="8"/>
      <c r="C28" s="9"/>
      <c r="D28" s="12"/>
      <c r="E28" s="24"/>
      <c r="F28" s="24"/>
      <c r="G28" s="24"/>
      <c r="H28" s="15"/>
    </row>
    <row r="29" ht="15.75" customHeight="1">
      <c r="A29" s="7" t="s">
        <v>40</v>
      </c>
      <c r="B29" s="8"/>
      <c r="C29" s="9"/>
      <c r="D29" s="12"/>
      <c r="E29" s="24"/>
      <c r="F29" s="24"/>
      <c r="G29" s="24"/>
      <c r="H29" s="15"/>
    </row>
    <row r="30" ht="15.75" customHeight="1">
      <c r="A30" s="25" t="s">
        <v>35</v>
      </c>
      <c r="B30" s="8"/>
      <c r="C30" s="9"/>
      <c r="D30" s="12"/>
    </row>
    <row r="31" ht="15.75" customHeight="1">
      <c r="A31" s="25" t="s">
        <v>41</v>
      </c>
      <c r="B31" s="8"/>
      <c r="C31" s="9"/>
      <c r="D31" s="26">
        <f>(D17+D20+D21)/D5</f>
        <v>0</v>
      </c>
      <c r="E31" s="27"/>
      <c r="F31" s="27"/>
      <c r="G31" s="27"/>
      <c r="H31" s="15"/>
    </row>
    <row r="32" ht="15.75" customHeight="1">
      <c r="A32" s="25" t="s">
        <v>42</v>
      </c>
      <c r="B32" s="8"/>
      <c r="C32" s="9"/>
      <c r="D32" s="26">
        <f>(D17+D20+D21+D22+D23)/D5</f>
        <v>0</v>
      </c>
      <c r="E32" s="27"/>
      <c r="F32" s="27"/>
      <c r="G32" s="27"/>
      <c r="H32" s="15"/>
    </row>
    <row r="33" ht="15.75" customHeight="1">
      <c r="A33" s="27"/>
      <c r="B33" s="27"/>
      <c r="C33" s="27"/>
      <c r="D33" s="15"/>
      <c r="E33" s="27"/>
      <c r="F33" s="27"/>
      <c r="G33" s="27"/>
      <c r="H33" s="15"/>
    </row>
    <row r="34" ht="15.75" customHeight="1">
      <c r="A34" s="17" t="s">
        <v>43</v>
      </c>
      <c r="B34" s="2"/>
      <c r="C34" s="2"/>
      <c r="D34" s="2"/>
      <c r="E34" s="2"/>
      <c r="F34" s="2"/>
      <c r="G34" s="2"/>
      <c r="H34" s="3"/>
    </row>
    <row r="35" ht="15.75" customHeight="1">
      <c r="A35" s="4"/>
      <c r="B35" s="5"/>
      <c r="C35" s="5"/>
      <c r="D35" s="5"/>
      <c r="E35" s="5"/>
      <c r="F35" s="5"/>
      <c r="G35" s="5"/>
      <c r="H35" s="6"/>
    </row>
    <row r="36" ht="15.75" customHeight="1">
      <c r="A36" s="28" t="s">
        <v>44</v>
      </c>
      <c r="B36" s="8"/>
      <c r="C36" s="8"/>
      <c r="D36" s="8"/>
      <c r="E36" s="8"/>
      <c r="F36" s="8"/>
      <c r="G36" s="8"/>
      <c r="H36" s="9"/>
    </row>
    <row r="37" ht="15.75" customHeight="1">
      <c r="A37" s="12" t="s">
        <v>45</v>
      </c>
      <c r="B37" s="12" t="s">
        <v>46</v>
      </c>
      <c r="C37" s="10" t="s">
        <v>47</v>
      </c>
      <c r="D37" s="8"/>
      <c r="E37" s="9"/>
      <c r="F37" s="12" t="s">
        <v>48</v>
      </c>
      <c r="G37" s="12" t="s">
        <v>49</v>
      </c>
      <c r="H37" s="12" t="s">
        <v>50</v>
      </c>
    </row>
    <row r="38" ht="15.75" customHeight="1">
      <c r="A38" s="12">
        <v>1.0</v>
      </c>
      <c r="B38" s="12"/>
      <c r="C38" s="10"/>
      <c r="D38" s="8"/>
      <c r="E38" s="9"/>
      <c r="F38" s="12"/>
      <c r="G38" s="12" t="s">
        <v>51</v>
      </c>
      <c r="H38" s="12"/>
    </row>
    <row r="39" ht="15.75" customHeight="1">
      <c r="A39" s="12">
        <v>2.0</v>
      </c>
      <c r="B39" s="12"/>
      <c r="C39" s="10"/>
      <c r="D39" s="8"/>
      <c r="E39" s="9"/>
      <c r="F39" s="12"/>
      <c r="G39" s="12" t="str">
        <f t="shared" ref="G39:G40" si="1">A17</f>
        <v>Машина встала (критический ремонт)</v>
      </c>
      <c r="H39" s="12"/>
    </row>
    <row r="40" ht="15.75" customHeight="1">
      <c r="A40" s="12">
        <v>3.0</v>
      </c>
      <c r="B40" s="12"/>
      <c r="C40" s="10"/>
      <c r="D40" s="8"/>
      <c r="E40" s="9"/>
      <c r="F40" s="12"/>
      <c r="G40" s="12" t="str">
        <f t="shared" si="1"/>
        <v>Ремонт  ХОУ (использовать без режима)</v>
      </c>
      <c r="H40" s="12"/>
    </row>
    <row r="41" ht="15.75" customHeight="1">
      <c r="A41" s="12">
        <v>4.0</v>
      </c>
      <c r="B41" s="12"/>
      <c r="C41" s="10"/>
      <c r="D41" s="8"/>
      <c r="E41" s="9"/>
      <c r="F41" s="12"/>
      <c r="G41" s="12" t="str">
        <f>A20</f>
        <v>Встала по ДТП (Челны)</v>
      </c>
      <c r="H41" s="12"/>
    </row>
    <row r="42" ht="15.75" customHeight="1">
      <c r="A42" s="12">
        <v>5.0</v>
      </c>
      <c r="B42" s="12"/>
      <c r="C42" s="10"/>
      <c r="D42" s="8"/>
      <c r="E42" s="9"/>
      <c r="F42" s="12"/>
      <c r="G42" s="12" t="str">
        <f>A23</f>
        <v>Ремонт (нельзя грузить)</v>
      </c>
      <c r="H42" s="12"/>
    </row>
    <row r="43" ht="15.75" customHeight="1">
      <c r="A43" s="12">
        <v>6.0</v>
      </c>
      <c r="B43" s="12"/>
      <c r="C43" s="10"/>
      <c r="D43" s="8"/>
      <c r="E43" s="9"/>
      <c r="F43" s="12"/>
      <c r="G43" s="12" t="str">
        <f>A25</f>
        <v>Без водителя (Омск)</v>
      </c>
      <c r="H43" s="12"/>
    </row>
    <row r="44" ht="15.75" customHeight="1">
      <c r="A44" s="12">
        <v>7.0</v>
      </c>
      <c r="B44" s="12"/>
      <c r="C44" s="10"/>
      <c r="D44" s="8"/>
      <c r="E44" s="9"/>
      <c r="F44" s="12"/>
      <c r="G44" s="12" t="str">
        <f>A27</f>
        <v>Водитель отдыхает (Челны)</v>
      </c>
      <c r="H44" s="12"/>
    </row>
    <row r="45" ht="15.75" customHeight="1">
      <c r="A45" s="29" t="s">
        <v>52</v>
      </c>
      <c r="B45" s="2"/>
      <c r="C45" s="2"/>
      <c r="D45" s="2"/>
      <c r="E45" s="2"/>
      <c r="F45" s="2"/>
      <c r="G45" s="2"/>
      <c r="H45" s="2"/>
    </row>
    <row r="46" ht="15.75" customHeight="1">
      <c r="A46" s="30" t="s">
        <v>45</v>
      </c>
      <c r="B46" s="30" t="s">
        <v>2</v>
      </c>
      <c r="C46" s="10" t="s">
        <v>47</v>
      </c>
      <c r="D46" s="8"/>
      <c r="E46" s="9"/>
      <c r="F46" s="12" t="s">
        <v>48</v>
      </c>
      <c r="G46" s="12" t="s">
        <v>49</v>
      </c>
      <c r="H46" s="12" t="s">
        <v>50</v>
      </c>
    </row>
    <row r="47" ht="15.75" customHeight="1">
      <c r="A47" s="12">
        <v>1.0</v>
      </c>
      <c r="B47" s="12"/>
      <c r="C47" s="10"/>
      <c r="D47" s="8"/>
      <c r="E47" s="9"/>
      <c r="F47" s="12"/>
      <c r="G47" s="12" t="str">
        <f t="shared" ref="G47:G50" si="2">E19</f>
        <v>Выходной</v>
      </c>
      <c r="H47" s="12"/>
    </row>
    <row r="48" ht="15.75" customHeight="1">
      <c r="A48" s="12">
        <v>2.0</v>
      </c>
      <c r="B48" s="12"/>
      <c r="C48" s="10"/>
      <c r="D48" s="8"/>
      <c r="E48" s="9"/>
      <c r="F48" s="12"/>
      <c r="G48" s="12" t="str">
        <f t="shared" si="2"/>
        <v>Больничный </v>
      </c>
      <c r="H48" s="12"/>
    </row>
    <row r="49" ht="15.75" customHeight="1">
      <c r="A49" s="12">
        <v>3.0</v>
      </c>
      <c r="B49" s="12"/>
      <c r="C49" s="10"/>
      <c r="D49" s="8"/>
      <c r="E49" s="9"/>
      <c r="F49" s="12"/>
      <c r="G49" s="12" t="str">
        <f t="shared" si="2"/>
        <v>Отпуск</v>
      </c>
      <c r="H49" s="12"/>
    </row>
    <row r="50" ht="15.75" customHeight="1">
      <c r="A50" s="12">
        <v>4.0</v>
      </c>
      <c r="B50" s="12"/>
      <c r="C50" s="10"/>
      <c r="D50" s="8"/>
      <c r="E50" s="9"/>
      <c r="F50" s="12"/>
      <c r="G50" s="12" t="str">
        <f t="shared" si="2"/>
        <v>Прогул</v>
      </c>
      <c r="H50" s="12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0"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4:H35"/>
    <mergeCell ref="A36:H36"/>
    <mergeCell ref="C37:E37"/>
    <mergeCell ref="C38:E38"/>
    <mergeCell ref="C39:E39"/>
    <mergeCell ref="C40:E40"/>
    <mergeCell ref="C41:E41"/>
    <mergeCell ref="C42:E42"/>
    <mergeCell ref="C43:E43"/>
    <mergeCell ref="C44:E44"/>
    <mergeCell ref="A45:H45"/>
    <mergeCell ref="C46:E46"/>
    <mergeCell ref="C47:E47"/>
    <mergeCell ref="C48:E48"/>
    <mergeCell ref="E6:G6"/>
    <mergeCell ref="E7:G7"/>
    <mergeCell ref="A1:H2"/>
    <mergeCell ref="A4:D4"/>
    <mergeCell ref="E4:H4"/>
    <mergeCell ref="A5:C5"/>
    <mergeCell ref="E5:G5"/>
    <mergeCell ref="A6:C6"/>
    <mergeCell ref="A7:C7"/>
    <mergeCell ref="E14:G14"/>
    <mergeCell ref="E15:G15"/>
    <mergeCell ref="A8:C8"/>
    <mergeCell ref="A9:C9"/>
    <mergeCell ref="A11:H12"/>
    <mergeCell ref="A13:D13"/>
    <mergeCell ref="E13:H13"/>
    <mergeCell ref="A14:C14"/>
    <mergeCell ref="A15:C15"/>
    <mergeCell ref="E20:G20"/>
    <mergeCell ref="E21:G21"/>
    <mergeCell ref="E22:G22"/>
    <mergeCell ref="E23:G23"/>
    <mergeCell ref="E24:G24"/>
    <mergeCell ref="A16:C16"/>
    <mergeCell ref="E16:G16"/>
    <mergeCell ref="A17:C17"/>
    <mergeCell ref="E17:G17"/>
    <mergeCell ref="A18:C18"/>
    <mergeCell ref="E18:G18"/>
    <mergeCell ref="E19:G19"/>
    <mergeCell ref="C49:E49"/>
    <mergeCell ref="C50:E50"/>
  </mergeCells>
  <printOptions/>
  <pageMargins bottom="0.75" footer="0.0" header="0.0" left="0.7" right="0.7" top="0.75"/>
  <pageSetup paperSize="9" orientation="portrait"/>
  <drawing r:id="rId1"/>
</worksheet>
</file>