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4" i="1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24"/>
  <c r="B25"/>
  <c r="B26"/>
  <c r="B27"/>
  <c r="B28"/>
  <c r="B29"/>
  <c r="B30"/>
  <c r="B31"/>
  <c r="B32"/>
  <c r="B33"/>
  <c r="B34"/>
  <c r="B35"/>
  <c r="B36"/>
  <c r="B37"/>
  <c r="B38"/>
  <c r="B3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5"/>
  <c r="C4"/>
</calcChain>
</file>

<file path=xl/sharedStrings.xml><?xml version="1.0" encoding="utf-8"?>
<sst xmlns="http://schemas.openxmlformats.org/spreadsheetml/2006/main" count="8" uniqueCount="4">
  <si>
    <t>TINGKAT SIGNIFIKANSI</t>
  </si>
  <si>
    <t>d.f.</t>
  </si>
  <si>
    <t>dua sisi</t>
  </si>
  <si>
    <t>satu sisi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</si>
</sst>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9" fontId="0" fillId="3" borderId="3" xfId="1" applyFont="1" applyFill="1" applyBorder="1" applyAlignment="1">
      <alignment horizontal="center" vertical="center"/>
    </xf>
    <xf numFmtId="9" fontId="0" fillId="3" borderId="3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0" fontId="0" fillId="3" borderId="3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showRuler="0" showWhiteSpace="0" view="pageLayout" topLeftCell="A91" workbookViewId="0">
      <selection activeCell="D105" sqref="D105"/>
    </sheetView>
  </sheetViews>
  <sheetFormatPr defaultRowHeight="15"/>
  <cols>
    <col min="3" max="3" width="9.5703125" bestFit="1" customWidth="1"/>
  </cols>
  <sheetData>
    <row r="1" spans="1:8">
      <c r="A1" s="4" t="s">
        <v>1</v>
      </c>
      <c r="B1" s="15" t="s">
        <v>0</v>
      </c>
      <c r="C1" s="15"/>
      <c r="D1" s="15"/>
      <c r="E1" s="15"/>
      <c r="F1" s="15"/>
      <c r="G1" s="15"/>
      <c r="H1" s="15"/>
    </row>
    <row r="2" spans="1:8">
      <c r="A2" s="4" t="s">
        <v>2</v>
      </c>
      <c r="B2" s="6">
        <v>0.2</v>
      </c>
      <c r="C2" s="6">
        <v>0.1</v>
      </c>
      <c r="D2" s="6">
        <v>0.05</v>
      </c>
      <c r="E2" s="6">
        <v>0.02</v>
      </c>
      <c r="F2" s="6">
        <v>0.01</v>
      </c>
      <c r="G2" s="7">
        <v>2E-3</v>
      </c>
      <c r="H2" s="7">
        <v>1E-3</v>
      </c>
    </row>
    <row r="3" spans="1:8" ht="15.75" thickBot="1">
      <c r="A3" s="13" t="s">
        <v>3</v>
      </c>
      <c r="B3" s="10">
        <v>0.1</v>
      </c>
      <c r="C3" s="11">
        <v>0.05</v>
      </c>
      <c r="D3" s="12">
        <v>2.5000000000000001E-2</v>
      </c>
      <c r="E3" s="11">
        <v>0.01</v>
      </c>
      <c r="F3" s="12">
        <v>5.0000000000000001E-3</v>
      </c>
      <c r="G3" s="12">
        <v>1E-3</v>
      </c>
      <c r="H3" s="14">
        <v>5.0000000000000001E-4</v>
      </c>
    </row>
    <row r="4" spans="1:8" ht="15.75" thickTop="1">
      <c r="A4" s="8">
        <v>1</v>
      </c>
      <c r="B4" s="9">
        <f>TINV(0.2,A4)</f>
        <v>3.0776835366103379</v>
      </c>
      <c r="C4" s="9">
        <f>TINV(0.1,A4)</f>
        <v>6.3137515135738624</v>
      </c>
      <c r="D4" s="9">
        <f>TINV(0.05,A4)</f>
        <v>12.70620473398699</v>
      </c>
      <c r="E4" s="9">
        <f>TINV(0.02,A4)</f>
        <v>31.820515948314124</v>
      </c>
      <c r="F4" s="9">
        <f>TINV(0.01,A4)</f>
        <v>63.656741151954634</v>
      </c>
      <c r="G4" s="9">
        <f>TINV(0.002,A4)</f>
        <v>318.30883893096996</v>
      </c>
      <c r="H4" s="9">
        <f>TINV(0.001,A4)</f>
        <v>636.61924865955893</v>
      </c>
    </row>
    <row r="5" spans="1:8">
      <c r="A5" s="1">
        <v>2</v>
      </c>
      <c r="B5" s="2">
        <f t="shared" ref="B5:B68" si="0">TINV(0.2,A5)</f>
        <v>1.8856180826315692</v>
      </c>
      <c r="C5" s="2">
        <f>TINV(0.1,A5)</f>
        <v>2.919985580097558</v>
      </c>
      <c r="D5" s="2">
        <f t="shared" ref="D5:D68" si="1">TINV(0.05,A5)</f>
        <v>4.3026527295445423</v>
      </c>
      <c r="E5" s="2">
        <f t="shared" ref="E5:E68" si="2">TINV(0.02,A5)</f>
        <v>6.9645567339634358</v>
      </c>
      <c r="F5" s="2">
        <f t="shared" ref="F5:F68" si="3">TINV(0.01,A5)</f>
        <v>9.9248432004747045</v>
      </c>
      <c r="G5" s="2">
        <f t="shared" ref="G5:G68" si="4">TINV(0.002,A5)</f>
        <v>22.327124769134116</v>
      </c>
      <c r="H5" s="2">
        <f t="shared" ref="H5:H68" si="5">TINV(0.001,A5)</f>
        <v>31.599054575050587</v>
      </c>
    </row>
    <row r="6" spans="1:8">
      <c r="A6" s="1">
        <v>3</v>
      </c>
      <c r="B6" s="2">
        <f t="shared" si="0"/>
        <v>1.6377443522674109</v>
      </c>
      <c r="C6" s="2">
        <f t="shared" ref="C6:C69" si="6">TINV(0.1,A6)</f>
        <v>2.353363434533132</v>
      </c>
      <c r="D6" s="2">
        <f t="shared" si="1"/>
        <v>3.1824463048868799</v>
      </c>
      <c r="E6" s="2">
        <f t="shared" si="2"/>
        <v>4.5407028584215041</v>
      </c>
      <c r="F6" s="2">
        <f t="shared" si="3"/>
        <v>5.8409093094322149</v>
      </c>
      <c r="G6" s="2">
        <f t="shared" si="4"/>
        <v>10.214531852108383</v>
      </c>
      <c r="H6" s="2">
        <f t="shared" si="5"/>
        <v>12.923978636312679</v>
      </c>
    </row>
    <row r="7" spans="1:8">
      <c r="A7" s="1">
        <v>4</v>
      </c>
      <c r="B7" s="2">
        <f t="shared" si="0"/>
        <v>1.5332062725949549</v>
      </c>
      <c r="C7" s="2">
        <f t="shared" si="6"/>
        <v>2.1318467819039775</v>
      </c>
      <c r="D7" s="2">
        <f t="shared" si="1"/>
        <v>2.7764451050438028</v>
      </c>
      <c r="E7" s="2">
        <f t="shared" si="2"/>
        <v>3.7469473877564807</v>
      </c>
      <c r="F7" s="2">
        <f t="shared" si="3"/>
        <v>4.6040948712322471</v>
      </c>
      <c r="G7" s="2">
        <f t="shared" si="4"/>
        <v>7.1731822195868915</v>
      </c>
      <c r="H7" s="2">
        <f t="shared" si="5"/>
        <v>8.6103015811870023</v>
      </c>
    </row>
    <row r="8" spans="1:8">
      <c r="A8" s="1">
        <v>5</v>
      </c>
      <c r="B8" s="2">
        <f t="shared" si="0"/>
        <v>1.4758840371182234</v>
      </c>
      <c r="C8" s="2">
        <f t="shared" si="6"/>
        <v>2.0150483720881205</v>
      </c>
      <c r="D8" s="2">
        <f t="shared" si="1"/>
        <v>2.5705818346975402</v>
      </c>
      <c r="E8" s="2">
        <f t="shared" si="2"/>
        <v>3.3649299973503766</v>
      </c>
      <c r="F8" s="2">
        <f t="shared" si="3"/>
        <v>4.032142983343908</v>
      </c>
      <c r="G8" s="2">
        <f t="shared" si="4"/>
        <v>5.8934295312484899</v>
      </c>
      <c r="H8" s="2">
        <f t="shared" si="5"/>
        <v>6.8688266256429564</v>
      </c>
    </row>
    <row r="9" spans="1:8">
      <c r="A9" s="1">
        <v>6</v>
      </c>
      <c r="B9" s="2">
        <f t="shared" si="0"/>
        <v>1.4397557474976392</v>
      </c>
      <c r="C9" s="2">
        <f t="shared" si="6"/>
        <v>1.943180274291977</v>
      </c>
      <c r="D9" s="2">
        <f t="shared" si="1"/>
        <v>2.4469118464326822</v>
      </c>
      <c r="E9" s="2">
        <f t="shared" si="2"/>
        <v>3.1426684031300525</v>
      </c>
      <c r="F9" s="2">
        <f t="shared" si="3"/>
        <v>3.7074280203872148</v>
      </c>
      <c r="G9" s="2">
        <f t="shared" si="4"/>
        <v>5.2076262386359158</v>
      </c>
      <c r="H9" s="2">
        <f t="shared" si="5"/>
        <v>5.9588161787279859</v>
      </c>
    </row>
    <row r="10" spans="1:8">
      <c r="A10" s="1">
        <v>7</v>
      </c>
      <c r="B10" s="2">
        <f t="shared" si="0"/>
        <v>1.4149239278539318</v>
      </c>
      <c r="C10" s="2">
        <f t="shared" si="6"/>
        <v>1.894578603655801</v>
      </c>
      <c r="D10" s="2">
        <f t="shared" si="1"/>
        <v>2.3646242509493192</v>
      </c>
      <c r="E10" s="2">
        <f t="shared" si="2"/>
        <v>2.9979515663577763</v>
      </c>
      <c r="F10" s="2">
        <f t="shared" si="3"/>
        <v>3.4994832972544687</v>
      </c>
      <c r="G10" s="2">
        <f t="shared" si="4"/>
        <v>4.7852896285219888</v>
      </c>
      <c r="H10" s="2">
        <f t="shared" si="5"/>
        <v>5.4078825207809356</v>
      </c>
    </row>
    <row r="11" spans="1:8">
      <c r="A11" s="1">
        <v>8</v>
      </c>
      <c r="B11" s="2">
        <f t="shared" si="0"/>
        <v>1.3968153099515943</v>
      </c>
      <c r="C11" s="2">
        <f t="shared" si="6"/>
        <v>1.8595480333018273</v>
      </c>
      <c r="D11" s="2">
        <f t="shared" si="1"/>
        <v>2.3060041332991172</v>
      </c>
      <c r="E11" s="2">
        <f t="shared" si="2"/>
        <v>2.8964594462137523</v>
      </c>
      <c r="F11" s="2">
        <f t="shared" si="3"/>
        <v>3.3553873311348408</v>
      </c>
      <c r="G11" s="2">
        <f t="shared" si="4"/>
        <v>4.500790933475292</v>
      </c>
      <c r="H11" s="2">
        <f t="shared" si="5"/>
        <v>5.041305433272619</v>
      </c>
    </row>
    <row r="12" spans="1:8">
      <c r="A12" s="1">
        <v>9</v>
      </c>
      <c r="B12" s="2">
        <f t="shared" si="0"/>
        <v>1.3830287386012596</v>
      </c>
      <c r="C12" s="2">
        <f t="shared" si="6"/>
        <v>1.83311292255007</v>
      </c>
      <c r="D12" s="2">
        <f t="shared" si="1"/>
        <v>2.2621571581735829</v>
      </c>
      <c r="E12" s="2">
        <f t="shared" si="2"/>
        <v>2.8214379214105243</v>
      </c>
      <c r="F12" s="2">
        <f t="shared" si="3"/>
        <v>3.2498355411274824</v>
      </c>
      <c r="G12" s="2">
        <f t="shared" si="4"/>
        <v>4.296805662138393</v>
      </c>
      <c r="H12" s="2">
        <f t="shared" si="5"/>
        <v>4.780912585751155</v>
      </c>
    </row>
    <row r="13" spans="1:8">
      <c r="A13" s="1">
        <v>10</v>
      </c>
      <c r="B13" s="2">
        <f t="shared" si="0"/>
        <v>1.3721836413030442</v>
      </c>
      <c r="C13" s="2">
        <f t="shared" si="6"/>
        <v>1.8124611021972235</v>
      </c>
      <c r="D13" s="2">
        <f t="shared" si="1"/>
        <v>2.2281388424258681</v>
      </c>
      <c r="E13" s="2">
        <f t="shared" si="2"/>
        <v>2.7637694577884577</v>
      </c>
      <c r="F13" s="2">
        <f t="shared" si="3"/>
        <v>3.1692726716091739</v>
      </c>
      <c r="G13" s="2">
        <f t="shared" si="4"/>
        <v>4.14370049276393</v>
      </c>
      <c r="H13" s="2">
        <f t="shared" si="5"/>
        <v>4.5868938583383425</v>
      </c>
    </row>
    <row r="14" spans="1:8">
      <c r="A14" s="1">
        <v>11</v>
      </c>
      <c r="B14" s="2">
        <f t="shared" si="0"/>
        <v>1.3634303181966336</v>
      </c>
      <c r="C14" s="2">
        <f t="shared" si="6"/>
        <v>1.7958848142321888</v>
      </c>
      <c r="D14" s="2">
        <f t="shared" si="1"/>
        <v>2.2009851587218421</v>
      </c>
      <c r="E14" s="2">
        <f t="shared" si="2"/>
        <v>2.7180791831764344</v>
      </c>
      <c r="F14" s="2">
        <f t="shared" si="3"/>
        <v>3.1058065135821673</v>
      </c>
      <c r="G14" s="2">
        <f t="shared" si="4"/>
        <v>4.0247010375557082</v>
      </c>
      <c r="H14" s="2">
        <f t="shared" si="5"/>
        <v>4.4369793375248179</v>
      </c>
    </row>
    <row r="15" spans="1:8">
      <c r="A15" s="1">
        <v>12</v>
      </c>
      <c r="B15" s="2">
        <f t="shared" si="0"/>
        <v>1.3562173341811601</v>
      </c>
      <c r="C15" s="2">
        <f t="shared" si="6"/>
        <v>1.7822875476056765</v>
      </c>
      <c r="D15" s="2">
        <f t="shared" si="1"/>
        <v>2.1788128271650695</v>
      </c>
      <c r="E15" s="2">
        <f t="shared" si="2"/>
        <v>2.6809979919600382</v>
      </c>
      <c r="F15" s="2">
        <f t="shared" si="3"/>
        <v>3.0545395859505025</v>
      </c>
      <c r="G15" s="2">
        <f t="shared" si="4"/>
        <v>3.9296332645177854</v>
      </c>
      <c r="H15" s="2">
        <f t="shared" si="5"/>
        <v>4.3177912823316458</v>
      </c>
    </row>
    <row r="16" spans="1:8">
      <c r="A16" s="1">
        <v>13</v>
      </c>
      <c r="B16" s="2">
        <f t="shared" si="0"/>
        <v>1.350171288920202</v>
      </c>
      <c r="C16" s="2">
        <f t="shared" si="6"/>
        <v>1.7709333826482787</v>
      </c>
      <c r="D16" s="3">
        <f t="shared" si="1"/>
        <v>2.1603686522485352</v>
      </c>
      <c r="E16" s="2">
        <f t="shared" si="2"/>
        <v>2.6503088359529769</v>
      </c>
      <c r="F16" s="2">
        <f t="shared" si="3"/>
        <v>3.0122758331349129</v>
      </c>
      <c r="G16" s="2">
        <f t="shared" si="4"/>
        <v>3.8519823910009912</v>
      </c>
      <c r="H16" s="2">
        <f t="shared" si="5"/>
        <v>4.2208317255935377</v>
      </c>
    </row>
    <row r="17" spans="1:8">
      <c r="A17" s="1">
        <v>14</v>
      </c>
      <c r="B17" s="2">
        <f t="shared" si="0"/>
        <v>1.345030374578152</v>
      </c>
      <c r="C17" s="2">
        <f t="shared" si="6"/>
        <v>1.7613101150619617</v>
      </c>
      <c r="D17" s="2">
        <f t="shared" si="1"/>
        <v>2.1447866812820848</v>
      </c>
      <c r="E17" s="2">
        <f t="shared" si="2"/>
        <v>2.6244940644958863</v>
      </c>
      <c r="F17" s="2">
        <f t="shared" si="3"/>
        <v>2.976842733953295</v>
      </c>
      <c r="G17" s="2">
        <f t="shared" si="4"/>
        <v>3.7873902372644679</v>
      </c>
      <c r="H17" s="2">
        <f t="shared" si="5"/>
        <v>4.1404541126485555</v>
      </c>
    </row>
    <row r="18" spans="1:8">
      <c r="A18" s="1">
        <v>15</v>
      </c>
      <c r="B18" s="2">
        <f t="shared" si="0"/>
        <v>1.3406056079588469</v>
      </c>
      <c r="C18" s="2">
        <f t="shared" si="6"/>
        <v>1.7530503252078615</v>
      </c>
      <c r="D18" s="2">
        <f t="shared" si="1"/>
        <v>2.1314495356759524</v>
      </c>
      <c r="E18" s="2">
        <f t="shared" si="2"/>
        <v>2.6024802903902327</v>
      </c>
      <c r="F18" s="2">
        <f t="shared" si="3"/>
        <v>2.9467128828348832</v>
      </c>
      <c r="G18" s="2">
        <f t="shared" si="4"/>
        <v>3.7328344249200169</v>
      </c>
      <c r="H18" s="2">
        <f t="shared" si="5"/>
        <v>4.0727651957795938</v>
      </c>
    </row>
    <row r="19" spans="1:8">
      <c r="A19" s="1">
        <v>16</v>
      </c>
      <c r="B19" s="2">
        <f t="shared" si="0"/>
        <v>1.3367571674221792</v>
      </c>
      <c r="C19" s="2">
        <f t="shared" si="6"/>
        <v>1.7458836689428874</v>
      </c>
      <c r="D19" s="2">
        <f t="shared" si="1"/>
        <v>2.119905285162579</v>
      </c>
      <c r="E19" s="2">
        <f t="shared" si="2"/>
        <v>2.5834871786903726</v>
      </c>
      <c r="F19" s="2">
        <f t="shared" si="3"/>
        <v>2.9207816214826163</v>
      </c>
      <c r="G19" s="2">
        <f t="shared" si="4"/>
        <v>3.6861547921154392</v>
      </c>
      <c r="H19" s="2">
        <f t="shared" si="5"/>
        <v>4.0149963270101505</v>
      </c>
    </row>
    <row r="20" spans="1:8">
      <c r="A20" s="1">
        <v>17</v>
      </c>
      <c r="B20" s="2">
        <f t="shared" si="0"/>
        <v>1.3333793898044775</v>
      </c>
      <c r="C20" s="2">
        <f t="shared" si="6"/>
        <v>1.7396067156488346</v>
      </c>
      <c r="D20" s="2">
        <f t="shared" si="1"/>
        <v>2.1098155585926612</v>
      </c>
      <c r="E20" s="2">
        <f t="shared" si="2"/>
        <v>2.5669339747001976</v>
      </c>
      <c r="F20" s="2">
        <f t="shared" si="3"/>
        <v>2.8982305183425119</v>
      </c>
      <c r="G20" s="2">
        <f t="shared" si="4"/>
        <v>3.6457673792741909</v>
      </c>
      <c r="H20" s="2">
        <f t="shared" si="5"/>
        <v>3.9651262718776703</v>
      </c>
    </row>
    <row r="21" spans="1:8">
      <c r="A21" s="1">
        <v>18</v>
      </c>
      <c r="B21" s="2">
        <f t="shared" si="0"/>
        <v>1.3303909436421164</v>
      </c>
      <c r="C21" s="2">
        <f t="shared" si="6"/>
        <v>1.7340635923093939</v>
      </c>
      <c r="D21" s="2">
        <f t="shared" si="1"/>
        <v>2.1009220368611805</v>
      </c>
      <c r="E21" s="2">
        <f t="shared" si="2"/>
        <v>2.5523796182187537</v>
      </c>
      <c r="F21" s="2">
        <f t="shared" si="3"/>
        <v>2.8784404709116362</v>
      </c>
      <c r="G21" s="2">
        <f t="shared" si="4"/>
        <v>3.6104848837281196</v>
      </c>
      <c r="H21" s="2">
        <f t="shared" si="5"/>
        <v>3.9216458247562604</v>
      </c>
    </row>
    <row r="22" spans="1:8">
      <c r="A22" s="1">
        <v>19</v>
      </c>
      <c r="B22" s="2">
        <f t="shared" si="0"/>
        <v>1.3277282090895812</v>
      </c>
      <c r="C22" s="2">
        <f t="shared" si="6"/>
        <v>1.7291327924721895</v>
      </c>
      <c r="D22" s="2">
        <f t="shared" si="1"/>
        <v>2.0930240498548649</v>
      </c>
      <c r="E22" s="2">
        <f t="shared" si="2"/>
        <v>2.5394831891909035</v>
      </c>
      <c r="F22" s="2">
        <f t="shared" si="3"/>
        <v>2.8609346040387695</v>
      </c>
      <c r="G22" s="2">
        <f t="shared" si="4"/>
        <v>3.5794001475019046</v>
      </c>
      <c r="H22" s="2">
        <f t="shared" si="5"/>
        <v>3.8834058521535768</v>
      </c>
    </row>
    <row r="23" spans="1:8">
      <c r="A23" s="1">
        <v>20</v>
      </c>
      <c r="B23" s="2">
        <f t="shared" si="0"/>
        <v>1.3253407070395045</v>
      </c>
      <c r="C23" s="2">
        <f t="shared" si="6"/>
        <v>1.7247182182137983</v>
      </c>
      <c r="D23" s="2">
        <f t="shared" si="1"/>
        <v>2.0859634412955419</v>
      </c>
      <c r="E23" s="2">
        <f t="shared" si="2"/>
        <v>2.5279770008548947</v>
      </c>
      <c r="F23" s="2">
        <f t="shared" si="3"/>
        <v>2.8453397066478177</v>
      </c>
      <c r="G23" s="2">
        <f t="shared" si="4"/>
        <v>3.5518083413288144</v>
      </c>
      <c r="H23" s="2">
        <f t="shared" si="5"/>
        <v>3.8495162743590337</v>
      </c>
    </row>
    <row r="24" spans="1:8">
      <c r="A24" s="1">
        <v>21</v>
      </c>
      <c r="B24" s="2">
        <f t="shared" si="0"/>
        <v>1.3231878739122505</v>
      </c>
      <c r="C24" s="2">
        <f t="shared" si="6"/>
        <v>1.7207428714853461</v>
      </c>
      <c r="D24" s="2">
        <f t="shared" si="1"/>
        <v>2.0796138370827224</v>
      </c>
      <c r="E24" s="2">
        <f t="shared" si="2"/>
        <v>2.517648013618806</v>
      </c>
      <c r="F24" s="2">
        <f t="shared" si="3"/>
        <v>2.8313595540559779</v>
      </c>
      <c r="G24" s="2">
        <f t="shared" si="4"/>
        <v>3.5271536665054297</v>
      </c>
      <c r="H24" s="2">
        <f t="shared" si="5"/>
        <v>3.8192771635444931</v>
      </c>
    </row>
    <row r="25" spans="1:8">
      <c r="A25" s="1">
        <v>22</v>
      </c>
      <c r="B25" s="2">
        <f t="shared" si="0"/>
        <v>1.3212367416538635</v>
      </c>
      <c r="C25" s="2">
        <f t="shared" si="6"/>
        <v>1.7171443354398259</v>
      </c>
      <c r="D25" s="2">
        <f t="shared" si="1"/>
        <v>2.0738730583156064</v>
      </c>
      <c r="E25" s="2">
        <f t="shared" si="2"/>
        <v>2.5083245498442981</v>
      </c>
      <c r="F25" s="2">
        <f t="shared" si="3"/>
        <v>2.818756055685423</v>
      </c>
      <c r="G25" s="2">
        <f t="shared" si="4"/>
        <v>3.5049920281635307</v>
      </c>
      <c r="H25" s="2">
        <f t="shared" si="5"/>
        <v>3.7921306707845375</v>
      </c>
    </row>
    <row r="26" spans="1:8">
      <c r="A26" s="1">
        <v>23</v>
      </c>
      <c r="B26" s="2">
        <f t="shared" si="0"/>
        <v>1.3194602398508177</v>
      </c>
      <c r="C26" s="2">
        <f t="shared" si="6"/>
        <v>1.7138715170749599</v>
      </c>
      <c r="D26" s="2">
        <f t="shared" si="1"/>
        <v>2.0686575986105389</v>
      </c>
      <c r="E26" s="2">
        <f t="shared" si="2"/>
        <v>2.4998667357186291</v>
      </c>
      <c r="F26" s="2">
        <f t="shared" si="3"/>
        <v>2.807335677788104</v>
      </c>
      <c r="G26" s="2">
        <f t="shared" si="4"/>
        <v>3.4849643713933958</v>
      </c>
      <c r="H26" s="2">
        <f t="shared" si="5"/>
        <v>3.7676268031878664</v>
      </c>
    </row>
    <row r="27" spans="1:8">
      <c r="A27" s="1">
        <v>24</v>
      </c>
      <c r="B27" s="2">
        <f t="shared" si="0"/>
        <v>1.3178359337025647</v>
      </c>
      <c r="C27" s="2">
        <f t="shared" si="6"/>
        <v>1.710882066733471</v>
      </c>
      <c r="D27" s="2">
        <f t="shared" si="1"/>
        <v>2.0638985473180682</v>
      </c>
      <c r="E27" s="2">
        <f t="shared" si="2"/>
        <v>2.4921594685663067</v>
      </c>
      <c r="F27" s="2">
        <f t="shared" si="3"/>
        <v>2.7969394976065445</v>
      </c>
      <c r="G27" s="2">
        <f t="shared" si="4"/>
        <v>3.4667772937774464</v>
      </c>
      <c r="H27" s="2">
        <f t="shared" si="5"/>
        <v>3.7453986179297694</v>
      </c>
    </row>
    <row r="28" spans="1:8">
      <c r="A28" s="1">
        <v>25</v>
      </c>
      <c r="B28" s="2">
        <f t="shared" si="0"/>
        <v>1.3163450726986188</v>
      </c>
      <c r="C28" s="2">
        <f t="shared" si="6"/>
        <v>1.7081407452327646</v>
      </c>
      <c r="D28" s="2">
        <f t="shared" si="1"/>
        <v>2.0595385356585911</v>
      </c>
      <c r="E28" s="2">
        <f t="shared" si="2"/>
        <v>2.4851071699089751</v>
      </c>
      <c r="F28" s="2">
        <f t="shared" si="3"/>
        <v>2.7874358052060133</v>
      </c>
      <c r="G28" s="2">
        <f t="shared" si="4"/>
        <v>3.4501887219770886</v>
      </c>
      <c r="H28" s="2">
        <f t="shared" si="5"/>
        <v>3.7251439481058339</v>
      </c>
    </row>
    <row r="29" spans="1:8">
      <c r="A29" s="1">
        <v>26</v>
      </c>
      <c r="B29" s="2">
        <f t="shared" si="0"/>
        <v>1.3149718642910853</v>
      </c>
      <c r="C29" s="2">
        <f t="shared" si="6"/>
        <v>1.7056179005492731</v>
      </c>
      <c r="D29" s="2">
        <f t="shared" si="1"/>
        <v>2.0555294184806892</v>
      </c>
      <c r="E29" s="2">
        <f t="shared" si="2"/>
        <v>2.4786298170843013</v>
      </c>
      <c r="F29" s="2">
        <f t="shared" si="3"/>
        <v>2.7787145234414226</v>
      </c>
      <c r="G29" s="2">
        <f t="shared" si="4"/>
        <v>3.4349971757466804</v>
      </c>
      <c r="H29" s="2">
        <f t="shared" si="5"/>
        <v>3.7066117415697972</v>
      </c>
    </row>
    <row r="30" spans="1:8">
      <c r="A30" s="1">
        <v>27</v>
      </c>
      <c r="B30" s="2">
        <f t="shared" si="0"/>
        <v>1.3137029128460256</v>
      </c>
      <c r="C30" s="2">
        <f t="shared" si="6"/>
        <v>1.7032884229680842</v>
      </c>
      <c r="D30" s="2">
        <f t="shared" si="1"/>
        <v>2.0518304929706748</v>
      </c>
      <c r="E30" s="2">
        <f t="shared" si="2"/>
        <v>2.4726599043499835</v>
      </c>
      <c r="F30" s="2">
        <f t="shared" si="3"/>
        <v>2.7706829457059454</v>
      </c>
      <c r="G30" s="2">
        <f t="shared" si="4"/>
        <v>3.4210336208205536</v>
      </c>
      <c r="H30" s="2">
        <f t="shared" si="5"/>
        <v>3.6895917112346748</v>
      </c>
    </row>
    <row r="31" spans="1:8">
      <c r="A31" s="1">
        <v>28</v>
      </c>
      <c r="B31" s="2">
        <f t="shared" si="0"/>
        <v>1.31252678160602</v>
      </c>
      <c r="C31" s="2">
        <f t="shared" si="6"/>
        <v>1.7011309076118102</v>
      </c>
      <c r="D31" s="2">
        <f t="shared" si="1"/>
        <v>2.0484071146628864</v>
      </c>
      <c r="E31" s="2">
        <f t="shared" si="2"/>
        <v>2.4671400891699662</v>
      </c>
      <c r="F31" s="2">
        <f t="shared" si="3"/>
        <v>2.7632624424106096</v>
      </c>
      <c r="G31" s="2">
        <f t="shared" si="4"/>
        <v>3.408155177874769</v>
      </c>
      <c r="H31" s="2">
        <f t="shared" si="5"/>
        <v>3.6739063981388727</v>
      </c>
    </row>
    <row r="32" spans="1:8">
      <c r="A32" s="1">
        <v>29</v>
      </c>
      <c r="B32" s="2">
        <f t="shared" si="0"/>
        <v>1.311433647311786</v>
      </c>
      <c r="C32" s="2">
        <f t="shared" si="6"/>
        <v>1.6991269956228652</v>
      </c>
      <c r="D32" s="2">
        <f t="shared" si="1"/>
        <v>2.0452296111085477</v>
      </c>
      <c r="E32" s="2">
        <f t="shared" si="2"/>
        <v>2.4620213500711365</v>
      </c>
      <c r="F32" s="2">
        <f t="shared" si="3"/>
        <v>2.7563859020980566</v>
      </c>
      <c r="G32" s="2">
        <f t="shared" si="4"/>
        <v>3.3962402878015725</v>
      </c>
      <c r="H32" s="2">
        <f t="shared" si="5"/>
        <v>3.6594050165426166</v>
      </c>
    </row>
    <row r="33" spans="1:8">
      <c r="A33" s="1">
        <v>30</v>
      </c>
      <c r="B33" s="2">
        <f t="shared" si="0"/>
        <v>1.3104150253988278</v>
      </c>
      <c r="C33" s="2">
        <f t="shared" si="6"/>
        <v>1.6972608510721257</v>
      </c>
      <c r="D33" s="2">
        <f t="shared" si="1"/>
        <v>2.0422724493667923</v>
      </c>
      <c r="E33" s="2">
        <f t="shared" si="2"/>
        <v>2.4572615309518122</v>
      </c>
      <c r="F33" s="2">
        <f t="shared" si="3"/>
        <v>2.7499956517557429</v>
      </c>
      <c r="G33" s="2">
        <f t="shared" si="4"/>
        <v>3.38518486619067</v>
      </c>
      <c r="H33" s="2">
        <f t="shared" si="5"/>
        <v>3.6459586317345201</v>
      </c>
    </row>
    <row r="34" spans="1:8">
      <c r="A34" s="1">
        <v>31</v>
      </c>
      <c r="B34" s="2">
        <f t="shared" si="0"/>
        <v>1.3094635494995304</v>
      </c>
      <c r="C34" s="2">
        <f t="shared" si="6"/>
        <v>1.6955187420618447</v>
      </c>
      <c r="D34" s="2">
        <f t="shared" si="1"/>
        <v>2.0395134384415083</v>
      </c>
      <c r="E34" s="2">
        <f t="shared" si="2"/>
        <v>2.452824180499575</v>
      </c>
      <c r="F34" s="2">
        <f t="shared" si="3"/>
        <v>2.7440419172251325</v>
      </c>
      <c r="G34" s="2">
        <f t="shared" si="4"/>
        <v>3.3748992796945929</v>
      </c>
      <c r="H34" s="2">
        <f t="shared" si="5"/>
        <v>3.6334563460456621</v>
      </c>
    </row>
    <row r="35" spans="1:8">
      <c r="A35" s="1">
        <v>32</v>
      </c>
      <c r="B35" s="2">
        <f t="shared" si="0"/>
        <v>1.3085727931320599</v>
      </c>
      <c r="C35" s="2">
        <f t="shared" si="6"/>
        <v>1.6938887025919045</v>
      </c>
      <c r="D35" s="2">
        <f t="shared" si="1"/>
        <v>2.0369333344070331</v>
      </c>
      <c r="E35" s="2">
        <f t="shared" si="2"/>
        <v>2.4486776192331412</v>
      </c>
      <c r="F35" s="2">
        <f t="shared" si="3"/>
        <v>2.7384814796670156</v>
      </c>
      <c r="G35" s="2">
        <f t="shared" si="4"/>
        <v>3.3653059250341117</v>
      </c>
      <c r="H35" s="2">
        <f t="shared" si="5"/>
        <v>3.6218022557294116</v>
      </c>
    </row>
    <row r="36" spans="1:8">
      <c r="A36" s="1">
        <v>33</v>
      </c>
      <c r="B36" s="2">
        <f t="shared" si="0"/>
        <v>1.3077371244513003</v>
      </c>
      <c r="C36" s="2">
        <f t="shared" si="6"/>
        <v>1.6923602575919827</v>
      </c>
      <c r="D36" s="2">
        <f t="shared" si="1"/>
        <v>2.0345152872214092</v>
      </c>
      <c r="E36" s="2">
        <f t="shared" si="2"/>
        <v>2.4447941837549614</v>
      </c>
      <c r="F36" s="2">
        <f t="shared" si="3"/>
        <v>2.7332766397116544</v>
      </c>
      <c r="G36" s="2">
        <f t="shared" si="4"/>
        <v>3.3563372784353085</v>
      </c>
      <c r="H36" s="2">
        <f t="shared" si="5"/>
        <v>3.6109130030718504</v>
      </c>
    </row>
    <row r="37" spans="1:8">
      <c r="A37" s="1">
        <v>34</v>
      </c>
      <c r="B37" s="2">
        <f t="shared" si="0"/>
        <v>1.3069515871248871</v>
      </c>
      <c r="C37" s="2">
        <f t="shared" si="6"/>
        <v>1.6909241977712473</v>
      </c>
      <c r="D37" s="2">
        <f t="shared" si="1"/>
        <v>2.032244497839593</v>
      </c>
      <c r="E37" s="2">
        <f t="shared" si="2"/>
        <v>2.4411496101652332</v>
      </c>
      <c r="F37" s="2">
        <f t="shared" si="3"/>
        <v>2.7283943641200414</v>
      </c>
      <c r="G37" s="2">
        <f t="shared" si="4"/>
        <v>3.3479343122960064</v>
      </c>
      <c r="H37" s="2">
        <f t="shared" si="5"/>
        <v>3.6007157923414415</v>
      </c>
    </row>
    <row r="38" spans="1:8">
      <c r="A38" s="1">
        <v>35</v>
      </c>
      <c r="B38" s="2">
        <f t="shared" si="0"/>
        <v>1.306211802012712</v>
      </c>
      <c r="C38" s="2">
        <f t="shared" si="6"/>
        <v>1.6895724395467924</v>
      </c>
      <c r="D38" s="2">
        <f t="shared" si="1"/>
        <v>2.0301079154483119</v>
      </c>
      <c r="E38" s="2">
        <f t="shared" si="2"/>
        <v>2.4377225276433396</v>
      </c>
      <c r="F38" s="2">
        <f t="shared" si="3"/>
        <v>2.7238055859289698</v>
      </c>
      <c r="G38" s="2">
        <f t="shared" si="4"/>
        <v>3.340045200945859</v>
      </c>
      <c r="H38" s="2">
        <f t="shared" si="5"/>
        <v>3.591146770286711</v>
      </c>
    </row>
    <row r="39" spans="1:8">
      <c r="A39" s="1">
        <v>36</v>
      </c>
      <c r="B39" s="2">
        <f t="shared" si="0"/>
        <v>1.3055138855312758</v>
      </c>
      <c r="C39" s="2">
        <f t="shared" si="6"/>
        <v>1.6882976937289298</v>
      </c>
      <c r="D39" s="2">
        <f t="shared" si="1"/>
        <v>2.0280939867826753</v>
      </c>
      <c r="E39" s="2">
        <f t="shared" si="2"/>
        <v>2.4344940399046378</v>
      </c>
      <c r="F39" s="2">
        <f t="shared" si="3"/>
        <v>2.7194846268260839</v>
      </c>
      <c r="G39" s="2">
        <f t="shared" si="4"/>
        <v>3.3326242557887928</v>
      </c>
      <c r="H39" s="2">
        <f t="shared" si="5"/>
        <v>3.5821496954376313</v>
      </c>
    </row>
    <row r="40" spans="1:8">
      <c r="A40" s="1">
        <v>37</v>
      </c>
      <c r="B40" s="2">
        <f t="shared" si="0"/>
        <v>1.3048543814911309</v>
      </c>
      <c r="C40" s="2">
        <f t="shared" si="6"/>
        <v>1.6870935969261573</v>
      </c>
      <c r="D40" s="2">
        <f t="shared" si="1"/>
        <v>2.0261924473658048</v>
      </c>
      <c r="E40" s="2">
        <f t="shared" si="2"/>
        <v>2.4314473967208965</v>
      </c>
      <c r="F40" s="2">
        <f t="shared" si="3"/>
        <v>2.7154087175655235</v>
      </c>
      <c r="G40" s="2">
        <f t="shared" si="4"/>
        <v>3.3256310437966947</v>
      </c>
      <c r="H40" s="2">
        <f t="shared" si="5"/>
        <v>3.5736748440045893</v>
      </c>
    </row>
    <row r="41" spans="1:8">
      <c r="A41" s="1">
        <v>38</v>
      </c>
      <c r="B41" s="2">
        <f t="shared" si="0"/>
        <v>1.3042302038826143</v>
      </c>
      <c r="C41" s="2">
        <f t="shared" si="6"/>
        <v>1.6859544606360437</v>
      </c>
      <c r="D41" s="2">
        <f t="shared" si="1"/>
        <v>2.0243941467155704</v>
      </c>
      <c r="E41" s="2">
        <f t="shared" si="2"/>
        <v>2.4285676267385066</v>
      </c>
      <c r="F41" s="2">
        <f t="shared" si="3"/>
        <v>2.7115575975529884</v>
      </c>
      <c r="G41" s="2">
        <f t="shared" si="4"/>
        <v>3.3190296535782657</v>
      </c>
      <c r="H41" s="2">
        <f t="shared" si="5"/>
        <v>3.5656780710962508</v>
      </c>
    </row>
    <row r="42" spans="1:8">
      <c r="A42" s="1">
        <v>39</v>
      </c>
      <c r="B42" s="2">
        <f t="shared" si="0"/>
        <v>1.3036385886120825</v>
      </c>
      <c r="C42" s="2">
        <f t="shared" si="6"/>
        <v>1.6848751221817824</v>
      </c>
      <c r="D42" s="2">
        <f t="shared" si="1"/>
        <v>2.0226909012420426</v>
      </c>
      <c r="E42" s="2">
        <f t="shared" si="2"/>
        <v>2.4258414052212842</v>
      </c>
      <c r="F42" s="2">
        <f t="shared" si="3"/>
        <v>2.7079131787675221</v>
      </c>
      <c r="G42" s="2">
        <f t="shared" si="4"/>
        <v>3.3127880810029016</v>
      </c>
      <c r="H42" s="2">
        <f t="shared" si="5"/>
        <v>3.5581200808033859</v>
      </c>
    </row>
    <row r="43" spans="1:8">
      <c r="A43" s="1">
        <v>40</v>
      </c>
      <c r="B43" s="2">
        <f t="shared" si="0"/>
        <v>1.3030770525968496</v>
      </c>
      <c r="C43" s="2">
        <f t="shared" si="6"/>
        <v>1.6838510138074252</v>
      </c>
      <c r="D43" s="2">
        <f t="shared" si="1"/>
        <v>2.0210753698504513</v>
      </c>
      <c r="E43" s="2">
        <f t="shared" si="2"/>
        <v>2.4232567744103797</v>
      </c>
      <c r="F43" s="2">
        <f t="shared" si="3"/>
        <v>2.704459262279225</v>
      </c>
      <c r="G43" s="2">
        <f t="shared" si="4"/>
        <v>3.3068777122750923</v>
      </c>
      <c r="H43" s="2">
        <f t="shared" si="5"/>
        <v>3.5509657602866707</v>
      </c>
    </row>
    <row r="44" spans="1:8">
      <c r="A44" s="1">
        <v>41</v>
      </c>
      <c r="B44" s="2">
        <f t="shared" si="0"/>
        <v>1.30254335894189</v>
      </c>
      <c r="C44" s="2">
        <f t="shared" si="6"/>
        <v>1.6828780026054768</v>
      </c>
      <c r="D44" s="2">
        <f t="shared" si="1"/>
        <v>2.0195409482641882</v>
      </c>
      <c r="E44" s="2">
        <f t="shared" si="2"/>
        <v>2.420802986378729</v>
      </c>
      <c r="F44" s="2">
        <f t="shared" si="3"/>
        <v>2.7011812980077474</v>
      </c>
      <c r="G44" s="2">
        <f t="shared" si="4"/>
        <v>3.3012728869024324</v>
      </c>
      <c r="H44" s="2">
        <f t="shared" si="5"/>
        <v>3.5441836423458133</v>
      </c>
    </row>
    <row r="45" spans="1:8">
      <c r="A45" s="1">
        <v>42</v>
      </c>
      <c r="B45" s="2">
        <f t="shared" si="0"/>
        <v>1.302035487169984</v>
      </c>
      <c r="C45" s="2">
        <f t="shared" si="6"/>
        <v>1.681952357941277</v>
      </c>
      <c r="D45" s="2">
        <f t="shared" si="1"/>
        <v>2.0180816788621767</v>
      </c>
      <c r="E45" s="2">
        <f t="shared" si="2"/>
        <v>2.4184703538433006</v>
      </c>
      <c r="F45" s="2">
        <f t="shared" si="3"/>
        <v>2.6980661802199943</v>
      </c>
      <c r="G45" s="2">
        <f t="shared" si="4"/>
        <v>3.2959505265221178</v>
      </c>
      <c r="H45" s="2">
        <f t="shared" si="5"/>
        <v>3.5377454446507635</v>
      </c>
    </row>
    <row r="46" spans="1:8">
      <c r="A46" s="1">
        <v>43</v>
      </c>
      <c r="B46" s="2">
        <f t="shared" si="0"/>
        <v>1.3015516076687033</v>
      </c>
      <c r="C46" s="2">
        <f t="shared" si="6"/>
        <v>1.6810707036772334</v>
      </c>
      <c r="D46" s="2">
        <f t="shared" si="1"/>
        <v>2.0166921734373453</v>
      </c>
      <c r="E46" s="2">
        <f t="shared" si="2"/>
        <v>2.4162501225161774</v>
      </c>
      <c r="F46" s="2">
        <f t="shared" si="3"/>
        <v>2.6951020727167805</v>
      </c>
      <c r="G46" s="2">
        <f t="shared" si="4"/>
        <v>3.2908898182983464</v>
      </c>
      <c r="H46" s="2">
        <f t="shared" si="5"/>
        <v>3.5316256770787993</v>
      </c>
    </row>
    <row r="47" spans="1:8">
      <c r="A47" s="1">
        <v>44</v>
      </c>
      <c r="B47" s="2">
        <f t="shared" si="0"/>
        <v>1.301090059674451</v>
      </c>
      <c r="C47" s="2">
        <f t="shared" si="6"/>
        <v>1.6802299770477047</v>
      </c>
      <c r="D47" s="2">
        <f t="shared" si="1"/>
        <v>2.0153675467665533</v>
      </c>
      <c r="E47" s="2">
        <f t="shared" si="2"/>
        <v>2.4141343614526702</v>
      </c>
      <c r="F47" s="2">
        <f t="shared" si="3"/>
        <v>2.6922782588002079</v>
      </c>
      <c r="G47" s="2">
        <f t="shared" si="4"/>
        <v>3.2860719437595396</v>
      </c>
      <c r="H47" s="2">
        <f t="shared" si="5"/>
        <v>3.5258013057037374</v>
      </c>
    </row>
    <row r="48" spans="1:8">
      <c r="A48" s="1">
        <v>45</v>
      </c>
      <c r="B48" s="2">
        <f t="shared" si="0"/>
        <v>1.3006493322350292</v>
      </c>
      <c r="C48" s="2">
        <f t="shared" si="6"/>
        <v>1.6794273931286741</v>
      </c>
      <c r="D48" s="2">
        <f t="shared" si="1"/>
        <v>2.0141033592669686</v>
      </c>
      <c r="E48" s="2">
        <f t="shared" si="2"/>
        <v>2.4121158685048636</v>
      </c>
      <c r="F48" s="2">
        <f t="shared" si="3"/>
        <v>2.6895850120195695</v>
      </c>
      <c r="G48" s="2">
        <f t="shared" si="4"/>
        <v>3.2814798456488843</v>
      </c>
      <c r="H48" s="2">
        <f t="shared" si="5"/>
        <v>3.5202514641319587</v>
      </c>
    </row>
    <row r="49" spans="1:8">
      <c r="A49" s="1">
        <v>46</v>
      </c>
      <c r="B49" s="2">
        <f t="shared" si="0"/>
        <v>1.3002280476910233</v>
      </c>
      <c r="C49" s="2">
        <f t="shared" si="6"/>
        <v>1.6786604140340633</v>
      </c>
      <c r="D49" s="2">
        <f t="shared" si="1"/>
        <v>2.0128955673215021</v>
      </c>
      <c r="E49" s="2">
        <f t="shared" si="2"/>
        <v>2.4101880885079252</v>
      </c>
      <c r="F49" s="2">
        <f t="shared" si="3"/>
        <v>2.6870134844151634</v>
      </c>
      <c r="G49" s="2">
        <f t="shared" si="4"/>
        <v>3.2770980267164456</v>
      </c>
      <c r="H49" s="2">
        <f t="shared" si="5"/>
        <v>3.5149572045855111</v>
      </c>
    </row>
    <row r="50" spans="1:8">
      <c r="A50" s="1">
        <v>47</v>
      </c>
      <c r="B50" s="2">
        <f t="shared" si="0"/>
        <v>1.2998249472949532</v>
      </c>
      <c r="C50" s="2">
        <f t="shared" si="6"/>
        <v>1.6779267221196164</v>
      </c>
      <c r="D50" s="2">
        <f t="shared" si="1"/>
        <v>2.0117404801029952</v>
      </c>
      <c r="E50" s="2">
        <f t="shared" si="2"/>
        <v>2.408345042243174</v>
      </c>
      <c r="F50" s="2">
        <f t="shared" si="3"/>
        <v>2.6845556095584486</v>
      </c>
      <c r="G50" s="2">
        <f t="shared" si="4"/>
        <v>3.27291237546424</v>
      </c>
      <c r="H50" s="2">
        <f t="shared" si="5"/>
        <v>3.5099012824946865</v>
      </c>
    </row>
    <row r="51" spans="1:8">
      <c r="A51" s="1">
        <v>48</v>
      </c>
      <c r="B51" s="2">
        <f t="shared" si="0"/>
        <v>1.2994388786540463</v>
      </c>
      <c r="C51" s="2">
        <f t="shared" si="6"/>
        <v>1.6772241966028223</v>
      </c>
      <c r="D51" s="2">
        <f t="shared" si="1"/>
        <v>2.0106347219262766</v>
      </c>
      <c r="E51" s="2">
        <f t="shared" si="2"/>
        <v>2.4065812645573086</v>
      </c>
      <c r="F51" s="2">
        <f t="shared" si="3"/>
        <v>2.682204018152655</v>
      </c>
      <c r="G51" s="2">
        <f t="shared" si="4"/>
        <v>3.2689100147259174</v>
      </c>
      <c r="H51" s="2">
        <f t="shared" si="5"/>
        <v>3.5050679694556166</v>
      </c>
    </row>
    <row r="52" spans="1:8">
      <c r="A52" s="1">
        <v>49</v>
      </c>
      <c r="B52" s="2">
        <f t="shared" si="0"/>
        <v>1.2990687847297648</v>
      </c>
      <c r="C52" s="2">
        <f t="shared" si="6"/>
        <v>1.6765508930959223</v>
      </c>
      <c r="D52" s="2">
        <f t="shared" si="1"/>
        <v>2.009575199320242</v>
      </c>
      <c r="E52" s="2">
        <f t="shared" si="2"/>
        <v>2.4048917502907319</v>
      </c>
      <c r="F52" s="2">
        <f t="shared" si="3"/>
        <v>2.6799519643366612</v>
      </c>
      <c r="G52" s="2">
        <f t="shared" si="4"/>
        <v>3.2650791696667074</v>
      </c>
      <c r="H52" s="2">
        <f t="shared" si="5"/>
        <v>3.5004428902917919</v>
      </c>
    </row>
    <row r="53" spans="1:8">
      <c r="A53" s="1">
        <v>50</v>
      </c>
      <c r="B53" s="2">
        <f t="shared" si="0"/>
        <v>1.2987136941762123</v>
      </c>
      <c r="C53" s="2">
        <f t="shared" si="6"/>
        <v>1.6759050256427059</v>
      </c>
      <c r="D53" s="2">
        <f t="shared" si="1"/>
        <v>2.0085590721432576</v>
      </c>
      <c r="E53" s="2">
        <f t="shared" si="2"/>
        <v>2.403271906888615</v>
      </c>
      <c r="F53" s="2">
        <f t="shared" si="3"/>
        <v>2.6777932611413613</v>
      </c>
      <c r="G53" s="2">
        <f t="shared" si="4"/>
        <v>3.2614090523596433</v>
      </c>
      <c r="H53" s="2">
        <f t="shared" si="5"/>
        <v>3.4960128806734474</v>
      </c>
    </row>
    <row r="54" spans="1:8">
      <c r="A54" s="1">
        <v>51</v>
      </c>
      <c r="B54" s="2">
        <f t="shared" si="0"/>
        <v>1.2983727128292255</v>
      </c>
      <c r="C54" s="2">
        <f t="shared" si="6"/>
        <v>1.6752849509050809</v>
      </c>
      <c r="D54" s="2">
        <f t="shared" si="1"/>
        <v>2.0075837281747022</v>
      </c>
      <c r="E54" s="2">
        <f t="shared" si="2"/>
        <v>2.4017175127511292</v>
      </c>
      <c r="F54" s="2">
        <f t="shared" si="3"/>
        <v>2.6757222237998564</v>
      </c>
      <c r="G54" s="2">
        <f t="shared" si="4"/>
        <v>3.257889760560615</v>
      </c>
      <c r="H54" s="2">
        <f t="shared" si="5"/>
        <v>3.4917658623330343</v>
      </c>
    </row>
    <row r="55" spans="1:8">
      <c r="A55" s="1">
        <v>52</v>
      </c>
      <c r="B55" s="2">
        <f t="shared" si="0"/>
        <v>1.2980450161900698</v>
      </c>
      <c r="C55" s="2">
        <f t="shared" si="6"/>
        <v>1.6746891542066855</v>
      </c>
      <c r="D55" s="2">
        <f t="shared" si="1"/>
        <v>2.0066467607040863</v>
      </c>
      <c r="E55" s="2">
        <f t="shared" si="2"/>
        <v>2.4002246805280185</v>
      </c>
      <c r="F55" s="2">
        <f t="shared" si="3"/>
        <v>2.673733619818961</v>
      </c>
      <c r="G55" s="2">
        <f t="shared" si="4"/>
        <v>3.2545121886862658</v>
      </c>
      <c r="H55" s="2">
        <f t="shared" si="5"/>
        <v>3.4876907333921627</v>
      </c>
    </row>
    <row r="56" spans="1:8">
      <c r="A56" s="1">
        <v>53</v>
      </c>
      <c r="B56" s="2">
        <f t="shared" si="0"/>
        <v>1.2977298427709254</v>
      </c>
      <c r="C56" s="2">
        <f t="shared" si="6"/>
        <v>1.6741162371842777</v>
      </c>
      <c r="D56" s="2">
        <f t="shared" si="1"/>
        <v>2.0057459487131606</v>
      </c>
      <c r="E56" s="2">
        <f t="shared" si="2"/>
        <v>2.3987898246860464</v>
      </c>
      <c r="F56" s="2">
        <f t="shared" si="3"/>
        <v>2.6718226248896215</v>
      </c>
      <c r="G56" s="2">
        <f t="shared" si="4"/>
        <v>3.2512679493129086</v>
      </c>
      <c r="H56" s="2">
        <f t="shared" si="5"/>
        <v>3.4837772717083473</v>
      </c>
    </row>
    <row r="57" spans="1:8">
      <c r="A57" s="1">
        <v>54</v>
      </c>
      <c r="B57" s="2">
        <f t="shared" si="0"/>
        <v>1.2974264881884463</v>
      </c>
      <c r="C57" s="2">
        <f t="shared" si="6"/>
        <v>1.6735649068337666</v>
      </c>
      <c r="D57" s="2">
        <f t="shared" si="1"/>
        <v>2.0048792749953916</v>
      </c>
      <c r="E57" s="2">
        <f t="shared" si="2"/>
        <v>2.3974096327803709</v>
      </c>
      <c r="F57" s="2">
        <f t="shared" si="3"/>
        <v>2.669984783855238</v>
      </c>
      <c r="G57" s="2">
        <f t="shared" si="4"/>
        <v>3.2481493037746096</v>
      </c>
      <c r="H57" s="2">
        <f t="shared" si="5"/>
        <v>3.4800160494742567</v>
      </c>
    </row>
    <row r="58" spans="1:8">
      <c r="A58" s="1">
        <v>55</v>
      </c>
      <c r="B58" s="2">
        <f t="shared" si="0"/>
        <v>1.2971342999098834</v>
      </c>
      <c r="C58" s="2">
        <f t="shared" si="6"/>
        <v>1.6730339657719231</v>
      </c>
      <c r="D58" s="2">
        <f t="shared" si="1"/>
        <v>2.0040447693778471</v>
      </c>
      <c r="E58" s="2">
        <f t="shared" si="2"/>
        <v>2.3960810399454093</v>
      </c>
      <c r="F58" s="2">
        <f t="shared" si="3"/>
        <v>2.6682159760735971</v>
      </c>
      <c r="G58" s="2">
        <f t="shared" si="4"/>
        <v>3.2451491006535633</v>
      </c>
      <c r="H58" s="2">
        <f t="shared" si="5"/>
        <v>3.4763983575708712</v>
      </c>
    </row>
    <row r="59" spans="1:8">
      <c r="A59" s="1">
        <v>56</v>
      </c>
      <c r="B59" s="2">
        <f t="shared" si="0"/>
        <v>1.2968526725683285</v>
      </c>
      <c r="C59" s="2">
        <f t="shared" si="6"/>
        <v>1.6725223035579684</v>
      </c>
      <c r="D59" s="2">
        <f t="shared" si="1"/>
        <v>2.0032407042050862</v>
      </c>
      <c r="E59" s="2">
        <f t="shared" si="2"/>
        <v>2.3948012061922208</v>
      </c>
      <c r="F59" s="2">
        <f t="shared" si="3"/>
        <v>2.6665123846063086</v>
      </c>
      <c r="G59" s="2">
        <f t="shared" si="4"/>
        <v>3.2422607211357226</v>
      </c>
      <c r="H59" s="2">
        <f t="shared" si="5"/>
        <v>3.4729161383997686</v>
      </c>
    </row>
    <row r="60" spans="1:8">
      <c r="A60" s="1">
        <v>57</v>
      </c>
      <c r="B60" s="2">
        <f t="shared" si="0"/>
        <v>1.2965810437771341</v>
      </c>
      <c r="C60" s="2">
        <f t="shared" si="6"/>
        <v>1.6720288889436579</v>
      </c>
      <c r="D60" s="2">
        <f t="shared" si="1"/>
        <v>2.0024654439045246</v>
      </c>
      <c r="E60" s="2">
        <f t="shared" si="2"/>
        <v>2.393567496158667</v>
      </c>
      <c r="F60" s="2">
        <f t="shared" si="3"/>
        <v>2.6648704687512881</v>
      </c>
      <c r="G60" s="2">
        <f t="shared" si="4"/>
        <v>3.2394780303542854</v>
      </c>
      <c r="H60" s="2">
        <f t="shared" si="5"/>
        <v>3.4695619261065653</v>
      </c>
    </row>
    <row r="61" spans="1:8">
      <c r="A61" s="1">
        <v>58</v>
      </c>
      <c r="B61" s="2">
        <f t="shared" si="0"/>
        <v>1.2963188903822109</v>
      </c>
      <c r="C61" s="2">
        <f t="shared" si="6"/>
        <v>1.671552762937965</v>
      </c>
      <c r="D61" s="2">
        <f t="shared" si="1"/>
        <v>2.0017174680034495</v>
      </c>
      <c r="E61" s="2">
        <f t="shared" si="2"/>
        <v>2.392377461008615</v>
      </c>
      <c r="F61" s="2">
        <f t="shared" si="3"/>
        <v>2.6632869395026697</v>
      </c>
      <c r="G61" s="2">
        <f t="shared" si="4"/>
        <v>3.2367953339695434</v>
      </c>
      <c r="H61" s="2">
        <f t="shared" si="5"/>
        <v>3.4663287932641058</v>
      </c>
    </row>
    <row r="62" spans="1:8">
      <c r="A62" s="1">
        <v>59</v>
      </c>
      <c r="B62" s="2">
        <f t="shared" si="0"/>
        <v>1.2960657250995182</v>
      </c>
      <c r="C62" s="2">
        <f t="shared" si="6"/>
        <v>1.6710930325873874</v>
      </c>
      <c r="D62" s="2">
        <f t="shared" si="1"/>
        <v>2.0009953611801992</v>
      </c>
      <c r="E62" s="2">
        <f t="shared" si="2"/>
        <v>2.3912288222189479</v>
      </c>
      <c r="F62" s="2">
        <f t="shared" si="3"/>
        <v>2.6617587375807101</v>
      </c>
      <c r="G62" s="2">
        <f t="shared" si="4"/>
        <v>3.2342073393395561</v>
      </c>
      <c r="H62" s="2">
        <f t="shared" si="5"/>
        <v>3.4632103032158028</v>
      </c>
    </row>
    <row r="63" spans="1:8">
      <c r="A63" s="1">
        <v>60</v>
      </c>
      <c r="B63" s="2">
        <f t="shared" si="0"/>
        <v>1.295821093492842</v>
      </c>
      <c r="C63" s="2">
        <f t="shared" si="6"/>
        <v>1.6706488653884</v>
      </c>
      <c r="D63" s="2">
        <f t="shared" si="1"/>
        <v>2.0002978043295352</v>
      </c>
      <c r="E63" s="2">
        <f t="shared" si="2"/>
        <v>2.3901194570284554</v>
      </c>
      <c r="F63" s="2">
        <f t="shared" si="3"/>
        <v>2.6602830137229336</v>
      </c>
      <c r="G63" s="2">
        <f t="shared" si="4"/>
        <v>3.2317091207252258</v>
      </c>
      <c r="H63" s="2">
        <f t="shared" si="5"/>
        <v>3.4602004673904982</v>
      </c>
    </row>
    <row r="64" spans="1:8">
      <c r="A64" s="1">
        <v>61</v>
      </c>
      <c r="B64" s="2">
        <f t="shared" si="0"/>
        <v>1.2955845712520309</v>
      </c>
      <c r="C64" s="2">
        <f t="shared" si="6"/>
        <v>1.6702194842578395</v>
      </c>
      <c r="D64" s="2">
        <f t="shared" si="1"/>
        <v>1.9996235665237529</v>
      </c>
      <c r="E64" s="2">
        <f t="shared" si="2"/>
        <v>2.3890473853533027</v>
      </c>
      <c r="F64" s="2">
        <f t="shared" si="3"/>
        <v>2.6588571109697474</v>
      </c>
      <c r="G64" s="2">
        <f t="shared" si="4"/>
        <v>3.2292960880492583</v>
      </c>
      <c r="H64" s="2">
        <f t="shared" si="5"/>
        <v>3.4572937069943794</v>
      </c>
    </row>
    <row r="65" spans="1:8">
      <c r="A65" s="1">
        <v>62</v>
      </c>
      <c r="B65" s="2">
        <f t="shared" si="0"/>
        <v>1.2953557617371043</v>
      </c>
      <c r="C65" s="2">
        <f t="shared" si="6"/>
        <v>1.6698041629963654</v>
      </c>
      <c r="D65" s="2">
        <f t="shared" si="1"/>
        <v>1.9989714977664996</v>
      </c>
      <c r="E65" s="2">
        <f t="shared" si="2"/>
        <v>2.3880107579995506</v>
      </c>
      <c r="F65" s="2">
        <f t="shared" si="3"/>
        <v>2.6574785487130193</v>
      </c>
      <c r="G65" s="2">
        <f t="shared" si="4"/>
        <v>3.2269639587928562</v>
      </c>
      <c r="H65" s="2">
        <f t="shared" si="5"/>
        <v>3.4544848185654295</v>
      </c>
    </row>
    <row r="66" spans="1:8">
      <c r="A66" s="1">
        <v>63</v>
      </c>
      <c r="B66" s="2">
        <f t="shared" si="0"/>
        <v>1.2951342937590966</v>
      </c>
      <c r="C66" s="2">
        <f t="shared" si="6"/>
        <v>1.6694022221913696</v>
      </c>
      <c r="D66" s="2">
        <f t="shared" si="1"/>
        <v>1.9983405224495088</v>
      </c>
      <c r="E66" s="2">
        <f t="shared" si="2"/>
        <v>2.3870078460251136</v>
      </c>
      <c r="F66" s="2">
        <f t="shared" si="3"/>
        <v>2.656145008306213</v>
      </c>
      <c r="G66" s="2">
        <f t="shared" si="4"/>
        <v>3.2247087326684678</v>
      </c>
      <c r="H66" s="2">
        <f t="shared" si="5"/>
        <v>3.4517689429435006</v>
      </c>
    </row>
    <row r="67" spans="1:8">
      <c r="A67" s="1">
        <v>64</v>
      </c>
      <c r="B67" s="2">
        <f t="shared" si="0"/>
        <v>1.2949198195711995</v>
      </c>
      <c r="C67" s="2">
        <f t="shared" si="6"/>
        <v>1.6690130255090363</v>
      </c>
      <c r="D67" s="2">
        <f t="shared" si="1"/>
        <v>1.9977296334339405</v>
      </c>
      <c r="E67" s="2">
        <f t="shared" si="2"/>
        <v>2.386037031122469</v>
      </c>
      <c r="F67" s="2">
        <f t="shared" si="3"/>
        <v>2.6548543200606591</v>
      </c>
      <c r="G67" s="2">
        <f t="shared" si="4"/>
        <v>3.2225266687540577</v>
      </c>
      <c r="H67" s="2">
        <f t="shared" si="5"/>
        <v>3.4491415372676517</v>
      </c>
    </row>
    <row r="68" spans="1:8">
      <c r="A68" s="1">
        <v>65</v>
      </c>
      <c r="B68" s="2">
        <f t="shared" si="0"/>
        <v>1.2947120130464107</v>
      </c>
      <c r="C68" s="2">
        <f t="shared" si="6"/>
        <v>1.668635976332697</v>
      </c>
      <c r="D68" s="2">
        <f t="shared" si="1"/>
        <v>1.9971378866881433</v>
      </c>
      <c r="E68" s="2">
        <f t="shared" si="2"/>
        <v>2.3850967969098189</v>
      </c>
      <c r="F68" s="2">
        <f t="shared" si="3"/>
        <v>2.653604451474779</v>
      </c>
      <c r="G68" s="2">
        <f t="shared" si="4"/>
        <v>3.2204142648143783</v>
      </c>
      <c r="H68" s="2">
        <f t="shared" si="5"/>
        <v>3.4465983496617731</v>
      </c>
    </row>
    <row r="69" spans="1:8">
      <c r="A69" s="1">
        <v>66</v>
      </c>
      <c r="B69" s="2">
        <f t="shared" ref="B69:B103" si="7">TINV(0.2,A69)</f>
        <v>1.2945105680237963</v>
      </c>
      <c r="C69" s="2">
        <f t="shared" si="6"/>
        <v>1.6682705147129706</v>
      </c>
      <c r="D69" s="2">
        <f t="shared" ref="D69:D103" si="8">TINV(0.05,A69)</f>
        <v>1.9965643964212214</v>
      </c>
      <c r="E69" s="2">
        <f t="shared" ref="E69:E103" si="9">TINV(0.02,A69)</f>
        <v>2.3841857210319191</v>
      </c>
      <c r="F69" s="2">
        <f t="shared" ref="F69:F103" si="10">TINV(0.01,A69)</f>
        <v>2.6523934965617633</v>
      </c>
      <c r="G69" s="2">
        <f t="shared" ref="G69:G103" si="11">TINV(0.002,A69)</f>
        <v>3.218368238568881</v>
      </c>
      <c r="H69" s="2">
        <f t="shared" ref="H69:H103" si="12">TINV(0.001,A69)</f>
        <v>3.4441353963121086</v>
      </c>
    </row>
    <row r="70" spans="1:8">
      <c r="A70" s="1">
        <v>67</v>
      </c>
      <c r="B70" s="2">
        <f t="shared" si="7"/>
        <v>1.2943151968032875</v>
      </c>
      <c r="C70" s="2">
        <f t="shared" ref="C70:C103" si="13">TINV(0.1,A70)</f>
        <v>1.6679161145929324</v>
      </c>
      <c r="D70" s="2">
        <f t="shared" si="8"/>
        <v>1.9960083306603731</v>
      </c>
      <c r="E70" s="2">
        <f t="shared" si="9"/>
        <v>2.3833024679843069</v>
      </c>
      <c r="F70" s="2">
        <f t="shared" si="10"/>
        <v>2.6512196661582905</v>
      </c>
      <c r="G70" s="2">
        <f t="shared" si="11"/>
        <v>3.2163855106960959</v>
      </c>
      <c r="H70" s="2">
        <f t="shared" si="12"/>
        <v>3.4417489406774227</v>
      </c>
    </row>
    <row r="71" spans="1:8">
      <c r="A71" s="1">
        <v>68</v>
      </c>
      <c r="B71" s="2">
        <f t="shared" si="7"/>
        <v>1.2941256287751091</v>
      </c>
      <c r="C71" s="2">
        <f t="shared" si="13"/>
        <v>1.6675722812826077</v>
      </c>
      <c r="D71" s="2">
        <f t="shared" si="8"/>
        <v>1.9954689072249159</v>
      </c>
      <c r="E71" s="2">
        <f t="shared" si="9"/>
        <v>2.3824457825846705</v>
      </c>
      <c r="F71" s="2">
        <f t="shared" si="10"/>
        <v>2.6500812791103456</v>
      </c>
      <c r="G71" s="2">
        <f t="shared" si="11"/>
        <v>3.2144631893894271</v>
      </c>
      <c r="H71" s="2">
        <f t="shared" si="12"/>
        <v>3.4394354746036786</v>
      </c>
    </row>
    <row r="72" spans="1:8">
      <c r="A72" s="1">
        <v>69</v>
      </c>
      <c r="B72" s="2">
        <f t="shared" si="7"/>
        <v>1.2939416091688405</v>
      </c>
      <c r="C72" s="2">
        <f t="shared" si="13"/>
        <v>1.6672385491544972</v>
      </c>
      <c r="D72" s="2">
        <f t="shared" si="8"/>
        <v>1.9949453900566492</v>
      </c>
      <c r="E72" s="2">
        <f t="shared" si="9"/>
        <v>2.3816144840244986</v>
      </c>
      <c r="F72" s="2">
        <f t="shared" si="10"/>
        <v>2.6489767542453206</v>
      </c>
      <c r="G72" s="2">
        <f t="shared" si="11"/>
        <v>3.212598556301768</v>
      </c>
      <c r="H72" s="2">
        <f t="shared" si="12"/>
        <v>3.4371917011431297</v>
      </c>
    </row>
    <row r="73" spans="1:8">
      <c r="A73" s="1">
        <v>70</v>
      </c>
      <c r="B73" s="2">
        <f t="shared" si="7"/>
        <v>1.2937628979123579</v>
      </c>
      <c r="C73" s="2">
        <f t="shared" si="13"/>
        <v>1.6669144795421262</v>
      </c>
      <c r="D73" s="2">
        <f t="shared" si="8"/>
        <v>1.9944370858696794</v>
      </c>
      <c r="E73" s="2">
        <f t="shared" si="9"/>
        <v>2.3808074604412797</v>
      </c>
      <c r="F73" s="2">
        <f t="shared" si="10"/>
        <v>2.6479046030491853</v>
      </c>
      <c r="G73" s="2">
        <f t="shared" si="11"/>
        <v>3.21078905373518</v>
      </c>
      <c r="H73" s="2">
        <f t="shared" si="12"/>
        <v>3.4350145189006254</v>
      </c>
    </row>
    <row r="74" spans="1:8">
      <c r="A74" s="1">
        <v>71</v>
      </c>
      <c r="B74" s="2">
        <f t="shared" si="7"/>
        <v>1.2935892685857282</v>
      </c>
      <c r="C74" s="2">
        <f t="shared" si="13"/>
        <v>1.666599658814897</v>
      </c>
      <c r="D74" s="2">
        <f t="shared" si="8"/>
        <v>1.9939433410883951</v>
      </c>
      <c r="E74" s="2">
        <f t="shared" si="9"/>
        <v>2.3800236639594932</v>
      </c>
      <c r="F74" s="2">
        <f t="shared" si="10"/>
        <v>2.6468634229782655</v>
      </c>
      <c r="G74" s="2">
        <f t="shared" si="11"/>
        <v>3.2090322729493082</v>
      </c>
      <c r="H74" s="2">
        <f t="shared" si="12"/>
        <v>3.4329010077516351</v>
      </c>
    </row>
    <row r="75" spans="1:8">
      <c r="A75" s="1">
        <v>72</v>
      </c>
      <c r="B75" s="2">
        <f t="shared" si="7"/>
        <v>1.2934205074652705</v>
      </c>
      <c r="C75" s="2">
        <f t="shared" si="13"/>
        <v>1.666293696618022</v>
      </c>
      <c r="D75" s="2">
        <f t="shared" si="8"/>
        <v>1.9934635390445274</v>
      </c>
      <c r="E75" s="2">
        <f t="shared" si="9"/>
        <v>2.3792621061532602</v>
      </c>
      <c r="F75" s="2">
        <f t="shared" si="10"/>
        <v>2.6458518913417253</v>
      </c>
      <c r="G75" s="2">
        <f t="shared" si="11"/>
        <v>3.2073259434757153</v>
      </c>
      <c r="H75" s="2">
        <f t="shared" si="12"/>
        <v>3.4308484157933661</v>
      </c>
    </row>
    <row r="76" spans="1:8">
      <c r="A76" s="1">
        <v>73</v>
      </c>
      <c r="B76" s="2">
        <f t="shared" si="7"/>
        <v>1.2932564126456523</v>
      </c>
      <c r="C76" s="2">
        <f t="shared" si="13"/>
        <v>1.6659962242581603</v>
      </c>
      <c r="D76" s="2">
        <f t="shared" si="8"/>
        <v>1.9929970974083799</v>
      </c>
      <c r="E76" s="2">
        <f t="shared" si="9"/>
        <v>2.3785218538897537</v>
      </c>
      <c r="F76" s="2">
        <f t="shared" si="10"/>
        <v>2.6448687596991638</v>
      </c>
      <c r="G76" s="2">
        <f t="shared" si="11"/>
        <v>3.2056679233389751</v>
      </c>
      <c r="H76" s="2">
        <f t="shared" si="12"/>
        <v>3.4288541474068364</v>
      </c>
    </row>
    <row r="77" spans="1:8">
      <c r="A77" s="1">
        <v>74</v>
      </c>
      <c r="B77" s="2">
        <f t="shared" si="7"/>
        <v>1.2930967932339885</v>
      </c>
      <c r="C77" s="2">
        <f t="shared" si="13"/>
        <v>1.6657068932208174</v>
      </c>
      <c r="D77" s="2">
        <f t="shared" si="8"/>
        <v>1.9925434658317238</v>
      </c>
      <c r="E77" s="2">
        <f t="shared" si="9"/>
        <v>2.3778020255165577</v>
      </c>
      <c r="F77" s="2">
        <f t="shared" si="10"/>
        <v>2.6439128487233177</v>
      </c>
      <c r="G77" s="2">
        <f t="shared" si="11"/>
        <v>3.2040561900958737</v>
      </c>
      <c r="H77" s="2">
        <f t="shared" si="12"/>
        <v>3.4269157523210527</v>
      </c>
    </row>
    <row r="78" spans="1:8">
      <c r="A78" s="1">
        <v>75</v>
      </c>
      <c r="B78" s="2">
        <f t="shared" si="7"/>
        <v>1.2929414686095471</v>
      </c>
      <c r="C78" s="2">
        <f t="shared" si="13"/>
        <v>1.6654253738095788</v>
      </c>
      <c r="D78" s="2">
        <f t="shared" si="8"/>
        <v>1.9921021237820233</v>
      </c>
      <c r="E78" s="2">
        <f t="shared" si="9"/>
        <v>2.3771017873599956</v>
      </c>
      <c r="F78" s="2">
        <f t="shared" si="10"/>
        <v>2.6429830434832562</v>
      </c>
      <c r="G78" s="2">
        <f t="shared" si="11"/>
        <v>3.2024888326139784</v>
      </c>
      <c r="H78" s="2">
        <f t="shared" si="12"/>
        <v>3.425030915582445</v>
      </c>
    </row>
    <row r="79" spans="1:8">
      <c r="A79" s="1">
        <v>76</v>
      </c>
      <c r="B79" s="2">
        <f t="shared" si="7"/>
        <v>1.2927902677415792</v>
      </c>
      <c r="C79" s="2">
        <f t="shared" si="13"/>
        <v>1.6651513538918561</v>
      </c>
      <c r="D79" s="2">
        <f t="shared" si="8"/>
        <v>1.9916725785505602</v>
      </c>
      <c r="E79" s="2">
        <f t="shared" si="9"/>
        <v>2.3764203505056729</v>
      </c>
      <c r="F79" s="2">
        <f t="shared" si="10"/>
        <v>2.642078308586238</v>
      </c>
      <c r="G79" s="2">
        <f t="shared" si="11"/>
        <v>3.2009640435194742</v>
      </c>
      <c r="H79" s="2">
        <f t="shared" si="12"/>
        <v>3.4231974483435375</v>
      </c>
    </row>
    <row r="80" spans="1:8">
      <c r="A80" s="1">
        <v>77</v>
      </c>
      <c r="B80" s="2">
        <f t="shared" si="7"/>
        <v>1.2926430285615118</v>
      </c>
      <c r="C80" s="2">
        <f t="shared" si="13"/>
        <v>1.664884537745484</v>
      </c>
      <c r="D80" s="2">
        <f t="shared" si="8"/>
        <v>1.9912543634178332</v>
      </c>
      <c r="E80" s="2">
        <f t="shared" si="9"/>
        <v>2.375756967834568</v>
      </c>
      <c r="F80" s="2">
        <f t="shared" si="10"/>
        <v>2.6411976067035834</v>
      </c>
      <c r="G80" s="2">
        <f t="shared" si="11"/>
        <v>3.1994801122514325</v>
      </c>
      <c r="H80" s="2">
        <f t="shared" si="12"/>
        <v>3.4214132793936667</v>
      </c>
    </row>
    <row r="81" spans="1:8">
      <c r="A81" s="1">
        <v>78</v>
      </c>
      <c r="B81" s="2">
        <f t="shared" si="7"/>
        <v>1.2924995973833768</v>
      </c>
      <c r="C81" s="2">
        <f t="shared" si="13"/>
        <v>1.6646246449940389</v>
      </c>
      <c r="D81" s="2">
        <f t="shared" si="8"/>
        <v>1.9908470359624615</v>
      </c>
      <c r="E81" s="2">
        <f t="shared" si="9"/>
        <v>2.3751109312916832</v>
      </c>
      <c r="F81" s="2">
        <f t="shared" si="10"/>
        <v>2.6403400104802746</v>
      </c>
      <c r="G81" s="2">
        <f t="shared" si="11"/>
        <v>3.1980354186666187</v>
      </c>
      <c r="H81" s="2">
        <f t="shared" si="12"/>
        <v>3.4196764473630461</v>
      </c>
    </row>
    <row r="82" spans="1:8">
      <c r="A82" s="1">
        <v>79</v>
      </c>
      <c r="B82" s="2">
        <f t="shared" si="7"/>
        <v>1.2923598283687157</v>
      </c>
      <c r="C82" s="2">
        <f t="shared" si="13"/>
        <v>1.6643714096240316</v>
      </c>
      <c r="D82" s="2">
        <f t="shared" si="8"/>
        <v>1.9904501765003122</v>
      </c>
      <c r="E82" s="2">
        <f t="shared" si="9"/>
        <v>2.3744815693660595</v>
      </c>
      <c r="F82" s="2">
        <f t="shared" si="10"/>
        <v>2.6395046225150347</v>
      </c>
      <c r="G82" s="2">
        <f t="shared" si="11"/>
        <v>3.1966284271444518</v>
      </c>
      <c r="H82" s="2">
        <f t="shared" si="12"/>
        <v>3.4179850935385874</v>
      </c>
    </row>
    <row r="83" spans="1:8">
      <c r="A83" s="1">
        <v>80</v>
      </c>
      <c r="B83" s="2">
        <f t="shared" si="7"/>
        <v>1.2922235830324378</v>
      </c>
      <c r="C83" s="2">
        <f t="shared" si="13"/>
        <v>1.6641245790775119</v>
      </c>
      <c r="D83" s="2">
        <f t="shared" si="8"/>
        <v>1.9900633866424009</v>
      </c>
      <c r="E83" s="2">
        <f t="shared" si="9"/>
        <v>2.3738682447633437</v>
      </c>
      <c r="F83" s="2">
        <f t="shared" si="10"/>
        <v>2.6386905912794969</v>
      </c>
      <c r="G83" s="2">
        <f t="shared" si="11"/>
        <v>3.1952576811471722</v>
      </c>
      <c r="H83" s="2">
        <f t="shared" si="12"/>
        <v>3.4163374552360759</v>
      </c>
    </row>
    <row r="84" spans="1:8">
      <c r="A84" s="1">
        <v>81</v>
      </c>
      <c r="B84" s="2">
        <f t="shared" si="7"/>
        <v>1.2920907297840429</v>
      </c>
      <c r="C84" s="2">
        <f t="shared" si="13"/>
        <v>1.6638839134101864</v>
      </c>
      <c r="D84" s="2">
        <f t="shared" si="8"/>
        <v>1.9896862879613617</v>
      </c>
      <c r="E84" s="2">
        <f t="shared" si="9"/>
        <v>2.3732703522541359</v>
      </c>
      <c r="F84" s="2">
        <f t="shared" si="10"/>
        <v>2.637897108224549</v>
      </c>
      <c r="G84" s="2">
        <f t="shared" si="11"/>
        <v>3.1939217981948405</v>
      </c>
      <c r="H84" s="2">
        <f t="shared" si="12"/>
        <v>3.4147318596793319</v>
      </c>
    </row>
    <row r="85" spans="1:8">
      <c r="A85" s="1">
        <v>82</v>
      </c>
      <c r="B85" s="2">
        <f t="shared" si="7"/>
        <v>1.2919611435057479</v>
      </c>
      <c r="C85" s="2">
        <f t="shared" si="13"/>
        <v>1.6636491845170767</v>
      </c>
      <c r="D85" s="2">
        <f t="shared" si="8"/>
        <v>1.9893185207564223</v>
      </c>
      <c r="E85" s="2">
        <f t="shared" si="9"/>
        <v>2.3726873166822786</v>
      </c>
      <c r="F85" s="2">
        <f t="shared" si="10"/>
        <v>2.6371234051024945</v>
      </c>
      <c r="G85" s="2">
        <f t="shared" si="11"/>
        <v>3.1926194652182298</v>
      </c>
      <c r="H85" s="2">
        <f t="shared" si="12"/>
        <v>3.413166718341218</v>
      </c>
    </row>
    <row r="86" spans="1:8">
      <c r="A86" s="1">
        <v>83</v>
      </c>
      <c r="B86" s="2">
        <f t="shared" si="7"/>
        <v>1.2918347051571408</v>
      </c>
      <c r="C86" s="2">
        <f t="shared" si="13"/>
        <v>1.6634201754069378</v>
      </c>
      <c r="D86" s="2">
        <f t="shared" si="8"/>
        <v>1.9889597429096586</v>
      </c>
      <c r="E86" s="2">
        <f t="shared" si="9"/>
        <v>2.372118591120369</v>
      </c>
      <c r="F86" s="2">
        <f t="shared" si="10"/>
        <v>2.6363687514875904</v>
      </c>
      <c r="G86" s="2">
        <f t="shared" si="11"/>
        <v>3.1913494342578161</v>
      </c>
      <c r="H86" s="2">
        <f t="shared" si="12"/>
        <v>3.4116405217071106</v>
      </c>
    </row>
    <row r="87" spans="1:8">
      <c r="A87" s="1">
        <v>84</v>
      </c>
      <c r="B87" s="2">
        <f t="shared" si="7"/>
        <v>1.2917113014122643</v>
      </c>
      <c r="C87" s="2">
        <f t="shared" si="13"/>
        <v>1.6631966795370139</v>
      </c>
      <c r="D87" s="2">
        <f t="shared" si="8"/>
        <v>1.9886096288243089</v>
      </c>
      <c r="E87" s="2">
        <f t="shared" si="9"/>
        <v>2.3715636551587842</v>
      </c>
      <c r="F87" s="2">
        <f t="shared" si="10"/>
        <v>2.6356324524767958</v>
      </c>
      <c r="G87" s="2">
        <f t="shared" si="11"/>
        <v>3.1901105184780398</v>
      </c>
      <c r="H87" s="2">
        <f t="shared" si="12"/>
        <v>3.4101518344236368</v>
      </c>
    </row>
    <row r="88" spans="1:8">
      <c r="A88" s="1">
        <v>85</v>
      </c>
      <c r="B88" s="2">
        <f t="shared" si="7"/>
        <v>1.2915908243200933</v>
      </c>
      <c r="C88" s="2">
        <f t="shared" si="13"/>
        <v>1.6629785001901269</v>
      </c>
      <c r="D88" s="2">
        <f t="shared" si="8"/>
        <v>1.9882678684396424</v>
      </c>
      <c r="E88" s="2">
        <f t="shared" si="9"/>
        <v>2.3710220133180107</v>
      </c>
      <c r="F88" s="2">
        <f t="shared" si="10"/>
        <v>2.6349138465565556</v>
      </c>
      <c r="G88" s="2">
        <f t="shared" si="11"/>
        <v>3.1889015884711371</v>
      </c>
      <c r="H88" s="2">
        <f t="shared" si="12"/>
        <v>3.4086992908006826</v>
      </c>
    </row>
    <row r="89" spans="1:8">
      <c r="A89" s="1">
        <v>86</v>
      </c>
      <c r="B89" s="2">
        <f t="shared" si="7"/>
        <v>1.291473170989617</v>
      </c>
      <c r="C89" s="2">
        <f t="shared" si="13"/>
        <v>1.662765449897222</v>
      </c>
      <c r="D89" s="2">
        <f t="shared" si="8"/>
        <v>1.9879341663152212</v>
      </c>
      <c r="E89" s="2">
        <f t="shared" si="9"/>
        <v>2.3704931935735836</v>
      </c>
      <c r="F89" s="2">
        <f t="shared" si="10"/>
        <v>2.6342123036213874</v>
      </c>
      <c r="G89" s="2">
        <f t="shared" si="11"/>
        <v>3.1877215688257809</v>
      </c>
      <c r="H89" s="2">
        <f t="shared" si="12"/>
        <v>3.4072815906367113</v>
      </c>
    </row>
    <row r="90" spans="1:8">
      <c r="A90" s="1">
        <v>87</v>
      </c>
      <c r="B90" s="2">
        <f t="shared" si="7"/>
        <v>1.291358243297362</v>
      </c>
      <c r="C90" s="2">
        <f t="shared" si="13"/>
        <v>1.6625573499014044</v>
      </c>
      <c r="D90" s="2">
        <f t="shared" si="8"/>
        <v>1.987608240779172</v>
      </c>
      <c r="E90" s="2">
        <f t="shared" si="9"/>
        <v>2.3699767459844194</v>
      </c>
      <c r="F90" s="2">
        <f t="shared" si="10"/>
        <v>2.6335272231318294</v>
      </c>
      <c r="G90" s="2">
        <f t="shared" si="11"/>
        <v>3.1865694349387637</v>
      </c>
      <c r="H90" s="2">
        <f t="shared" si="12"/>
        <v>3.4058974953405965</v>
      </c>
    </row>
    <row r="91" spans="1:8">
      <c r="A91" s="1">
        <v>88</v>
      </c>
      <c r="B91" s="2">
        <f t="shared" si="7"/>
        <v>1.2912459476131981</v>
      </c>
      <c r="C91" s="2">
        <f t="shared" si="13"/>
        <v>1.6623540296553614</v>
      </c>
      <c r="D91" s="2">
        <f t="shared" si="8"/>
        <v>1.9872898231356033</v>
      </c>
      <c r="E91" s="2">
        <f t="shared" si="9"/>
        <v>2.3694722414166209</v>
      </c>
      <c r="F91" s="2">
        <f t="shared" si="10"/>
        <v>2.6328580324007369</v>
      </c>
      <c r="G91" s="2">
        <f t="shared" si="11"/>
        <v>3.1854442100501368</v>
      </c>
      <c r="H91" s="2">
        <f t="shared" si="12"/>
        <v>3.4045458243259832</v>
      </c>
    </row>
    <row r="92" spans="1:8">
      <c r="A92" s="1">
        <v>89</v>
      </c>
      <c r="B92" s="2">
        <f t="shared" si="7"/>
        <v>1.2911361945476476</v>
      </c>
      <c r="C92" s="2">
        <f t="shared" si="13"/>
        <v>1.6621553263583113</v>
      </c>
      <c r="D92" s="2">
        <f t="shared" si="8"/>
        <v>1.9869786569255892</v>
      </c>
      <c r="E92" s="2">
        <f t="shared" si="9"/>
        <v>2.3689792703542318</v>
      </c>
      <c r="F92" s="2">
        <f t="shared" si="10"/>
        <v>2.6322041849969997</v>
      </c>
      <c r="G92" s="2">
        <f t="shared" si="11"/>
        <v>3.1843449624831823</v>
      </c>
      <c r="H92" s="2">
        <f t="shared" si="12"/>
        <v>3.4032254516555422</v>
      </c>
    </row>
    <row r="93" spans="1:8">
      <c r="A93" s="1">
        <v>90</v>
      </c>
      <c r="B93" s="2">
        <f t="shared" si="7"/>
        <v>1.2910288987131531</v>
      </c>
      <c r="C93" s="2">
        <f t="shared" si="13"/>
        <v>1.661961084518806</v>
      </c>
      <c r="D93" s="2">
        <f t="shared" si="8"/>
        <v>1.9866744972387487</v>
      </c>
      <c r="E93" s="2">
        <f t="shared" si="9"/>
        <v>2.3684974417911802</v>
      </c>
      <c r="F93" s="2">
        <f t="shared" si="10"/>
        <v>2.6315651592582574</v>
      </c>
      <c r="G93" s="2">
        <f t="shared" si="11"/>
        <v>3.1832708030736008</v>
      </c>
      <c r="H93" s="2">
        <f t="shared" si="12"/>
        <v>3.4019353029158461</v>
      </c>
    </row>
    <row r="94" spans="1:8">
      <c r="A94" s="1">
        <v>91</v>
      </c>
      <c r="B94" s="2">
        <f t="shared" si="7"/>
        <v>1.290923978503407</v>
      </c>
      <c r="C94" s="2">
        <f t="shared" si="13"/>
        <v>1.6617711555504018</v>
      </c>
      <c r="D94" s="2">
        <f t="shared" si="8"/>
        <v>1.9863771100702228</v>
      </c>
      <c r="E94" s="2">
        <f t="shared" si="9"/>
        <v>2.3680263821970851</v>
      </c>
      <c r="F94" s="2">
        <f t="shared" si="10"/>
        <v>2.6309404569031916</v>
      </c>
      <c r="G94" s="2">
        <f t="shared" si="11"/>
        <v>3.1822208827723584</v>
      </c>
      <c r="H94" s="2">
        <f t="shared" si="12"/>
        <v>3.4006743523039553</v>
      </c>
    </row>
    <row r="95" spans="1:8">
      <c r="A95" s="1">
        <v>92</v>
      </c>
      <c r="B95" s="2">
        <f t="shared" si="7"/>
        <v>1.2908213558860973</v>
      </c>
      <c r="C95" s="2">
        <f t="shared" si="13"/>
        <v>1.6615853973921682</v>
      </c>
      <c r="D95" s="2">
        <f t="shared" si="8"/>
        <v>1.986086271720485</v>
      </c>
      <c r="E95" s="2">
        <f t="shared" si="9"/>
        <v>2.3675657345518566</v>
      </c>
      <c r="F95" s="2">
        <f t="shared" si="10"/>
        <v>2.6303296017362658</v>
      </c>
      <c r="G95" s="2">
        <f t="shared" si="11"/>
        <v>3.1811943904090079</v>
      </c>
      <c r="H95" s="2">
        <f t="shared" si="12"/>
        <v>3.3994416199095863</v>
      </c>
    </row>
    <row r="96" spans="1:8">
      <c r="A96" s="1">
        <v>93</v>
      </c>
      <c r="B96" s="2">
        <f t="shared" si="7"/>
        <v>1.2907209562089896</v>
      </c>
      <c r="C96" s="2">
        <f t="shared" si="13"/>
        <v>1.6614036741537475</v>
      </c>
      <c r="D96" s="2">
        <f t="shared" si="8"/>
        <v>1.9858017682342597</v>
      </c>
      <c r="E96" s="2">
        <f t="shared" si="9"/>
        <v>2.3671151574435276</v>
      </c>
      <c r="F96" s="2">
        <f t="shared" si="10"/>
        <v>2.6297321384376575</v>
      </c>
      <c r="G96" s="2">
        <f t="shared" si="11"/>
        <v>3.1801905506030037</v>
      </c>
      <c r="H96" s="2">
        <f t="shared" si="12"/>
        <v>3.3982361691775731</v>
      </c>
    </row>
    <row r="97" spans="1:8">
      <c r="A97" s="1">
        <v>94</v>
      </c>
      <c r="B97" s="2">
        <f t="shared" si="7"/>
        <v>1.2906227080196793</v>
      </c>
      <c r="C97" s="2">
        <f t="shared" si="13"/>
        <v>1.6612258557854074</v>
      </c>
      <c r="D97" s="2">
        <f t="shared" si="8"/>
        <v>1.9855233948755648</v>
      </c>
      <c r="E97" s="2">
        <f t="shared" si="9"/>
        <v>2.3666743519275126</v>
      </c>
      <c r="F97" s="2">
        <f t="shared" si="10"/>
        <v>2.6291476314316427</v>
      </c>
      <c r="G97" s="2">
        <f t="shared" si="11"/>
        <v>3.1792086218115907</v>
      </c>
      <c r="H97" s="2">
        <f t="shared" si="12"/>
        <v>3.3970571045366986</v>
      </c>
    </row>
    <row r="98" spans="1:8">
      <c r="A98" s="1">
        <v>95</v>
      </c>
      <c r="B98" s="2">
        <f t="shared" si="7"/>
        <v>1.2905265428953294</v>
      </c>
      <c r="C98" s="2">
        <f t="shared" si="13"/>
        <v>1.6610518177662259</v>
      </c>
      <c r="D98" s="2">
        <f t="shared" si="8"/>
        <v>1.9852509556365909</v>
      </c>
      <c r="E98" s="2">
        <f t="shared" si="9"/>
        <v>2.366242950350931</v>
      </c>
      <c r="F98" s="2">
        <f t="shared" si="10"/>
        <v>2.6285756638281095</v>
      </c>
      <c r="G98" s="2">
        <f t="shared" si="11"/>
        <v>3.1782478945041932</v>
      </c>
      <c r="H98" s="2">
        <f t="shared" si="12"/>
        <v>3.3959035691826127</v>
      </c>
    </row>
    <row r="99" spans="1:8">
      <c r="A99" s="1">
        <v>96</v>
      </c>
      <c r="B99" s="2">
        <f t="shared" si="7"/>
        <v>1.2904323952840668</v>
      </c>
      <c r="C99" s="2">
        <f t="shared" si="13"/>
        <v>1.6608814408140082</v>
      </c>
      <c r="D99" s="2">
        <f t="shared" si="8"/>
        <v>1.9849842627774357</v>
      </c>
      <c r="E99" s="2">
        <f t="shared" si="9"/>
        <v>2.3658206805513169</v>
      </c>
      <c r="F99" s="2">
        <f t="shared" si="10"/>
        <v>2.6280158364311674</v>
      </c>
      <c r="G99" s="2">
        <f t="shared" si="11"/>
        <v>3.1773076894536239</v>
      </c>
      <c r="H99" s="2">
        <f t="shared" si="12"/>
        <v>3.3947747430029942</v>
      </c>
    </row>
    <row r="100" spans="1:8">
      <c r="A100" s="1">
        <v>97</v>
      </c>
      <c r="B100" s="2">
        <f t="shared" si="7"/>
        <v>1.2903402023555737</v>
      </c>
      <c r="C100" s="2">
        <f t="shared" si="13"/>
        <v>1.6607146106121444</v>
      </c>
      <c r="D100" s="2">
        <f t="shared" si="8"/>
        <v>1.9847231363947659</v>
      </c>
      <c r="E100" s="2">
        <f t="shared" si="9"/>
        <v>2.3654072556340404</v>
      </c>
      <c r="F100" s="2">
        <f t="shared" si="10"/>
        <v>2.62746776681045</v>
      </c>
      <c r="G100" s="2">
        <f t="shared" si="11"/>
        <v>3.1763873561357023</v>
      </c>
      <c r="H100" s="2">
        <f t="shared" si="12"/>
        <v>3.393669840634562</v>
      </c>
    </row>
    <row r="101" spans="1:8">
      <c r="A101" s="1">
        <v>98</v>
      </c>
      <c r="B101" s="2">
        <f t="shared" si="7"/>
        <v>1.2902499038620623</v>
      </c>
      <c r="C101" s="2">
        <f t="shared" si="13"/>
        <v>1.6605512175550299</v>
      </c>
      <c r="D101" s="2">
        <f t="shared" si="8"/>
        <v>1.9844674040170753</v>
      </c>
      <c r="E101" s="2">
        <f t="shared" si="9"/>
        <v>2.3650024005970165</v>
      </c>
      <c r="F101" s="2">
        <f t="shared" si="10"/>
        <v>2.6269310884300179</v>
      </c>
      <c r="G101" s="2">
        <f t="shared" si="11"/>
        <v>3.17548627122898</v>
      </c>
      <c r="H101" s="2">
        <f t="shared" si="12"/>
        <v>3.392588109642201</v>
      </c>
    </row>
    <row r="102" spans="1:8">
      <c r="A102" s="1">
        <v>99</v>
      </c>
      <c r="B102" s="2">
        <f t="shared" si="7"/>
        <v>1.2901614420061964</v>
      </c>
      <c r="C102" s="2">
        <f t="shared" si="13"/>
        <v>1.6603911565062606</v>
      </c>
      <c r="D102" s="2">
        <f t="shared" si="8"/>
        <v>1.9842169002249928</v>
      </c>
      <c r="E102" s="2">
        <f t="shared" si="9"/>
        <v>2.3646058517210884</v>
      </c>
      <c r="F102" s="2">
        <f t="shared" si="10"/>
        <v>2.6264054498313065</v>
      </c>
      <c r="G102" s="2">
        <f t="shared" si="11"/>
        <v>3.1746038372079113</v>
      </c>
      <c r="H102" s="2">
        <f t="shared" si="12"/>
        <v>3.3915288288115155</v>
      </c>
    </row>
    <row r="103" spans="1:8">
      <c r="A103" s="1">
        <v>100</v>
      </c>
      <c r="B103" s="2">
        <f t="shared" si="7"/>
        <v>1.2900747613181176</v>
      </c>
      <c r="C103" s="2">
        <f t="shared" si="13"/>
        <v>1.6602343265745434</v>
      </c>
      <c r="D103" s="2">
        <f t="shared" si="8"/>
        <v>1.9839714662943697</v>
      </c>
      <c r="E103" s="2">
        <f t="shared" si="9"/>
        <v>2.3642173559970434</v>
      </c>
      <c r="F103" s="2">
        <f t="shared" si="10"/>
        <v>2.625890513865742</v>
      </c>
      <c r="G103" s="2">
        <f t="shared" si="11"/>
        <v>3.1737394810221167</v>
      </c>
      <c r="H103" s="2">
        <f t="shared" si="12"/>
        <v>3.3904913065463056</v>
      </c>
    </row>
  </sheetData>
  <mergeCells count="1">
    <mergeCell ref="B1:H1"/>
  </mergeCells>
  <pageMargins left="0.7" right="0.7" top="0.75" bottom="0.75" header="0.3" footer="0.3"/>
  <pageSetup orientation="portrait" horizontalDpi="4294967293" r:id="rId1"/>
  <headerFooter>
    <oddHeader>&amp;L&amp;"Times New Roman,Regular"&amp;12LAMPIRAN 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topLeftCell="A87" workbookViewId="0">
      <selection activeCell="J91" sqref="J91"/>
    </sheetView>
  </sheetViews>
  <sheetFormatPr defaultRowHeight="15"/>
  <cols>
    <col min="3" max="3" width="9.5703125" bestFit="1" customWidth="1"/>
  </cols>
  <sheetData>
    <row r="1" spans="1:8">
      <c r="A1" s="5" t="s">
        <v>1</v>
      </c>
      <c r="B1" s="17" t="s">
        <v>0</v>
      </c>
      <c r="C1" s="18"/>
      <c r="D1" s="18"/>
      <c r="E1" s="18"/>
      <c r="F1" s="18"/>
      <c r="G1" s="18"/>
      <c r="H1" s="19"/>
    </row>
    <row r="2" spans="1:8">
      <c r="A2" s="5" t="s">
        <v>2</v>
      </c>
      <c r="B2" s="6">
        <v>0.2</v>
      </c>
      <c r="C2" s="6">
        <v>0.1</v>
      </c>
      <c r="D2" s="6">
        <v>0.05</v>
      </c>
      <c r="E2" s="6">
        <v>0.02</v>
      </c>
      <c r="F2" s="6">
        <v>0.01</v>
      </c>
      <c r="G2" s="7">
        <v>2E-3</v>
      </c>
      <c r="H2" s="7">
        <v>1E-3</v>
      </c>
    </row>
    <row r="3" spans="1:8" ht="15.75" thickBot="1">
      <c r="A3" s="13" t="s">
        <v>3</v>
      </c>
      <c r="B3" s="10">
        <v>0.1</v>
      </c>
      <c r="C3" s="11">
        <v>0.05</v>
      </c>
      <c r="D3" s="12">
        <v>2.5000000000000001E-2</v>
      </c>
      <c r="E3" s="11">
        <v>0.01</v>
      </c>
      <c r="F3" s="12">
        <v>5.0000000000000001E-3</v>
      </c>
      <c r="G3" s="12">
        <v>1E-3</v>
      </c>
      <c r="H3" s="14">
        <v>5.0000000000000001E-4</v>
      </c>
    </row>
    <row r="4" spans="1:8" ht="15.75" thickTop="1">
      <c r="A4" s="8">
        <v>1</v>
      </c>
      <c r="B4" s="9">
        <v>3.0776835366103379</v>
      </c>
      <c r="C4" s="9">
        <v>6.3137515135738624</v>
      </c>
      <c r="D4" s="9">
        <v>12.70620473398699</v>
      </c>
      <c r="E4" s="9">
        <v>31.820515948314124</v>
      </c>
      <c r="F4" s="9">
        <v>63.656741151954634</v>
      </c>
      <c r="G4" s="9">
        <v>318.30883893096996</v>
      </c>
      <c r="H4" s="9">
        <v>636.61924865955893</v>
      </c>
    </row>
    <row r="5" spans="1:8">
      <c r="A5" s="1">
        <v>2</v>
      </c>
      <c r="B5" s="2">
        <v>1.8856180826315692</v>
      </c>
      <c r="C5" s="2">
        <v>2.919985580097558</v>
      </c>
      <c r="D5" s="2">
        <v>4.3026527295445423</v>
      </c>
      <c r="E5" s="2">
        <v>6.9645567339634358</v>
      </c>
      <c r="F5" s="2">
        <v>9.9248432004747045</v>
      </c>
      <c r="G5" s="2">
        <v>22.327124769134116</v>
      </c>
      <c r="H5" s="2">
        <v>31.599054575050587</v>
      </c>
    </row>
    <row r="6" spans="1:8">
      <c r="A6" s="1">
        <v>3</v>
      </c>
      <c r="B6" s="2">
        <v>1.6377443522674109</v>
      </c>
      <c r="C6" s="2">
        <v>2.353363434533132</v>
      </c>
      <c r="D6" s="2">
        <v>3.1824463048868799</v>
      </c>
      <c r="E6" s="2">
        <v>4.5407028584215041</v>
      </c>
      <c r="F6" s="2">
        <v>5.8409093094322149</v>
      </c>
      <c r="G6" s="2">
        <v>10.214531852108383</v>
      </c>
      <c r="H6" s="2">
        <v>12.923978636312679</v>
      </c>
    </row>
    <row r="7" spans="1:8">
      <c r="A7" s="1">
        <v>4</v>
      </c>
      <c r="B7" s="2">
        <v>1.5332062725949549</v>
      </c>
      <c r="C7" s="2">
        <v>2.1318467819039775</v>
      </c>
      <c r="D7" s="2">
        <v>2.7764451050438028</v>
      </c>
      <c r="E7" s="2">
        <v>3.7469473877564807</v>
      </c>
      <c r="F7" s="2">
        <v>4.6040948712322471</v>
      </c>
      <c r="G7" s="2">
        <v>7.1731822195868915</v>
      </c>
      <c r="H7" s="2">
        <v>8.6103015811870023</v>
      </c>
    </row>
    <row r="8" spans="1:8">
      <c r="A8" s="1">
        <v>5</v>
      </c>
      <c r="B8" s="2">
        <v>1.4758840371182234</v>
      </c>
      <c r="C8" s="2">
        <v>2.0150483720881205</v>
      </c>
      <c r="D8" s="2">
        <v>2.5705818346975402</v>
      </c>
      <c r="E8" s="2">
        <v>3.3649299973503766</v>
      </c>
      <c r="F8" s="2">
        <v>4.032142983343908</v>
      </c>
      <c r="G8" s="2">
        <v>5.8934295312484899</v>
      </c>
      <c r="H8" s="2">
        <v>6.8688266256429564</v>
      </c>
    </row>
    <row r="9" spans="1:8">
      <c r="A9" s="1">
        <v>6</v>
      </c>
      <c r="B9" s="2">
        <v>1.4397557474976392</v>
      </c>
      <c r="C9" s="2">
        <v>1.943180274291977</v>
      </c>
      <c r="D9" s="2">
        <v>2.4469118464326822</v>
      </c>
      <c r="E9" s="2">
        <v>3.1426684031300525</v>
      </c>
      <c r="F9" s="2">
        <v>3.7074280203872148</v>
      </c>
      <c r="G9" s="2">
        <v>5.2076262386359158</v>
      </c>
      <c r="H9" s="2">
        <v>5.9588161787279859</v>
      </c>
    </row>
    <row r="10" spans="1:8">
      <c r="A10" s="1">
        <v>7</v>
      </c>
      <c r="B10" s="2">
        <v>1.4149239278539318</v>
      </c>
      <c r="C10" s="2">
        <v>1.894578603655801</v>
      </c>
      <c r="D10" s="2">
        <v>2.3646242509493192</v>
      </c>
      <c r="E10" s="2">
        <v>2.9979515663577763</v>
      </c>
      <c r="F10" s="2">
        <v>3.4994832972544687</v>
      </c>
      <c r="G10" s="2">
        <v>4.7852896285219888</v>
      </c>
      <c r="H10" s="2">
        <v>5.4078825207809356</v>
      </c>
    </row>
    <row r="11" spans="1:8">
      <c r="A11" s="1">
        <v>8</v>
      </c>
      <c r="B11" s="2">
        <v>1.3968153099515943</v>
      </c>
      <c r="C11" s="2">
        <v>1.8595480333018273</v>
      </c>
      <c r="D11" s="2">
        <v>2.3060041332991172</v>
      </c>
      <c r="E11" s="2">
        <v>2.8964594462137523</v>
      </c>
      <c r="F11" s="2">
        <v>3.3553873311348408</v>
      </c>
      <c r="G11" s="2">
        <v>4.500790933475292</v>
      </c>
      <c r="H11" s="2">
        <v>5.041305433272619</v>
      </c>
    </row>
    <row r="12" spans="1:8">
      <c r="A12" s="1">
        <v>9</v>
      </c>
      <c r="B12" s="2">
        <v>1.3830287386012596</v>
      </c>
      <c r="C12" s="2">
        <v>1.83311292255007</v>
      </c>
      <c r="D12" s="2">
        <v>2.2621571581735829</v>
      </c>
      <c r="E12" s="2">
        <v>2.8214379214105243</v>
      </c>
      <c r="F12" s="2">
        <v>3.2498355411274824</v>
      </c>
      <c r="G12" s="2">
        <v>4.296805662138393</v>
      </c>
      <c r="H12" s="2">
        <v>4.780912585751155</v>
      </c>
    </row>
    <row r="13" spans="1:8">
      <c r="A13" s="1">
        <v>10</v>
      </c>
      <c r="B13" s="2">
        <v>1.3721836413030442</v>
      </c>
      <c r="C13" s="2">
        <v>1.8124611021972235</v>
      </c>
      <c r="D13" s="2">
        <v>2.2281388424258681</v>
      </c>
      <c r="E13" s="2">
        <v>2.7637694577884577</v>
      </c>
      <c r="F13" s="2">
        <v>3.1692726716091739</v>
      </c>
      <c r="G13" s="2">
        <v>4.14370049276393</v>
      </c>
      <c r="H13" s="2">
        <v>4.5868938583383425</v>
      </c>
    </row>
    <row r="14" spans="1:8">
      <c r="A14" s="1">
        <v>11</v>
      </c>
      <c r="B14" s="2">
        <v>1.3634303181966336</v>
      </c>
      <c r="C14" s="2">
        <v>1.7958848142321888</v>
      </c>
      <c r="D14" s="2">
        <v>2.2009851587218421</v>
      </c>
      <c r="E14" s="2">
        <v>2.7180791831764344</v>
      </c>
      <c r="F14" s="2">
        <v>3.1058065135821673</v>
      </c>
      <c r="G14" s="2">
        <v>4.0247010375557082</v>
      </c>
      <c r="H14" s="2">
        <v>4.4369793375248179</v>
      </c>
    </row>
    <row r="15" spans="1:8">
      <c r="A15" s="1">
        <v>12</v>
      </c>
      <c r="B15" s="2">
        <v>1.3562173341811601</v>
      </c>
      <c r="C15" s="2">
        <v>1.7822875476056765</v>
      </c>
      <c r="D15" s="2">
        <v>2.1788128271650695</v>
      </c>
      <c r="E15" s="2">
        <v>2.6809979919600382</v>
      </c>
      <c r="F15" s="2">
        <v>3.0545395859505025</v>
      </c>
      <c r="G15" s="2">
        <v>3.9296332645177854</v>
      </c>
      <c r="H15" s="2">
        <v>4.3177912823316458</v>
      </c>
    </row>
    <row r="16" spans="1:8">
      <c r="A16" s="1">
        <v>13</v>
      </c>
      <c r="B16" s="2">
        <v>1.350171288920202</v>
      </c>
      <c r="C16" s="2">
        <v>1.7709333826482787</v>
      </c>
      <c r="D16" s="16">
        <v>2.1603686522485352</v>
      </c>
      <c r="E16" s="2">
        <v>2.6503088359529769</v>
      </c>
      <c r="F16" s="2">
        <v>3.0122758331349129</v>
      </c>
      <c r="G16" s="2">
        <v>3.8519823910009912</v>
      </c>
      <c r="H16" s="2">
        <v>4.2208317255935377</v>
      </c>
    </row>
    <row r="17" spans="1:8">
      <c r="A17" s="1">
        <v>14</v>
      </c>
      <c r="B17" s="2">
        <v>1.345030374578152</v>
      </c>
      <c r="C17" s="2">
        <v>1.7613101150619617</v>
      </c>
      <c r="D17" s="2">
        <v>2.1447866812820848</v>
      </c>
      <c r="E17" s="2">
        <v>2.6244940644958863</v>
      </c>
      <c r="F17" s="2">
        <v>2.976842733953295</v>
      </c>
      <c r="G17" s="2">
        <v>3.7873902372644679</v>
      </c>
      <c r="H17" s="2">
        <v>4.1404541126485555</v>
      </c>
    </row>
    <row r="18" spans="1:8">
      <c r="A18" s="1">
        <v>15</v>
      </c>
      <c r="B18" s="2">
        <v>1.3406056079588469</v>
      </c>
      <c r="C18" s="2">
        <v>1.7530503252078615</v>
      </c>
      <c r="D18" s="2">
        <v>2.1314495356759524</v>
      </c>
      <c r="E18" s="2">
        <v>2.6024802903902327</v>
      </c>
      <c r="F18" s="2">
        <v>2.9467128828348832</v>
      </c>
      <c r="G18" s="2">
        <v>3.7328344249200169</v>
      </c>
      <c r="H18" s="2">
        <v>4.0727651957795938</v>
      </c>
    </row>
    <row r="19" spans="1:8">
      <c r="A19" s="1">
        <v>16</v>
      </c>
      <c r="B19" s="2">
        <v>1.3367571674221792</v>
      </c>
      <c r="C19" s="2">
        <v>1.7458836689428874</v>
      </c>
      <c r="D19" s="2">
        <v>2.119905285162579</v>
      </c>
      <c r="E19" s="2">
        <v>2.5834871786903726</v>
      </c>
      <c r="F19" s="2">
        <v>2.9207816214826163</v>
      </c>
      <c r="G19" s="2">
        <v>3.6861547921154392</v>
      </c>
      <c r="H19" s="2">
        <v>4.0149963270101505</v>
      </c>
    </row>
    <row r="20" spans="1:8">
      <c r="A20" s="1">
        <v>17</v>
      </c>
      <c r="B20" s="2">
        <v>1.3333793898044775</v>
      </c>
      <c r="C20" s="2">
        <v>1.7396067156488346</v>
      </c>
      <c r="D20" s="2">
        <v>2.1098155585926612</v>
      </c>
      <c r="E20" s="2">
        <v>2.5669339747001976</v>
      </c>
      <c r="F20" s="2">
        <v>2.8982305183425119</v>
      </c>
      <c r="G20" s="2">
        <v>3.6457673792741909</v>
      </c>
      <c r="H20" s="2">
        <v>3.9651262718776703</v>
      </c>
    </row>
    <row r="21" spans="1:8">
      <c r="A21" s="1">
        <v>18</v>
      </c>
      <c r="B21" s="2">
        <v>1.3303909436421164</v>
      </c>
      <c r="C21" s="2">
        <v>1.7340635923093939</v>
      </c>
      <c r="D21" s="2">
        <v>2.1009220368611805</v>
      </c>
      <c r="E21" s="2">
        <v>2.5523796182187537</v>
      </c>
      <c r="F21" s="2">
        <v>2.8784404709116362</v>
      </c>
      <c r="G21" s="2">
        <v>3.6104848837281196</v>
      </c>
      <c r="H21" s="2">
        <v>3.9216458247562604</v>
      </c>
    </row>
    <row r="22" spans="1:8">
      <c r="A22" s="1">
        <v>19</v>
      </c>
      <c r="B22" s="2">
        <v>1.3277282090895812</v>
      </c>
      <c r="C22" s="2">
        <v>1.7291327924721895</v>
      </c>
      <c r="D22" s="2">
        <v>2.0930240498548649</v>
      </c>
      <c r="E22" s="2">
        <v>2.5394831891909035</v>
      </c>
      <c r="F22" s="2">
        <v>2.8609346040387695</v>
      </c>
      <c r="G22" s="2">
        <v>3.5794001475019046</v>
      </c>
      <c r="H22" s="2">
        <v>3.8834058521535768</v>
      </c>
    </row>
    <row r="23" spans="1:8">
      <c r="A23" s="1">
        <v>20</v>
      </c>
      <c r="B23" s="2">
        <v>1.3253407070395045</v>
      </c>
      <c r="C23" s="2">
        <v>1.7247182182137983</v>
      </c>
      <c r="D23" s="2">
        <v>2.0859634412955419</v>
      </c>
      <c r="E23" s="2">
        <v>2.5279770008548947</v>
      </c>
      <c r="F23" s="2">
        <v>2.8453397066478177</v>
      </c>
      <c r="G23" s="2">
        <v>3.5518083413288144</v>
      </c>
      <c r="H23" s="2">
        <v>3.8495162743590337</v>
      </c>
    </row>
    <row r="24" spans="1:8">
      <c r="A24" s="1">
        <v>21</v>
      </c>
      <c r="B24" s="2">
        <v>1.3231878739122505</v>
      </c>
      <c r="C24" s="2">
        <v>1.7207428714853461</v>
      </c>
      <c r="D24" s="2">
        <v>2.0796138370827224</v>
      </c>
      <c r="E24" s="2">
        <v>2.517648013618806</v>
      </c>
      <c r="F24" s="2">
        <v>2.8313595540559779</v>
      </c>
      <c r="G24" s="2">
        <v>3.5271536665054297</v>
      </c>
      <c r="H24" s="2">
        <v>3.8192771635444931</v>
      </c>
    </row>
    <row r="25" spans="1:8">
      <c r="A25" s="1">
        <v>22</v>
      </c>
      <c r="B25" s="2">
        <v>1.3212367416538635</v>
      </c>
      <c r="C25" s="2">
        <v>1.7171443354398259</v>
      </c>
      <c r="D25" s="2">
        <v>2.0738730583156064</v>
      </c>
      <c r="E25" s="2">
        <v>2.5083245498442981</v>
      </c>
      <c r="F25" s="2">
        <v>2.818756055685423</v>
      </c>
      <c r="G25" s="2">
        <v>3.5049920281635307</v>
      </c>
      <c r="H25" s="2">
        <v>3.7921306707845375</v>
      </c>
    </row>
    <row r="26" spans="1:8">
      <c r="A26" s="1">
        <v>23</v>
      </c>
      <c r="B26" s="2">
        <v>1.3194602398508177</v>
      </c>
      <c r="C26" s="2">
        <v>1.7138715170749599</v>
      </c>
      <c r="D26" s="2">
        <v>2.0686575986105389</v>
      </c>
      <c r="E26" s="2">
        <v>2.4998667357186291</v>
      </c>
      <c r="F26" s="2">
        <v>2.807335677788104</v>
      </c>
      <c r="G26" s="2">
        <v>3.4849643713933958</v>
      </c>
      <c r="H26" s="2">
        <v>3.7676268031878664</v>
      </c>
    </row>
    <row r="27" spans="1:8">
      <c r="A27" s="1">
        <v>24</v>
      </c>
      <c r="B27" s="2">
        <v>1.3178359337025647</v>
      </c>
      <c r="C27" s="2">
        <v>1.710882066733471</v>
      </c>
      <c r="D27" s="2">
        <v>2.0638985473180682</v>
      </c>
      <c r="E27" s="2">
        <v>2.4921594685663067</v>
      </c>
      <c r="F27" s="2">
        <v>2.7969394976065445</v>
      </c>
      <c r="G27" s="2">
        <v>3.4667772937774464</v>
      </c>
      <c r="H27" s="2">
        <v>3.7453986179297694</v>
      </c>
    </row>
    <row r="28" spans="1:8">
      <c r="A28" s="1">
        <v>25</v>
      </c>
      <c r="B28" s="2">
        <v>1.3163450726986188</v>
      </c>
      <c r="C28" s="2">
        <v>1.7081407452327646</v>
      </c>
      <c r="D28" s="2">
        <v>2.0595385356585911</v>
      </c>
      <c r="E28" s="2">
        <v>2.4851071699089751</v>
      </c>
      <c r="F28" s="2">
        <v>2.7874358052060133</v>
      </c>
      <c r="G28" s="2">
        <v>3.4501887219770886</v>
      </c>
      <c r="H28" s="2">
        <v>3.7251439481058339</v>
      </c>
    </row>
    <row r="29" spans="1:8">
      <c r="A29" s="1">
        <v>26</v>
      </c>
      <c r="B29" s="2">
        <v>1.3149718642910853</v>
      </c>
      <c r="C29" s="2">
        <v>1.7056179005492731</v>
      </c>
      <c r="D29" s="2">
        <v>2.0555294184806892</v>
      </c>
      <c r="E29" s="2">
        <v>2.4786298170843013</v>
      </c>
      <c r="F29" s="2">
        <v>2.7787145234414226</v>
      </c>
      <c r="G29" s="2">
        <v>3.4349971757466804</v>
      </c>
      <c r="H29" s="2">
        <v>3.7066117415697972</v>
      </c>
    </row>
    <row r="30" spans="1:8">
      <c r="A30" s="1">
        <v>27</v>
      </c>
      <c r="B30" s="2">
        <v>1.3137029128460256</v>
      </c>
      <c r="C30" s="2">
        <v>1.7032884229680842</v>
      </c>
      <c r="D30" s="2">
        <v>2.0518304929706748</v>
      </c>
      <c r="E30" s="2">
        <v>2.4726599043499835</v>
      </c>
      <c r="F30" s="2">
        <v>2.7706829457059454</v>
      </c>
      <c r="G30" s="2">
        <v>3.4210336208205536</v>
      </c>
      <c r="H30" s="2">
        <v>3.6895917112346748</v>
      </c>
    </row>
    <row r="31" spans="1:8">
      <c r="A31" s="1">
        <v>28</v>
      </c>
      <c r="B31" s="2">
        <v>1.31252678160602</v>
      </c>
      <c r="C31" s="2">
        <v>1.7011309076118102</v>
      </c>
      <c r="D31" s="2">
        <v>2.0484071146628864</v>
      </c>
      <c r="E31" s="2">
        <v>2.4671400891699662</v>
      </c>
      <c r="F31" s="2">
        <v>2.7632624424106096</v>
      </c>
      <c r="G31" s="2">
        <v>3.408155177874769</v>
      </c>
      <c r="H31" s="2">
        <v>3.6739063981388727</v>
      </c>
    </row>
    <row r="32" spans="1:8">
      <c r="A32" s="1">
        <v>29</v>
      </c>
      <c r="B32" s="2">
        <v>1.311433647311786</v>
      </c>
      <c r="C32" s="2">
        <v>1.6991269956228652</v>
      </c>
      <c r="D32" s="2">
        <v>2.0452296111085477</v>
      </c>
      <c r="E32" s="2">
        <v>2.4620213500711365</v>
      </c>
      <c r="F32" s="2">
        <v>2.7563859020980566</v>
      </c>
      <c r="G32" s="2">
        <v>3.3962402878015725</v>
      </c>
      <c r="H32" s="2">
        <v>3.6594050165426166</v>
      </c>
    </row>
    <row r="33" spans="1:8">
      <c r="A33" s="1">
        <v>30</v>
      </c>
      <c r="B33" s="2">
        <v>1.3104150253988278</v>
      </c>
      <c r="C33" s="2">
        <v>1.6972608510721257</v>
      </c>
      <c r="D33" s="2">
        <v>2.0422724493667923</v>
      </c>
      <c r="E33" s="2">
        <v>2.4572615309518122</v>
      </c>
      <c r="F33" s="2">
        <v>2.7499956517557429</v>
      </c>
      <c r="G33" s="2">
        <v>3.38518486619067</v>
      </c>
      <c r="H33" s="2">
        <v>3.6459586317345201</v>
      </c>
    </row>
    <row r="34" spans="1:8">
      <c r="A34" s="1">
        <v>31</v>
      </c>
      <c r="B34" s="2">
        <v>1.3094635494995304</v>
      </c>
      <c r="C34" s="2">
        <v>1.6955187420618447</v>
      </c>
      <c r="D34" s="2">
        <v>2.0395134384415083</v>
      </c>
      <c r="E34" s="2">
        <v>2.452824180499575</v>
      </c>
      <c r="F34" s="2">
        <v>2.7440419172251325</v>
      </c>
      <c r="G34" s="2">
        <v>3.3748992796945929</v>
      </c>
      <c r="H34" s="2">
        <v>3.6334563460456621</v>
      </c>
    </row>
    <row r="35" spans="1:8">
      <c r="A35" s="1">
        <v>32</v>
      </c>
      <c r="B35" s="2">
        <v>1.3085727931320599</v>
      </c>
      <c r="C35" s="2">
        <v>1.6938887025919045</v>
      </c>
      <c r="D35" s="2">
        <v>2.0369333344070331</v>
      </c>
      <c r="E35" s="2">
        <v>2.4486776192331412</v>
      </c>
      <c r="F35" s="2">
        <v>2.7384814796670156</v>
      </c>
      <c r="G35" s="2">
        <v>3.3653059250341117</v>
      </c>
      <c r="H35" s="2">
        <v>3.6218022557294116</v>
      </c>
    </row>
    <row r="36" spans="1:8">
      <c r="A36" s="1">
        <v>33</v>
      </c>
      <c r="B36" s="2">
        <v>1.3077371244513003</v>
      </c>
      <c r="C36" s="2">
        <v>1.6923602575919827</v>
      </c>
      <c r="D36" s="2">
        <v>2.0345152872214092</v>
      </c>
      <c r="E36" s="2">
        <v>2.4447941837549614</v>
      </c>
      <c r="F36" s="2">
        <v>2.7332766397116544</v>
      </c>
      <c r="G36" s="2">
        <v>3.3563372784353085</v>
      </c>
      <c r="H36" s="2">
        <v>3.6109130030718504</v>
      </c>
    </row>
    <row r="37" spans="1:8">
      <c r="A37" s="1">
        <v>34</v>
      </c>
      <c r="B37" s="2">
        <v>1.3069515871248871</v>
      </c>
      <c r="C37" s="2">
        <v>1.6909241977712473</v>
      </c>
      <c r="D37" s="2">
        <v>2.032244497839593</v>
      </c>
      <c r="E37" s="2">
        <v>2.4411496101652332</v>
      </c>
      <c r="F37" s="2">
        <v>2.7283943641200414</v>
      </c>
      <c r="G37" s="2">
        <v>3.3479343122960064</v>
      </c>
      <c r="H37" s="2">
        <v>3.6007157923414415</v>
      </c>
    </row>
    <row r="38" spans="1:8">
      <c r="A38" s="1">
        <v>35</v>
      </c>
      <c r="B38" s="2">
        <v>1.306211802012712</v>
      </c>
      <c r="C38" s="2">
        <v>1.6895724395467924</v>
      </c>
      <c r="D38" s="2">
        <v>2.0301079154483119</v>
      </c>
      <c r="E38" s="2">
        <v>2.4377225276433396</v>
      </c>
      <c r="F38" s="2">
        <v>2.7238055859289698</v>
      </c>
      <c r="G38" s="2">
        <v>3.340045200945859</v>
      </c>
      <c r="H38" s="2">
        <v>3.591146770286711</v>
      </c>
    </row>
    <row r="39" spans="1:8">
      <c r="A39" s="1">
        <v>36</v>
      </c>
      <c r="B39" s="2">
        <v>1.3055138855312758</v>
      </c>
      <c r="C39" s="2">
        <v>1.6882976937289298</v>
      </c>
      <c r="D39" s="2">
        <v>2.0280939867826753</v>
      </c>
      <c r="E39" s="2">
        <v>2.4344940399046378</v>
      </c>
      <c r="F39" s="2">
        <v>2.7194846268260839</v>
      </c>
      <c r="G39" s="2">
        <v>3.3326242557887928</v>
      </c>
      <c r="H39" s="2">
        <v>3.5821496954376313</v>
      </c>
    </row>
    <row r="40" spans="1:8">
      <c r="A40" s="1">
        <v>37</v>
      </c>
      <c r="B40" s="2">
        <v>1.3048543814911309</v>
      </c>
      <c r="C40" s="2">
        <v>1.6870935969261573</v>
      </c>
      <c r="D40" s="2">
        <v>2.0261924473658048</v>
      </c>
      <c r="E40" s="2">
        <v>2.4314473967208965</v>
      </c>
      <c r="F40" s="2">
        <v>2.7154087175655235</v>
      </c>
      <c r="G40" s="2">
        <v>3.3256310437966947</v>
      </c>
      <c r="H40" s="2">
        <v>3.5736748440045893</v>
      </c>
    </row>
    <row r="41" spans="1:8">
      <c r="A41" s="1">
        <v>38</v>
      </c>
      <c r="B41" s="2">
        <v>1.3042302038826143</v>
      </c>
      <c r="C41" s="2">
        <v>1.6859544606360437</v>
      </c>
      <c r="D41" s="2">
        <v>2.0243941467155704</v>
      </c>
      <c r="E41" s="2">
        <v>2.4285676267385066</v>
      </c>
      <c r="F41" s="2">
        <v>2.7115575975529884</v>
      </c>
      <c r="G41" s="2">
        <v>3.3190296535782657</v>
      </c>
      <c r="H41" s="2">
        <v>3.5656780710962508</v>
      </c>
    </row>
    <row r="42" spans="1:8">
      <c r="A42" s="1">
        <v>39</v>
      </c>
      <c r="B42" s="2">
        <v>1.3036385886120825</v>
      </c>
      <c r="C42" s="2">
        <v>1.6848751221817824</v>
      </c>
      <c r="D42" s="2">
        <v>2.0226909012420426</v>
      </c>
      <c r="E42" s="2">
        <v>2.4258414052212842</v>
      </c>
      <c r="F42" s="2">
        <v>2.7079131787675221</v>
      </c>
      <c r="G42" s="2">
        <v>3.3127880810029016</v>
      </c>
      <c r="H42" s="2">
        <v>3.5581200808033859</v>
      </c>
    </row>
    <row r="43" spans="1:8">
      <c r="A43" s="1">
        <v>40</v>
      </c>
      <c r="B43" s="2">
        <v>1.3030770525968496</v>
      </c>
      <c r="C43" s="2">
        <v>1.6838510138074252</v>
      </c>
      <c r="D43" s="2">
        <v>2.0210753698504513</v>
      </c>
      <c r="E43" s="2">
        <v>2.4232567744103797</v>
      </c>
      <c r="F43" s="2">
        <v>2.704459262279225</v>
      </c>
      <c r="G43" s="2">
        <v>3.3068777122750923</v>
      </c>
      <c r="H43" s="2">
        <v>3.5509657602866707</v>
      </c>
    </row>
    <row r="44" spans="1:8">
      <c r="A44" s="1">
        <v>41</v>
      </c>
      <c r="B44" s="2">
        <v>1.30254335894189</v>
      </c>
      <c r="C44" s="2">
        <v>1.6828780026054768</v>
      </c>
      <c r="D44" s="2">
        <v>2.0195409482641882</v>
      </c>
      <c r="E44" s="2">
        <v>2.420802986378729</v>
      </c>
      <c r="F44" s="2">
        <v>2.7011812980077474</v>
      </c>
      <c r="G44" s="2">
        <v>3.3012728869024324</v>
      </c>
      <c r="H44" s="2">
        <v>3.5441836423458133</v>
      </c>
    </row>
    <row r="45" spans="1:8">
      <c r="A45" s="1">
        <v>42</v>
      </c>
      <c r="B45" s="2">
        <v>1.302035487169984</v>
      </c>
      <c r="C45" s="2">
        <v>1.681952357941277</v>
      </c>
      <c r="D45" s="2">
        <v>2.0180816788621767</v>
      </c>
      <c r="E45" s="2">
        <v>2.4184703538433006</v>
      </c>
      <c r="F45" s="2">
        <v>2.6980661802199943</v>
      </c>
      <c r="G45" s="2">
        <v>3.2959505265221178</v>
      </c>
      <c r="H45" s="2">
        <v>3.5377454446507635</v>
      </c>
    </row>
    <row r="46" spans="1:8">
      <c r="A46" s="1">
        <v>43</v>
      </c>
      <c r="B46" s="2">
        <v>1.3015516076687033</v>
      </c>
      <c r="C46" s="2">
        <v>1.6810707036772334</v>
      </c>
      <c r="D46" s="2">
        <v>2.0166921734373453</v>
      </c>
      <c r="E46" s="2">
        <v>2.4162501225161774</v>
      </c>
      <c r="F46" s="2">
        <v>2.6951020727167805</v>
      </c>
      <c r="G46" s="2">
        <v>3.2908898182983464</v>
      </c>
      <c r="H46" s="2">
        <v>3.5316256770787993</v>
      </c>
    </row>
    <row r="47" spans="1:8">
      <c r="A47" s="1">
        <v>44</v>
      </c>
      <c r="B47" s="2">
        <v>1.301090059674451</v>
      </c>
      <c r="C47" s="2">
        <v>1.6802299770477047</v>
      </c>
      <c r="D47" s="2">
        <v>2.0153675467665533</v>
      </c>
      <c r="E47" s="2">
        <v>2.4141343614526702</v>
      </c>
      <c r="F47" s="2">
        <v>2.6922782588002079</v>
      </c>
      <c r="G47" s="2">
        <v>3.2860719437595396</v>
      </c>
      <c r="H47" s="2">
        <v>3.5258013057037374</v>
      </c>
    </row>
    <row r="48" spans="1:8">
      <c r="A48" s="1">
        <v>45</v>
      </c>
      <c r="B48" s="2">
        <v>1.3006493322350292</v>
      </c>
      <c r="C48" s="2">
        <v>1.6794273931286741</v>
      </c>
      <c r="D48" s="2">
        <v>2.0141033592669686</v>
      </c>
      <c r="E48" s="2">
        <v>2.4121158685048636</v>
      </c>
      <c r="F48" s="2">
        <v>2.6895850120195695</v>
      </c>
      <c r="G48" s="2">
        <v>3.2814798456488843</v>
      </c>
      <c r="H48" s="2">
        <v>3.5202514641319587</v>
      </c>
    </row>
    <row r="49" spans="1:8">
      <c r="A49" s="1">
        <v>46</v>
      </c>
      <c r="B49" s="2">
        <v>1.3002280476910233</v>
      </c>
      <c r="C49" s="2">
        <v>1.6786604140340633</v>
      </c>
      <c r="D49" s="2">
        <v>2.0128955673215021</v>
      </c>
      <c r="E49" s="2">
        <v>2.4101880885079252</v>
      </c>
      <c r="F49" s="2">
        <v>2.6870134844151634</v>
      </c>
      <c r="G49" s="2">
        <v>3.2770980267164456</v>
      </c>
      <c r="H49" s="2">
        <v>3.5149572045855111</v>
      </c>
    </row>
    <row r="50" spans="1:8">
      <c r="A50" s="1">
        <v>47</v>
      </c>
      <c r="B50" s="2">
        <v>1.2998249472949532</v>
      </c>
      <c r="C50" s="2">
        <v>1.6779267221196164</v>
      </c>
      <c r="D50" s="2">
        <v>2.0117404801029952</v>
      </c>
      <c r="E50" s="2">
        <v>2.408345042243174</v>
      </c>
      <c r="F50" s="2">
        <v>2.6845556095584486</v>
      </c>
      <c r="G50" s="2">
        <v>3.27291237546424</v>
      </c>
      <c r="H50" s="2">
        <v>3.5099012824946865</v>
      </c>
    </row>
    <row r="51" spans="1:8">
      <c r="A51" s="1">
        <v>48</v>
      </c>
      <c r="B51" s="2">
        <v>1.2994388786540463</v>
      </c>
      <c r="C51" s="2">
        <v>1.6772241966028223</v>
      </c>
      <c r="D51" s="2">
        <v>2.0106347219262766</v>
      </c>
      <c r="E51" s="2">
        <v>2.4065812645573086</v>
      </c>
      <c r="F51" s="2">
        <v>2.682204018152655</v>
      </c>
      <c r="G51" s="2">
        <v>3.2689100147259174</v>
      </c>
      <c r="H51" s="2">
        <v>3.5050679694556166</v>
      </c>
    </row>
    <row r="52" spans="1:8">
      <c r="A52" s="1">
        <v>49</v>
      </c>
      <c r="B52" s="2">
        <v>1.2990687847297648</v>
      </c>
      <c r="C52" s="2">
        <v>1.6765508930959223</v>
      </c>
      <c r="D52" s="2">
        <v>2.009575199320242</v>
      </c>
      <c r="E52" s="2">
        <v>2.4048917502907319</v>
      </c>
      <c r="F52" s="2">
        <v>2.6799519643366612</v>
      </c>
      <c r="G52" s="2">
        <v>3.2650791696667074</v>
      </c>
      <c r="H52" s="2">
        <v>3.5004428902917919</v>
      </c>
    </row>
    <row r="53" spans="1:8">
      <c r="A53" s="1">
        <v>50</v>
      </c>
      <c r="B53" s="2">
        <v>1.2987136941762123</v>
      </c>
      <c r="C53" s="2">
        <v>1.6759050256427059</v>
      </c>
      <c r="D53" s="2">
        <v>2.0085590721432576</v>
      </c>
      <c r="E53" s="2">
        <v>2.403271906888615</v>
      </c>
      <c r="F53" s="2">
        <v>2.6777932611413613</v>
      </c>
      <c r="G53" s="2">
        <v>3.2614090523596433</v>
      </c>
      <c r="H53" s="2">
        <v>3.4960128806734474</v>
      </c>
    </row>
    <row r="54" spans="1:8">
      <c r="A54" s="1">
        <v>51</v>
      </c>
      <c r="B54" s="2">
        <v>1.2983727128292255</v>
      </c>
      <c r="C54" s="2">
        <v>1.6752849509050809</v>
      </c>
      <c r="D54" s="2">
        <v>2.0075837281747022</v>
      </c>
      <c r="E54" s="2">
        <v>2.4017175127511292</v>
      </c>
      <c r="F54" s="2">
        <v>2.6757222237998564</v>
      </c>
      <c r="G54" s="2">
        <v>3.257889760560615</v>
      </c>
      <c r="H54" s="2">
        <v>3.4917658623330343</v>
      </c>
    </row>
    <row r="55" spans="1:8">
      <c r="A55" s="1">
        <v>52</v>
      </c>
      <c r="B55" s="2">
        <v>1.2980450161900698</v>
      </c>
      <c r="C55" s="2">
        <v>1.6746891542066855</v>
      </c>
      <c r="D55" s="2">
        <v>2.0066467607040863</v>
      </c>
      <c r="E55" s="2">
        <v>2.4002246805280185</v>
      </c>
      <c r="F55" s="2">
        <v>2.673733619818961</v>
      </c>
      <c r="G55" s="2">
        <v>3.2545121886862658</v>
      </c>
      <c r="H55" s="2">
        <v>3.4876907333921627</v>
      </c>
    </row>
    <row r="56" spans="1:8">
      <c r="A56" s="1">
        <v>53</v>
      </c>
      <c r="B56" s="2">
        <v>1.2977298427709254</v>
      </c>
      <c r="C56" s="2">
        <v>1.6741162371842777</v>
      </c>
      <c r="D56" s="2">
        <v>2.0057459487131606</v>
      </c>
      <c r="E56" s="2">
        <v>2.3987898246860464</v>
      </c>
      <c r="F56" s="2">
        <v>2.6718226248896215</v>
      </c>
      <c r="G56" s="2">
        <v>3.2512679493129086</v>
      </c>
      <c r="H56" s="2">
        <v>3.4837772717083473</v>
      </c>
    </row>
    <row r="57" spans="1:8">
      <c r="A57" s="1">
        <v>54</v>
      </c>
      <c r="B57" s="2">
        <v>1.2974264881884463</v>
      </c>
      <c r="C57" s="2">
        <v>1.6735649068337666</v>
      </c>
      <c r="D57" s="2">
        <v>2.0048792749953916</v>
      </c>
      <c r="E57" s="2">
        <v>2.3974096327803709</v>
      </c>
      <c r="F57" s="2">
        <v>2.669984783855238</v>
      </c>
      <c r="G57" s="2">
        <v>3.2481493037746096</v>
      </c>
      <c r="H57" s="2">
        <v>3.4800160494742567</v>
      </c>
    </row>
    <row r="58" spans="1:8">
      <c r="A58" s="1">
        <v>55</v>
      </c>
      <c r="B58" s="2">
        <v>1.2971342999098834</v>
      </c>
      <c r="C58" s="2">
        <v>1.6730339657719231</v>
      </c>
      <c r="D58" s="2">
        <v>2.0040447693778471</v>
      </c>
      <c r="E58" s="2">
        <v>2.3960810399454093</v>
      </c>
      <c r="F58" s="2">
        <v>2.6682159760735971</v>
      </c>
      <c r="G58" s="2">
        <v>3.2451491006535633</v>
      </c>
      <c r="H58" s="2">
        <v>3.4763983575708712</v>
      </c>
    </row>
    <row r="59" spans="1:8">
      <c r="A59" s="1">
        <v>56</v>
      </c>
      <c r="B59" s="2">
        <v>1.2968526725683285</v>
      </c>
      <c r="C59" s="2">
        <v>1.6725223035579684</v>
      </c>
      <c r="D59" s="2">
        <v>2.0032407042050862</v>
      </c>
      <c r="E59" s="2">
        <v>2.3948012061922208</v>
      </c>
      <c r="F59" s="2">
        <v>2.6665123846063086</v>
      </c>
      <c r="G59" s="2">
        <v>3.2422607211357226</v>
      </c>
      <c r="H59" s="2">
        <v>3.4729161383997686</v>
      </c>
    </row>
    <row r="60" spans="1:8">
      <c r="A60" s="1">
        <v>57</v>
      </c>
      <c r="B60" s="2">
        <v>1.2965810437771341</v>
      </c>
      <c r="C60" s="2">
        <v>1.6720288889436579</v>
      </c>
      <c r="D60" s="2">
        <v>2.0024654439045246</v>
      </c>
      <c r="E60" s="2">
        <v>2.393567496158667</v>
      </c>
      <c r="F60" s="2">
        <v>2.6648704687512881</v>
      </c>
      <c r="G60" s="2">
        <v>3.2394780303542854</v>
      </c>
      <c r="H60" s="2">
        <v>3.4695619261065653</v>
      </c>
    </row>
    <row r="61" spans="1:8">
      <c r="A61" s="1">
        <v>58</v>
      </c>
      <c r="B61" s="2">
        <v>1.2963188903822109</v>
      </c>
      <c r="C61" s="2">
        <v>1.671552762937965</v>
      </c>
      <c r="D61" s="2">
        <v>2.0017174680034495</v>
      </c>
      <c r="E61" s="2">
        <v>2.392377461008615</v>
      </c>
      <c r="F61" s="2">
        <v>2.6632869395026697</v>
      </c>
      <c r="G61" s="2">
        <v>3.2367953339695434</v>
      </c>
      <c r="H61" s="2">
        <v>3.4663287932641058</v>
      </c>
    </row>
    <row r="62" spans="1:8">
      <c r="A62" s="1">
        <v>59</v>
      </c>
      <c r="B62" s="2">
        <v>1.2960657250995182</v>
      </c>
      <c r="C62" s="2">
        <v>1.6710930325873874</v>
      </c>
      <c r="D62" s="2">
        <v>2.0009953611801992</v>
      </c>
      <c r="E62" s="2">
        <v>2.3912288222189479</v>
      </c>
      <c r="F62" s="2">
        <v>2.6617587375807101</v>
      </c>
      <c r="G62" s="2">
        <v>3.2342073393395561</v>
      </c>
      <c r="H62" s="2">
        <v>3.4632103032158028</v>
      </c>
    </row>
    <row r="63" spans="1:8">
      <c r="A63" s="1">
        <v>60</v>
      </c>
      <c r="B63" s="2">
        <v>1.295821093492842</v>
      </c>
      <c r="C63" s="2">
        <v>1.6706488653884</v>
      </c>
      <c r="D63" s="2">
        <v>2.0002978043295352</v>
      </c>
      <c r="E63" s="2">
        <v>2.3901194570284554</v>
      </c>
      <c r="F63" s="2">
        <v>2.6602830137229336</v>
      </c>
      <c r="G63" s="2">
        <v>3.2317091207252258</v>
      </c>
      <c r="H63" s="2">
        <v>3.4602004673904982</v>
      </c>
    </row>
    <row r="64" spans="1:8">
      <c r="A64" s="1">
        <v>61</v>
      </c>
      <c r="B64" s="2">
        <v>1.2955845712520309</v>
      </c>
      <c r="C64" s="2">
        <v>1.6702194842578395</v>
      </c>
      <c r="D64" s="2">
        <v>1.9996235665237529</v>
      </c>
      <c r="E64" s="2">
        <v>2.3890473853533027</v>
      </c>
      <c r="F64" s="2">
        <v>2.6588571109697474</v>
      </c>
      <c r="G64" s="2">
        <v>3.2292960880492583</v>
      </c>
      <c r="H64" s="2">
        <v>3.4572937069943794</v>
      </c>
    </row>
    <row r="65" spans="1:8">
      <c r="A65" s="1">
        <v>62</v>
      </c>
      <c r="B65" s="2">
        <v>1.2953557617371043</v>
      </c>
      <c r="C65" s="2">
        <v>1.6698041629963654</v>
      </c>
      <c r="D65" s="2">
        <v>1.9989714977664996</v>
      </c>
      <c r="E65" s="2">
        <v>2.3880107579995506</v>
      </c>
      <c r="F65" s="2">
        <v>2.6574785487130193</v>
      </c>
      <c r="G65" s="2">
        <v>3.2269639587928562</v>
      </c>
      <c r="H65" s="2">
        <v>3.4544848185654295</v>
      </c>
    </row>
    <row r="66" spans="1:8">
      <c r="A66" s="1">
        <v>63</v>
      </c>
      <c r="B66" s="2">
        <v>1.2951342937590966</v>
      </c>
      <c r="C66" s="2">
        <v>1.6694022221913696</v>
      </c>
      <c r="D66" s="2">
        <v>1.9983405224495088</v>
      </c>
      <c r="E66" s="2">
        <v>2.3870078460251136</v>
      </c>
      <c r="F66" s="2">
        <v>2.656145008306213</v>
      </c>
      <c r="G66" s="2">
        <v>3.2247087326684678</v>
      </c>
      <c r="H66" s="2">
        <v>3.4517689429435006</v>
      </c>
    </row>
    <row r="67" spans="1:8">
      <c r="A67" s="1">
        <v>64</v>
      </c>
      <c r="B67" s="2">
        <v>1.2949198195711995</v>
      </c>
      <c r="C67" s="2">
        <v>1.6690130255090363</v>
      </c>
      <c r="D67" s="2">
        <v>1.9977296334339405</v>
      </c>
      <c r="E67" s="2">
        <v>2.386037031122469</v>
      </c>
      <c r="F67" s="2">
        <v>2.6548543200606591</v>
      </c>
      <c r="G67" s="2">
        <v>3.2225266687540577</v>
      </c>
      <c r="H67" s="2">
        <v>3.4491415372676517</v>
      </c>
    </row>
    <row r="68" spans="1:8">
      <c r="A68" s="1">
        <v>65</v>
      </c>
      <c r="B68" s="2">
        <v>1.2947120130464107</v>
      </c>
      <c r="C68" s="2">
        <v>1.668635976332697</v>
      </c>
      <c r="D68" s="2">
        <v>1.9971378866881433</v>
      </c>
      <c r="E68" s="2">
        <v>2.3850967969098189</v>
      </c>
      <c r="F68" s="2">
        <v>2.653604451474779</v>
      </c>
      <c r="G68" s="2">
        <v>3.2204142648143783</v>
      </c>
      <c r="H68" s="2">
        <v>3.4465983496617731</v>
      </c>
    </row>
    <row r="69" spans="1:8">
      <c r="A69" s="1">
        <v>66</v>
      </c>
      <c r="B69" s="2">
        <v>1.2945105680237963</v>
      </c>
      <c r="C69" s="2">
        <v>1.6682705147129706</v>
      </c>
      <c r="D69" s="2">
        <v>1.9965643964212214</v>
      </c>
      <c r="E69" s="2">
        <v>2.3841857210319191</v>
      </c>
      <c r="F69" s="2">
        <v>2.6523934965617633</v>
      </c>
      <c r="G69" s="2">
        <v>3.218368238568881</v>
      </c>
      <c r="H69" s="2">
        <v>3.4441353963121086</v>
      </c>
    </row>
    <row r="70" spans="1:8">
      <c r="A70" s="1">
        <v>67</v>
      </c>
      <c r="B70" s="2">
        <v>1.2943151968032875</v>
      </c>
      <c r="C70" s="2">
        <v>1.6679161145929324</v>
      </c>
      <c r="D70" s="2">
        <v>1.9960083306603731</v>
      </c>
      <c r="E70" s="2">
        <v>2.3833024679843069</v>
      </c>
      <c r="F70" s="2">
        <v>2.6512196661582905</v>
      </c>
      <c r="G70" s="2">
        <v>3.2163855106960959</v>
      </c>
      <c r="H70" s="2">
        <v>3.4417489406774227</v>
      </c>
    </row>
    <row r="71" spans="1:8">
      <c r="A71" s="1">
        <v>68</v>
      </c>
      <c r="B71" s="2">
        <v>1.2941256287751091</v>
      </c>
      <c r="C71" s="2">
        <v>1.6675722812826077</v>
      </c>
      <c r="D71" s="2">
        <v>1.9954689072249159</v>
      </c>
      <c r="E71" s="2">
        <v>2.3824457825846705</v>
      </c>
      <c r="F71" s="2">
        <v>2.6500812791103456</v>
      </c>
      <c r="G71" s="2">
        <v>3.2144631893894271</v>
      </c>
      <c r="H71" s="2">
        <v>3.4394354746036786</v>
      </c>
    </row>
    <row r="72" spans="1:8">
      <c r="A72" s="1">
        <v>69</v>
      </c>
      <c r="B72" s="2">
        <v>1.2939416091688405</v>
      </c>
      <c r="C72" s="2">
        <v>1.6672385491544972</v>
      </c>
      <c r="D72" s="2">
        <v>1.9949453900566492</v>
      </c>
      <c r="E72" s="2">
        <v>2.3816144840244986</v>
      </c>
      <c r="F72" s="2">
        <v>2.6489767542453206</v>
      </c>
      <c r="G72" s="2">
        <v>3.212598556301768</v>
      </c>
      <c r="H72" s="2">
        <v>3.4371917011431297</v>
      </c>
    </row>
    <row r="73" spans="1:8">
      <c r="A73" s="1">
        <v>70</v>
      </c>
      <c r="B73" s="2">
        <v>1.2937628979123579</v>
      </c>
      <c r="C73" s="2">
        <v>1.6669144795421262</v>
      </c>
      <c r="D73" s="2">
        <v>1.9944370858696794</v>
      </c>
      <c r="E73" s="2">
        <v>2.3808074604412797</v>
      </c>
      <c r="F73" s="2">
        <v>2.6479046030491853</v>
      </c>
      <c r="G73" s="2">
        <v>3.21078905373518</v>
      </c>
      <c r="H73" s="2">
        <v>3.4350145189006254</v>
      </c>
    </row>
    <row r="74" spans="1:8">
      <c r="A74" s="1">
        <v>71</v>
      </c>
      <c r="B74" s="2">
        <v>1.2935892685857282</v>
      </c>
      <c r="C74" s="2">
        <v>1.666599658814897</v>
      </c>
      <c r="D74" s="2">
        <v>1.9939433410883951</v>
      </c>
      <c r="E74" s="2">
        <v>2.3800236639594932</v>
      </c>
      <c r="F74" s="2">
        <v>2.6468634229782655</v>
      </c>
      <c r="G74" s="2">
        <v>3.2090322729493082</v>
      </c>
      <c r="H74" s="2">
        <v>3.4329010077516351</v>
      </c>
    </row>
    <row r="75" spans="1:8">
      <c r="A75" s="1">
        <v>72</v>
      </c>
      <c r="B75" s="2">
        <v>1.2934205074652705</v>
      </c>
      <c r="C75" s="2">
        <v>1.666293696618022</v>
      </c>
      <c r="D75" s="2">
        <v>1.9934635390445274</v>
      </c>
      <c r="E75" s="2">
        <v>2.3792621061532602</v>
      </c>
      <c r="F75" s="2">
        <v>2.6458518913417253</v>
      </c>
      <c r="G75" s="2">
        <v>3.2073259434757153</v>
      </c>
      <c r="H75" s="2">
        <v>3.4308484157933661</v>
      </c>
    </row>
    <row r="76" spans="1:8">
      <c r="A76" s="1">
        <v>73</v>
      </c>
      <c r="B76" s="2">
        <v>1.2932564126456523</v>
      </c>
      <c r="C76" s="2">
        <v>1.6659962242581603</v>
      </c>
      <c r="D76" s="2">
        <v>1.9929970974083799</v>
      </c>
      <c r="E76" s="2">
        <v>2.3785218538897537</v>
      </c>
      <c r="F76" s="2">
        <v>2.6448687596991638</v>
      </c>
      <c r="G76" s="2">
        <v>3.2056679233389751</v>
      </c>
      <c r="H76" s="2">
        <v>3.4288541474068364</v>
      </c>
    </row>
    <row r="77" spans="1:8">
      <c r="A77" s="1">
        <v>74</v>
      </c>
      <c r="B77" s="2">
        <v>1.2930967932339885</v>
      </c>
      <c r="C77" s="2">
        <v>1.6657068932208174</v>
      </c>
      <c r="D77" s="2">
        <v>1.9925434658317238</v>
      </c>
      <c r="E77" s="2">
        <v>2.3778020255165577</v>
      </c>
      <c r="F77" s="2">
        <v>2.6439128487233177</v>
      </c>
      <c r="G77" s="2">
        <v>3.2040561900958737</v>
      </c>
      <c r="H77" s="2">
        <v>3.4269157523210527</v>
      </c>
    </row>
    <row r="78" spans="1:8">
      <c r="A78" s="1">
        <v>75</v>
      </c>
      <c r="B78" s="2">
        <v>1.2929414686095471</v>
      </c>
      <c r="C78" s="2">
        <v>1.6654253738095788</v>
      </c>
      <c r="D78" s="2">
        <v>1.9921021237820233</v>
      </c>
      <c r="E78" s="2">
        <v>2.3771017873599956</v>
      </c>
      <c r="F78" s="2">
        <v>2.6429830434832562</v>
      </c>
      <c r="G78" s="2">
        <v>3.2024888326139784</v>
      </c>
      <c r="H78" s="2">
        <v>3.425030915582445</v>
      </c>
    </row>
    <row r="79" spans="1:8">
      <c r="A79" s="1">
        <v>76</v>
      </c>
      <c r="B79" s="2">
        <v>1.2927902677415792</v>
      </c>
      <c r="C79" s="2">
        <v>1.6651513538918561</v>
      </c>
      <c r="D79" s="2">
        <v>1.9916725785505602</v>
      </c>
      <c r="E79" s="2">
        <v>2.3764203505056729</v>
      </c>
      <c r="F79" s="2">
        <v>2.642078308586238</v>
      </c>
      <c r="G79" s="2">
        <v>3.2009640435194742</v>
      </c>
      <c r="H79" s="2">
        <v>3.4231974483435375</v>
      </c>
    </row>
    <row r="80" spans="1:8">
      <c r="A80" s="1">
        <v>77</v>
      </c>
      <c r="B80" s="2">
        <v>1.2926430285615118</v>
      </c>
      <c r="C80" s="2">
        <v>1.664884537745484</v>
      </c>
      <c r="D80" s="2">
        <v>1.9912543634178332</v>
      </c>
      <c r="E80" s="2">
        <v>2.375756967834568</v>
      </c>
      <c r="F80" s="2">
        <v>2.6411976067035834</v>
      </c>
      <c r="G80" s="2">
        <v>3.1994801122514325</v>
      </c>
      <c r="H80" s="2">
        <v>3.4214132793936667</v>
      </c>
    </row>
    <row r="81" spans="1:8">
      <c r="A81" s="1">
        <v>78</v>
      </c>
      <c r="B81" s="2">
        <v>1.2924995973833768</v>
      </c>
      <c r="C81" s="2">
        <v>1.6646246449940389</v>
      </c>
      <c r="D81" s="2">
        <v>1.9908470359624615</v>
      </c>
      <c r="E81" s="2">
        <v>2.3751109312916832</v>
      </c>
      <c r="F81" s="2">
        <v>2.6403400104802746</v>
      </c>
      <c r="G81" s="2">
        <v>3.1980354186666187</v>
      </c>
      <c r="H81" s="2">
        <v>3.4196764473630461</v>
      </c>
    </row>
    <row r="82" spans="1:8">
      <c r="A82" s="1">
        <v>79</v>
      </c>
      <c r="B82" s="2">
        <v>1.2923598283687157</v>
      </c>
      <c r="C82" s="2">
        <v>1.6643714096240316</v>
      </c>
      <c r="D82" s="2">
        <v>1.9904501765003122</v>
      </c>
      <c r="E82" s="2">
        <v>2.3744815693660595</v>
      </c>
      <c r="F82" s="2">
        <v>2.6395046225150347</v>
      </c>
      <c r="G82" s="2">
        <v>3.1966284271444518</v>
      </c>
      <c r="H82" s="2">
        <v>3.4179850935385874</v>
      </c>
    </row>
    <row r="83" spans="1:8">
      <c r="A83" s="1">
        <v>80</v>
      </c>
      <c r="B83" s="2">
        <v>1.2922235830324378</v>
      </c>
      <c r="C83" s="2">
        <v>1.6641245790775119</v>
      </c>
      <c r="D83" s="2">
        <v>1.9900633866424009</v>
      </c>
      <c r="E83" s="2">
        <v>2.3738682447633437</v>
      </c>
      <c r="F83" s="2">
        <v>2.6386905912794969</v>
      </c>
      <c r="G83" s="2">
        <v>3.1952576811471722</v>
      </c>
      <c r="H83" s="2">
        <v>3.4163374552360759</v>
      </c>
    </row>
    <row r="84" spans="1:8">
      <c r="A84" s="1">
        <v>81</v>
      </c>
      <c r="B84" s="2">
        <v>1.2920907297840429</v>
      </c>
      <c r="C84" s="2">
        <v>1.6638839134101864</v>
      </c>
      <c r="D84" s="2">
        <v>1.9896862879613617</v>
      </c>
      <c r="E84" s="2">
        <v>2.3732703522541359</v>
      </c>
      <c r="F84" s="2">
        <v>2.637897108224549</v>
      </c>
      <c r="G84" s="2">
        <v>3.1939217981948405</v>
      </c>
      <c r="H84" s="2">
        <v>3.4147318596793319</v>
      </c>
    </row>
    <row r="85" spans="1:8">
      <c r="A85" s="1">
        <v>82</v>
      </c>
      <c r="B85" s="2">
        <v>1.2919611435057479</v>
      </c>
      <c r="C85" s="2">
        <v>1.6636491845170767</v>
      </c>
      <c r="D85" s="2">
        <v>1.9893185207564223</v>
      </c>
      <c r="E85" s="2">
        <v>2.3726873166822786</v>
      </c>
      <c r="F85" s="2">
        <v>2.6371234051024945</v>
      </c>
      <c r="G85" s="2">
        <v>3.1926194652182298</v>
      </c>
      <c r="H85" s="2">
        <v>3.413166718341218</v>
      </c>
    </row>
    <row r="86" spans="1:8">
      <c r="A86" s="1">
        <v>83</v>
      </c>
      <c r="B86" s="2">
        <v>1.2918347051571408</v>
      </c>
      <c r="C86" s="2">
        <v>1.6634201754069378</v>
      </c>
      <c r="D86" s="2">
        <v>1.9889597429096586</v>
      </c>
      <c r="E86" s="2">
        <v>2.372118591120369</v>
      </c>
      <c r="F86" s="2">
        <v>2.6363687514875904</v>
      </c>
      <c r="G86" s="2">
        <v>3.1913494342578161</v>
      </c>
      <c r="H86" s="2">
        <v>3.4116405217071106</v>
      </c>
    </row>
    <row r="87" spans="1:8">
      <c r="A87" s="1">
        <v>84</v>
      </c>
      <c r="B87" s="2">
        <v>1.2917113014122643</v>
      </c>
      <c r="C87" s="2">
        <v>1.6631966795370139</v>
      </c>
      <c r="D87" s="2">
        <v>1.9886096288243089</v>
      </c>
      <c r="E87" s="2">
        <v>2.3715636551587842</v>
      </c>
      <c r="F87" s="2">
        <v>2.6356324524767958</v>
      </c>
      <c r="G87" s="2">
        <v>3.1901105184780398</v>
      </c>
      <c r="H87" s="2">
        <v>3.4101518344236368</v>
      </c>
    </row>
    <row r="88" spans="1:8">
      <c r="A88" s="1">
        <v>85</v>
      </c>
      <c r="B88" s="2">
        <v>1.2915908243200933</v>
      </c>
      <c r="C88" s="2">
        <v>1.6629785001901269</v>
      </c>
      <c r="D88" s="2">
        <v>1.9882678684396424</v>
      </c>
      <c r="E88" s="2">
        <v>2.3710220133180107</v>
      </c>
      <c r="F88" s="2">
        <v>2.6349138465565556</v>
      </c>
      <c r="G88" s="2">
        <v>3.1889015884711371</v>
      </c>
      <c r="H88" s="2">
        <v>3.4086992908006826</v>
      </c>
    </row>
    <row r="89" spans="1:8">
      <c r="A89" s="1">
        <v>86</v>
      </c>
      <c r="B89" s="2">
        <v>1.291473170989617</v>
      </c>
      <c r="C89" s="2">
        <v>1.662765449897222</v>
      </c>
      <c r="D89" s="2">
        <v>1.9879341663152212</v>
      </c>
      <c r="E89" s="2">
        <v>2.3704931935735836</v>
      </c>
      <c r="F89" s="2">
        <v>2.6342123036213874</v>
      </c>
      <c r="G89" s="2">
        <v>3.1877215688257809</v>
      </c>
      <c r="H89" s="2">
        <v>3.4072815906367113</v>
      </c>
    </row>
    <row r="90" spans="1:8">
      <c r="A90" s="1">
        <v>87</v>
      </c>
      <c r="B90" s="2">
        <v>1.291358243297362</v>
      </c>
      <c r="C90" s="2">
        <v>1.6625573499014044</v>
      </c>
      <c r="D90" s="2">
        <v>1.987608240779172</v>
      </c>
      <c r="E90" s="2">
        <v>2.3699767459844194</v>
      </c>
      <c r="F90" s="2">
        <v>2.6335272231318294</v>
      </c>
      <c r="G90" s="2">
        <v>3.1865694349387637</v>
      </c>
      <c r="H90" s="2">
        <v>3.4058974953405965</v>
      </c>
    </row>
    <row r="91" spans="1:8">
      <c r="A91" s="1">
        <v>88</v>
      </c>
      <c r="B91" s="2">
        <v>1.2912459476131981</v>
      </c>
      <c r="C91" s="2">
        <v>1.6623540296553614</v>
      </c>
      <c r="D91" s="2">
        <v>1.9872898231356033</v>
      </c>
      <c r="E91" s="2">
        <v>2.3694722414166209</v>
      </c>
      <c r="F91" s="2">
        <v>2.6328580324007369</v>
      </c>
      <c r="G91" s="2">
        <v>3.1854442100501368</v>
      </c>
      <c r="H91" s="2">
        <v>3.4045458243259832</v>
      </c>
    </row>
    <row r="92" spans="1:8">
      <c r="A92" s="1">
        <v>89</v>
      </c>
      <c r="B92" s="2">
        <v>1.2911361945476476</v>
      </c>
      <c r="C92" s="2">
        <v>1.6621553263583113</v>
      </c>
      <c r="D92" s="2">
        <v>1.9869786569255892</v>
      </c>
      <c r="E92" s="2">
        <v>2.3689792703542318</v>
      </c>
      <c r="F92" s="2">
        <v>2.6322041849969997</v>
      </c>
      <c r="G92" s="2">
        <v>3.1843449624831823</v>
      </c>
      <c r="H92" s="2">
        <v>3.4032254516555422</v>
      </c>
    </row>
    <row r="93" spans="1:8">
      <c r="A93" s="1">
        <v>90</v>
      </c>
      <c r="B93" s="2">
        <v>1.2910288987131531</v>
      </c>
      <c r="C93" s="2">
        <v>1.661961084518806</v>
      </c>
      <c r="D93" s="2">
        <v>1.9866744972387487</v>
      </c>
      <c r="E93" s="2">
        <v>2.3684974417911802</v>
      </c>
      <c r="F93" s="2">
        <v>2.6315651592582574</v>
      </c>
      <c r="G93" s="2">
        <v>3.1832708030736008</v>
      </c>
      <c r="H93" s="2">
        <v>3.4019353029158461</v>
      </c>
    </row>
    <row r="94" spans="1:8">
      <c r="A94" s="1">
        <v>91</v>
      </c>
      <c r="B94" s="2">
        <v>1.290923978503407</v>
      </c>
      <c r="C94" s="2">
        <v>1.6617711555504018</v>
      </c>
      <c r="D94" s="2">
        <v>1.9863771100702228</v>
      </c>
      <c r="E94" s="2">
        <v>2.3680263821970851</v>
      </c>
      <c r="F94" s="2">
        <v>2.6309404569031916</v>
      </c>
      <c r="G94" s="2">
        <v>3.1822208827723584</v>
      </c>
      <c r="H94" s="2">
        <v>3.4006743523039553</v>
      </c>
    </row>
    <row r="95" spans="1:8">
      <c r="A95" s="1">
        <v>92</v>
      </c>
      <c r="B95" s="2">
        <v>1.2908213558860973</v>
      </c>
      <c r="C95" s="2">
        <v>1.6615853973921682</v>
      </c>
      <c r="D95" s="2">
        <v>1.986086271720485</v>
      </c>
      <c r="E95" s="2">
        <v>2.3675657345518566</v>
      </c>
      <c r="F95" s="2">
        <v>2.6303296017362658</v>
      </c>
      <c r="G95" s="2">
        <v>3.1811943904090079</v>
      </c>
      <c r="H95" s="2">
        <v>3.3994416199095863</v>
      </c>
    </row>
    <row r="96" spans="1:8">
      <c r="A96" s="1">
        <v>93</v>
      </c>
      <c r="B96" s="2">
        <v>1.2907209562089896</v>
      </c>
      <c r="C96" s="2">
        <v>1.6614036741537475</v>
      </c>
      <c r="D96" s="2">
        <v>1.9858017682342597</v>
      </c>
      <c r="E96" s="2">
        <v>2.3671151574435276</v>
      </c>
      <c r="F96" s="2">
        <v>2.6297321384376575</v>
      </c>
      <c r="G96" s="2">
        <v>3.1801905506030037</v>
      </c>
      <c r="H96" s="2">
        <v>3.3982361691775731</v>
      </c>
    </row>
    <row r="97" spans="1:8">
      <c r="A97" s="1">
        <v>94</v>
      </c>
      <c r="B97" s="2">
        <v>1.2906227080196793</v>
      </c>
      <c r="C97" s="2">
        <v>1.6612258557854074</v>
      </c>
      <c r="D97" s="2">
        <v>1.9855233948755648</v>
      </c>
      <c r="E97" s="2">
        <v>2.3666743519275126</v>
      </c>
      <c r="F97" s="2">
        <v>2.6291476314316427</v>
      </c>
      <c r="G97" s="2">
        <v>3.1792086218115907</v>
      </c>
      <c r="H97" s="2">
        <v>3.3970571045366986</v>
      </c>
    </row>
    <row r="98" spans="1:8">
      <c r="A98" s="1">
        <v>95</v>
      </c>
      <c r="B98" s="2">
        <v>1.2905265428953294</v>
      </c>
      <c r="C98" s="2">
        <v>1.6610518177662259</v>
      </c>
      <c r="D98" s="2">
        <v>1.9852509556365909</v>
      </c>
      <c r="E98" s="2">
        <v>2.366242950350931</v>
      </c>
      <c r="F98" s="2">
        <v>2.6285756638281095</v>
      </c>
      <c r="G98" s="2">
        <v>3.1782478945041932</v>
      </c>
      <c r="H98" s="2">
        <v>3.3959035691826127</v>
      </c>
    </row>
    <row r="99" spans="1:8">
      <c r="A99" s="1">
        <v>96</v>
      </c>
      <c r="B99" s="2">
        <v>1.2904323952840668</v>
      </c>
      <c r="C99" s="2">
        <v>1.6608814408140082</v>
      </c>
      <c r="D99" s="2">
        <v>1.9849842627774357</v>
      </c>
      <c r="E99" s="2">
        <v>2.3658206805513169</v>
      </c>
      <c r="F99" s="2">
        <v>2.6280158364311674</v>
      </c>
      <c r="G99" s="2">
        <v>3.1773076894536239</v>
      </c>
      <c r="H99" s="2">
        <v>3.3947747430029942</v>
      </c>
    </row>
    <row r="100" spans="1:8">
      <c r="A100" s="1">
        <v>97</v>
      </c>
      <c r="B100" s="2">
        <v>1.2903402023555737</v>
      </c>
      <c r="C100" s="2">
        <v>1.6607146106121444</v>
      </c>
      <c r="D100" s="2">
        <v>1.9847231363947659</v>
      </c>
      <c r="E100" s="2">
        <v>2.3654072556340404</v>
      </c>
      <c r="F100" s="2">
        <v>2.62746776681045</v>
      </c>
      <c r="G100" s="2">
        <v>3.1763873561357023</v>
      </c>
      <c r="H100" s="2">
        <v>3.393669840634562</v>
      </c>
    </row>
    <row r="101" spans="1:8">
      <c r="A101" s="1">
        <v>98</v>
      </c>
      <c r="B101" s="2">
        <v>1.2902499038620623</v>
      </c>
      <c r="C101" s="2">
        <v>1.6605512175550299</v>
      </c>
      <c r="D101" s="2">
        <v>1.9844674040170753</v>
      </c>
      <c r="E101" s="2">
        <v>2.3650024005970165</v>
      </c>
      <c r="F101" s="2">
        <v>2.6269310884300179</v>
      </c>
      <c r="G101" s="2">
        <v>3.17548627122898</v>
      </c>
      <c r="H101" s="2">
        <v>3.392588109642201</v>
      </c>
    </row>
    <row r="102" spans="1:8">
      <c r="A102" s="1">
        <v>99</v>
      </c>
      <c r="B102" s="2">
        <v>1.2901614420061964</v>
      </c>
      <c r="C102" s="2">
        <v>1.6603911565062606</v>
      </c>
      <c r="D102" s="2">
        <v>1.9842169002249928</v>
      </c>
      <c r="E102" s="2">
        <v>2.3646058517210884</v>
      </c>
      <c r="F102" s="2">
        <v>2.6264054498313065</v>
      </c>
      <c r="G102" s="2">
        <v>3.1746038372079113</v>
      </c>
      <c r="H102" s="2">
        <v>3.3915288288115155</v>
      </c>
    </row>
    <row r="103" spans="1:8">
      <c r="A103" s="1">
        <v>100</v>
      </c>
      <c r="B103" s="2">
        <v>1.2900747613181176</v>
      </c>
      <c r="C103" s="2">
        <v>1.6602343265745434</v>
      </c>
      <c r="D103" s="2">
        <v>1.9839714662943697</v>
      </c>
      <c r="E103" s="2">
        <v>2.3642173559970434</v>
      </c>
      <c r="F103" s="2">
        <v>2.625890513865742</v>
      </c>
      <c r="G103" s="2">
        <v>3.1737394810221167</v>
      </c>
      <c r="H103" s="2">
        <v>3.3904913065463056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donik</cp:lastModifiedBy>
  <cp:lastPrinted>2013-01-23T13:54:18Z</cp:lastPrinted>
  <dcterms:created xsi:type="dcterms:W3CDTF">2012-02-23T05:17:03Z</dcterms:created>
  <dcterms:modified xsi:type="dcterms:W3CDTF">2013-01-23T13:55:23Z</dcterms:modified>
</cp:coreProperties>
</file>