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IGM2SBL\Desktop\Komputasi Numerik Excel\"/>
    </mc:Choice>
  </mc:AlternateContent>
  <xr:revisionPtr revIDLastSave="0" documentId="13_ncr:1_{E673DB6F-EA99-4249-8041-40FEF0A9DCEF}" xr6:coauthVersionLast="45" xr6:coauthVersionMax="45" xr10:uidLastSave="{00000000-0000-0000-0000-000000000000}"/>
  <bookViews>
    <workbookView xWindow="-120" yWindow="-120" windowWidth="20730" windowHeight="11310" activeTab="2" xr2:uid="{9C40DA87-7228-4D3A-8B8B-FC1954A95415}"/>
  </bookViews>
  <sheets>
    <sheet name="Trapesium dan Persegi" sheetId="1" r:id="rId1"/>
    <sheet name="TItik Tengah" sheetId="2" r:id="rId2"/>
    <sheet name="1per3 Simps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E15" i="1"/>
  <c r="C15" i="1"/>
  <c r="C15" i="3"/>
  <c r="E15" i="3" s="1"/>
  <c r="G11" i="2" l="1"/>
  <c r="D12" i="2"/>
  <c r="E12" i="2" s="1"/>
  <c r="D13" i="2"/>
  <c r="E13" i="2"/>
  <c r="E14" i="1"/>
  <c r="E13" i="1"/>
  <c r="C13" i="1"/>
  <c r="C14" i="1"/>
  <c r="E14" i="3"/>
  <c r="C13" i="3"/>
  <c r="E13" i="3" s="1"/>
  <c r="C14" i="3"/>
  <c r="E10" i="2"/>
  <c r="E11" i="2"/>
  <c r="D10" i="2"/>
  <c r="D11" i="2"/>
  <c r="E12" i="1"/>
  <c r="C12" i="1"/>
  <c r="C12" i="3"/>
  <c r="E12" i="3" s="1"/>
  <c r="E11" i="3"/>
  <c r="C11" i="3"/>
  <c r="E11" i="1"/>
  <c r="C11" i="1"/>
  <c r="C6" i="3"/>
  <c r="E6" i="3" s="1"/>
  <c r="C7" i="3"/>
  <c r="E7" i="3" s="1"/>
  <c r="C8" i="3"/>
  <c r="E8" i="3" s="1"/>
  <c r="C9" i="3"/>
  <c r="E9" i="3" s="1"/>
  <c r="C10" i="3"/>
  <c r="E10" i="3" s="1"/>
  <c r="C5" i="3"/>
  <c r="E5" i="3" s="1"/>
  <c r="G9" i="3" l="1"/>
  <c r="G10" i="3" s="1"/>
  <c r="G12" i="1"/>
  <c r="G12" i="2"/>
  <c r="E6" i="2"/>
  <c r="E7" i="2"/>
  <c r="E8" i="2"/>
  <c r="E9" i="2"/>
  <c r="E5" i="2"/>
  <c r="D6" i="2"/>
  <c r="D7" i="2"/>
  <c r="D8" i="2"/>
  <c r="D9" i="2"/>
  <c r="D5" i="2"/>
  <c r="E6" i="1"/>
  <c r="E7" i="1"/>
  <c r="E8" i="1"/>
  <c r="E9" i="1"/>
  <c r="E10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<sst xmlns="http://schemas.openxmlformats.org/spreadsheetml/2006/main" count="37" uniqueCount="17">
  <si>
    <t xml:space="preserve">rumus = </t>
  </si>
  <si>
    <t>akar(1+1/x)</t>
  </si>
  <si>
    <t>h</t>
  </si>
  <si>
    <t>x</t>
  </si>
  <si>
    <t>a</t>
  </si>
  <si>
    <t>b</t>
  </si>
  <si>
    <t>i</t>
  </si>
  <si>
    <t>f(x)</t>
  </si>
  <si>
    <t>total</t>
  </si>
  <si>
    <t>hasil</t>
  </si>
  <si>
    <t>pola</t>
  </si>
  <si>
    <t>hasil kali</t>
  </si>
  <si>
    <t>x-tengah</t>
  </si>
  <si>
    <t>f(x-tengah)</t>
  </si>
  <si>
    <t>fx</t>
  </si>
  <si>
    <t xml:space="preserve">total </t>
  </si>
  <si>
    <t>NB : HARUS GANJIL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</si>
</sst>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0000000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MJXc-TeX-main-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78" fontId="2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023A-3F25-40AF-AA27-1C7249F5FA12}">
  <dimension ref="A1:G15"/>
  <sheetViews>
    <sheetView zoomScale="145" zoomScaleNormal="145" workbookViewId="0">
      <selection activeCell="H14" sqref="H14"/>
    </sheetView>
  </sheetViews>
  <sheetFormatPr defaultRowHeight="15"/>
  <sheetData>
    <row r="1" spans="1:7">
      <c r="A1" t="s">
        <v>0</v>
      </c>
      <c r="B1" t="s">
        <v>1</v>
      </c>
      <c r="D1" t="s">
        <v>4</v>
      </c>
      <c r="E1">
        <v>1</v>
      </c>
    </row>
    <row r="2" spans="1:7">
      <c r="A2" t="s">
        <v>2</v>
      </c>
      <c r="B2">
        <v>0.2</v>
      </c>
      <c r="D2" t="s">
        <v>5</v>
      </c>
      <c r="E2">
        <v>3</v>
      </c>
    </row>
    <row r="4" spans="1:7">
      <c r="A4" t="s">
        <v>6</v>
      </c>
      <c r="B4" t="s">
        <v>3</v>
      </c>
      <c r="C4" t="s">
        <v>7</v>
      </c>
      <c r="D4" t="s">
        <v>10</v>
      </c>
      <c r="E4" t="s">
        <v>11</v>
      </c>
    </row>
    <row r="5" spans="1:7">
      <c r="A5">
        <v>0</v>
      </c>
      <c r="B5">
        <v>1</v>
      </c>
      <c r="C5">
        <f>SQRT(1+1/B5)</f>
        <v>1.4142135623730951</v>
      </c>
      <c r="D5">
        <v>1</v>
      </c>
      <c r="E5">
        <f>D5*C5</f>
        <v>1.4142135623730951</v>
      </c>
    </row>
    <row r="6" spans="1:7">
      <c r="A6">
        <v>1</v>
      </c>
      <c r="B6">
        <v>1.2</v>
      </c>
      <c r="C6">
        <f t="shared" ref="C6:C11" si="0">SQRT(1+1/B6)</f>
        <v>1.3540064007726602</v>
      </c>
      <c r="D6">
        <v>2</v>
      </c>
      <c r="E6">
        <f t="shared" ref="E6:E15" si="1">D6*C6</f>
        <v>2.7080128015453204</v>
      </c>
    </row>
    <row r="7" spans="1:7">
      <c r="A7">
        <v>2</v>
      </c>
      <c r="B7">
        <v>1.4</v>
      </c>
      <c r="C7">
        <f t="shared" si="0"/>
        <v>1.3093073414159544</v>
      </c>
      <c r="D7">
        <v>2</v>
      </c>
      <c r="E7">
        <f t="shared" si="1"/>
        <v>2.6186146828319088</v>
      </c>
    </row>
    <row r="8" spans="1:7">
      <c r="A8">
        <v>3</v>
      </c>
      <c r="B8">
        <v>1.6</v>
      </c>
      <c r="C8">
        <f t="shared" si="0"/>
        <v>1.2747548783981961</v>
      </c>
      <c r="D8">
        <v>2</v>
      </c>
      <c r="E8">
        <f t="shared" si="1"/>
        <v>2.5495097567963922</v>
      </c>
    </row>
    <row r="9" spans="1:7">
      <c r="A9">
        <v>4</v>
      </c>
      <c r="B9">
        <v>1.8</v>
      </c>
      <c r="C9">
        <f t="shared" si="0"/>
        <v>1.247219128924647</v>
      </c>
      <c r="D9">
        <v>2</v>
      </c>
      <c r="E9">
        <f t="shared" si="1"/>
        <v>2.4944382578492941</v>
      </c>
    </row>
    <row r="10" spans="1:7">
      <c r="A10">
        <v>5</v>
      </c>
      <c r="B10">
        <v>2</v>
      </c>
      <c r="C10">
        <f t="shared" si="0"/>
        <v>1.2247448713915889</v>
      </c>
      <c r="D10">
        <v>2</v>
      </c>
      <c r="E10">
        <f t="shared" si="1"/>
        <v>2.4494897427831779</v>
      </c>
    </row>
    <row r="11" spans="1:7">
      <c r="A11">
        <v>6</v>
      </c>
      <c r="B11">
        <v>2.2000000000000002</v>
      </c>
      <c r="C11">
        <f t="shared" si="0"/>
        <v>1.2060453783110545</v>
      </c>
      <c r="D11">
        <v>2</v>
      </c>
      <c r="E11">
        <f t="shared" si="1"/>
        <v>2.412090756622109</v>
      </c>
      <c r="F11" t="s">
        <v>8</v>
      </c>
      <c r="G11">
        <f>SUM(E5:E15)</f>
        <v>24.864869353729247</v>
      </c>
    </row>
    <row r="12" spans="1:7">
      <c r="A12">
        <v>7</v>
      </c>
      <c r="B12">
        <v>2.4</v>
      </c>
      <c r="C12">
        <f t="shared" ref="C12:C13" si="2">SQRT(1+1/B12)</f>
        <v>1.1902380714238083</v>
      </c>
      <c r="D12">
        <v>2</v>
      </c>
      <c r="E12">
        <f t="shared" si="1"/>
        <v>2.3804761428476167</v>
      </c>
      <c r="F12" s="1" t="s">
        <v>9</v>
      </c>
      <c r="G12" s="1">
        <f>G11*B2/2</f>
        <v>2.4864869353729251</v>
      </c>
    </row>
    <row r="13" spans="1:7">
      <c r="A13">
        <v>8</v>
      </c>
      <c r="B13">
        <v>2.6</v>
      </c>
      <c r="C13">
        <f t="shared" si="2"/>
        <v>1.1766968108291043</v>
      </c>
      <c r="D13">
        <v>2</v>
      </c>
      <c r="E13">
        <f t="shared" si="1"/>
        <v>2.3533936216582085</v>
      </c>
    </row>
    <row r="14" spans="1:7">
      <c r="A14">
        <v>9</v>
      </c>
      <c r="B14">
        <v>2.8</v>
      </c>
      <c r="C14">
        <f t="shared" ref="C14:C15" si="3">SQRT(1+1/B14)</f>
        <v>1.1649647450214351</v>
      </c>
      <c r="D14">
        <v>2</v>
      </c>
      <c r="E14">
        <f t="shared" si="1"/>
        <v>2.3299294900428702</v>
      </c>
    </row>
    <row r="15" spans="1:7">
      <c r="A15">
        <v>10</v>
      </c>
      <c r="B15">
        <v>3</v>
      </c>
      <c r="C15">
        <f t="shared" si="3"/>
        <v>1.1547005383792515</v>
      </c>
      <c r="D15">
        <v>1</v>
      </c>
      <c r="E15">
        <f t="shared" si="1"/>
        <v>1.1547005383792515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AF4-0A42-455B-9A4F-77A7835E6FCE}">
  <dimension ref="A1:G14"/>
  <sheetViews>
    <sheetView workbookViewId="0">
      <selection activeCell="F19" sqref="F19"/>
    </sheetView>
  </sheetViews>
  <sheetFormatPr defaultRowHeight="15"/>
  <cols>
    <col min="5" max="5" width="11" customWidth="1"/>
  </cols>
  <sheetData>
    <row r="1" spans="1:7">
      <c r="A1" t="s">
        <v>0</v>
      </c>
      <c r="B1" t="s">
        <v>1</v>
      </c>
      <c r="D1" t="s">
        <v>4</v>
      </c>
      <c r="E1">
        <v>1</v>
      </c>
    </row>
    <row r="2" spans="1:7">
      <c r="A2" t="s">
        <v>2</v>
      </c>
      <c r="B2">
        <v>0.2</v>
      </c>
      <c r="D2" t="s">
        <v>5</v>
      </c>
      <c r="E2">
        <v>2.4</v>
      </c>
    </row>
    <row r="4" spans="1:7">
      <c r="A4" t="s">
        <v>6</v>
      </c>
      <c r="B4" t="s">
        <v>3</v>
      </c>
      <c r="C4" t="s">
        <v>2</v>
      </c>
      <c r="D4" t="s">
        <v>12</v>
      </c>
      <c r="E4" t="s">
        <v>13</v>
      </c>
    </row>
    <row r="5" spans="1:7">
      <c r="A5">
        <v>0</v>
      </c>
      <c r="B5">
        <v>1</v>
      </c>
      <c r="C5">
        <v>0.2</v>
      </c>
      <c r="D5">
        <f>B5+C5/2</f>
        <v>1.1000000000000001</v>
      </c>
      <c r="E5">
        <f>SQRT(1+1/D5)</f>
        <v>1.3816985594155149</v>
      </c>
    </row>
    <row r="6" spans="1:7">
      <c r="A6">
        <v>1</v>
      </c>
      <c r="B6">
        <v>1.2</v>
      </c>
      <c r="C6">
        <v>0.2</v>
      </c>
      <c r="D6">
        <f t="shared" ref="D6:D11" si="0">B6+C6/2</f>
        <v>1.3</v>
      </c>
      <c r="E6">
        <f t="shared" ref="E6:E11" si="1">SQRT(1+1/D6)</f>
        <v>1.3301243435223524</v>
      </c>
    </row>
    <row r="7" spans="1:7">
      <c r="A7">
        <v>2</v>
      </c>
      <c r="B7">
        <v>1.4</v>
      </c>
      <c r="C7">
        <v>0.2</v>
      </c>
      <c r="D7">
        <f t="shared" si="0"/>
        <v>1.5</v>
      </c>
      <c r="E7">
        <f t="shared" si="1"/>
        <v>1.2909944487358056</v>
      </c>
    </row>
    <row r="8" spans="1:7">
      <c r="A8">
        <v>3</v>
      </c>
      <c r="B8">
        <v>1.6</v>
      </c>
      <c r="C8">
        <v>0.2</v>
      </c>
      <c r="D8">
        <f t="shared" si="0"/>
        <v>1.7000000000000002</v>
      </c>
      <c r="E8">
        <f t="shared" si="1"/>
        <v>1.2602520756252087</v>
      </c>
    </row>
    <row r="9" spans="1:7">
      <c r="A9">
        <v>4</v>
      </c>
      <c r="B9">
        <v>1.8</v>
      </c>
      <c r="C9">
        <v>0.2</v>
      </c>
      <c r="D9">
        <f t="shared" si="0"/>
        <v>1.9000000000000001</v>
      </c>
      <c r="E9">
        <f t="shared" si="1"/>
        <v>1.2354415362426845</v>
      </c>
    </row>
    <row r="10" spans="1:7">
      <c r="A10">
        <v>5</v>
      </c>
      <c r="B10">
        <v>2</v>
      </c>
      <c r="C10">
        <v>0.2</v>
      </c>
      <c r="D10">
        <f t="shared" si="0"/>
        <v>2.1</v>
      </c>
      <c r="E10">
        <f t="shared" si="1"/>
        <v>1.2149857925879117</v>
      </c>
    </row>
    <row r="11" spans="1:7">
      <c r="A11">
        <v>6</v>
      </c>
      <c r="B11">
        <v>2.2000000000000002</v>
      </c>
      <c r="C11">
        <v>0.2</v>
      </c>
      <c r="D11">
        <f t="shared" si="0"/>
        <v>2.3000000000000003</v>
      </c>
      <c r="E11">
        <f t="shared" si="1"/>
        <v>1.1978241142570356</v>
      </c>
      <c r="F11" t="s">
        <v>8</v>
      </c>
      <c r="G11">
        <f>SUM(E5:E13)</f>
        <v>11.265165021767853</v>
      </c>
    </row>
    <row r="12" spans="1:7">
      <c r="A12">
        <v>7</v>
      </c>
      <c r="B12">
        <v>2.4</v>
      </c>
      <c r="C12">
        <v>0.2</v>
      </c>
      <c r="D12">
        <f t="shared" ref="D12:D13" si="2">B12+C12/2</f>
        <v>2.5</v>
      </c>
      <c r="E12">
        <f t="shared" ref="E12:E13" si="3">SQRT(1+1/D12)</f>
        <v>1.1832159566199232</v>
      </c>
      <c r="F12" t="s">
        <v>9</v>
      </c>
      <c r="G12">
        <f>G11*B2</f>
        <v>2.2530330043535707</v>
      </c>
    </row>
    <row r="13" spans="1:7">
      <c r="A13">
        <v>8</v>
      </c>
      <c r="B13">
        <v>2.6</v>
      </c>
      <c r="C13">
        <v>0.2</v>
      </c>
      <c r="D13">
        <f t="shared" si="2"/>
        <v>2.7</v>
      </c>
      <c r="E13">
        <f t="shared" si="3"/>
        <v>1.1706281947614154</v>
      </c>
    </row>
    <row r="14" spans="1:7">
      <c r="A14">
        <v>9</v>
      </c>
      <c r="B14">
        <v>2.8</v>
      </c>
      <c r="C1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187F-C139-45C4-AD23-1252A64633FF}">
  <dimension ref="A1:O15"/>
  <sheetViews>
    <sheetView tabSelected="1" zoomScale="115" zoomScaleNormal="115" workbookViewId="0">
      <selection activeCell="K14" sqref="K14"/>
    </sheetView>
  </sheetViews>
  <sheetFormatPr defaultRowHeight="15"/>
  <cols>
    <col min="5" max="5" width="11" customWidth="1"/>
    <col min="8" max="8" width="7.85546875" customWidth="1"/>
  </cols>
  <sheetData>
    <row r="1" spans="1:15" ht="15.75">
      <c r="A1" t="s">
        <v>0</v>
      </c>
      <c r="B1" t="s">
        <v>1</v>
      </c>
      <c r="D1" t="s">
        <v>4</v>
      </c>
      <c r="E1">
        <v>1</v>
      </c>
      <c r="H1" s="3" t="s">
        <v>16</v>
      </c>
      <c r="I1" s="4"/>
      <c r="J1" s="4"/>
    </row>
    <row r="2" spans="1:15">
      <c r="A2" t="s">
        <v>2</v>
      </c>
      <c r="B2">
        <v>0.2</v>
      </c>
      <c r="D2" t="s">
        <v>5</v>
      </c>
      <c r="E2">
        <v>3</v>
      </c>
    </row>
    <row r="4" spans="1:15">
      <c r="A4" t="s">
        <v>6</v>
      </c>
      <c r="B4" t="s">
        <v>3</v>
      </c>
      <c r="C4" t="s">
        <v>14</v>
      </c>
      <c r="D4" t="s">
        <v>10</v>
      </c>
      <c r="E4" t="s">
        <v>11</v>
      </c>
    </row>
    <row r="5" spans="1:15">
      <c r="A5">
        <v>0</v>
      </c>
      <c r="B5">
        <v>1</v>
      </c>
      <c r="C5">
        <f>SQRT(1+1/B5)</f>
        <v>1.4142135623730951</v>
      </c>
      <c r="D5">
        <v>1</v>
      </c>
      <c r="E5">
        <f>D5*C5</f>
        <v>1.4142135623730951</v>
      </c>
    </row>
    <row r="6" spans="1:15">
      <c r="A6">
        <v>1</v>
      </c>
      <c r="B6">
        <v>1.2</v>
      </c>
      <c r="C6">
        <f t="shared" ref="C6:C14" si="0">SQRT(1+1/B6)</f>
        <v>1.3540064007726602</v>
      </c>
      <c r="D6">
        <v>4</v>
      </c>
      <c r="E6">
        <f t="shared" ref="E6:E15" si="1">D6*C6</f>
        <v>5.4160256030906408</v>
      </c>
    </row>
    <row r="7" spans="1:15">
      <c r="A7">
        <v>2</v>
      </c>
      <c r="B7">
        <v>1.4</v>
      </c>
      <c r="C7">
        <f t="shared" si="0"/>
        <v>1.3093073414159544</v>
      </c>
      <c r="D7">
        <v>2</v>
      </c>
      <c r="E7">
        <f t="shared" si="1"/>
        <v>2.6186146828319088</v>
      </c>
    </row>
    <row r="8" spans="1:15">
      <c r="A8">
        <v>3</v>
      </c>
      <c r="B8">
        <v>1.6</v>
      </c>
      <c r="C8">
        <f t="shared" si="0"/>
        <v>1.2747548783981961</v>
      </c>
      <c r="D8">
        <v>4</v>
      </c>
      <c r="E8">
        <f t="shared" si="1"/>
        <v>5.0990195135927845</v>
      </c>
    </row>
    <row r="9" spans="1:15">
      <c r="A9">
        <v>4</v>
      </c>
      <c r="B9">
        <v>1.8</v>
      </c>
      <c r="C9">
        <f t="shared" si="0"/>
        <v>1.247219128924647</v>
      </c>
      <c r="D9">
        <v>2</v>
      </c>
      <c r="E9">
        <f t="shared" si="1"/>
        <v>2.4944382578492941</v>
      </c>
      <c r="F9" t="s">
        <v>15</v>
      </c>
      <c r="G9">
        <f>SUM(E5:E15)</f>
        <v>37.28228728774463</v>
      </c>
    </row>
    <row r="10" spans="1:15">
      <c r="A10">
        <v>5</v>
      </c>
      <c r="B10">
        <v>2</v>
      </c>
      <c r="C10">
        <f t="shared" si="0"/>
        <v>1.2247448713915889</v>
      </c>
      <c r="D10">
        <v>4</v>
      </c>
      <c r="E10">
        <f t="shared" si="1"/>
        <v>4.8989794855663558</v>
      </c>
      <c r="F10" s="1" t="s">
        <v>9</v>
      </c>
      <c r="G10" s="1">
        <f>G9*B2/3</f>
        <v>2.4854858191829754</v>
      </c>
      <c r="N10" s="2"/>
      <c r="O10" s="2"/>
    </row>
    <row r="11" spans="1:15">
      <c r="A11">
        <v>6</v>
      </c>
      <c r="B11">
        <v>2.2000000000000002</v>
      </c>
      <c r="C11">
        <f t="shared" si="0"/>
        <v>1.2060453783110545</v>
      </c>
      <c r="D11">
        <v>2</v>
      </c>
      <c r="E11">
        <f t="shared" si="1"/>
        <v>2.412090756622109</v>
      </c>
      <c r="N11" s="2"/>
      <c r="O11" s="2"/>
    </row>
    <row r="12" spans="1:15">
      <c r="A12">
        <v>7</v>
      </c>
      <c r="B12">
        <v>2.4</v>
      </c>
      <c r="C12">
        <f t="shared" si="0"/>
        <v>1.1902380714238083</v>
      </c>
      <c r="D12">
        <v>4</v>
      </c>
      <c r="E12">
        <f t="shared" si="1"/>
        <v>4.7609522856952333</v>
      </c>
    </row>
    <row r="13" spans="1:15">
      <c r="A13">
        <v>8</v>
      </c>
      <c r="B13">
        <v>2.6</v>
      </c>
      <c r="C13">
        <f t="shared" si="0"/>
        <v>1.1766968108291043</v>
      </c>
      <c r="D13">
        <v>2</v>
      </c>
      <c r="E13">
        <f t="shared" si="1"/>
        <v>2.3533936216582085</v>
      </c>
    </row>
    <row r="14" spans="1:15">
      <c r="A14">
        <v>9</v>
      </c>
      <c r="B14">
        <v>2.8</v>
      </c>
      <c r="C14">
        <f t="shared" si="0"/>
        <v>1.1649647450214351</v>
      </c>
      <c r="D14">
        <v>4</v>
      </c>
      <c r="E14">
        <f t="shared" si="1"/>
        <v>4.6598589800857404</v>
      </c>
    </row>
    <row r="15" spans="1:15">
      <c r="A15">
        <v>10</v>
      </c>
      <c r="B15">
        <v>3</v>
      </c>
      <c r="C15">
        <f t="shared" ref="C15" si="2">SQRT(1+1/B15)</f>
        <v>1.1547005383792515</v>
      </c>
      <c r="D15">
        <v>1</v>
      </c>
      <c r="E15">
        <f t="shared" si="1"/>
        <v>1.1547005383792515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Trapesium dan Persegi</vt:lpstr>
      <vt:lpstr>TItik Tengah</vt:lpstr>
      <vt:lpstr>1per3 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Tri Agung</dc:creator>
  <cp:lastModifiedBy>Rama Tri Agung</cp:lastModifiedBy>
  <dcterms:created xsi:type="dcterms:W3CDTF">2019-12-07T08:08:09Z</dcterms:created>
  <dcterms:modified xsi:type="dcterms:W3CDTF">2019-12-07T10:45:01Z</dcterms:modified>
</cp:coreProperties>
</file>