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E444\PRA5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J10" i="1"/>
  <c r="G10" i="1"/>
  <c r="H8" i="1"/>
  <c r="H19" i="1" s="1"/>
  <c r="I8" i="1"/>
  <c r="I19" i="1" s="1"/>
  <c r="J8" i="1"/>
  <c r="J19" i="1" s="1"/>
  <c r="G8" i="1"/>
  <c r="H7" i="1"/>
  <c r="H18" i="1" s="1"/>
  <c r="I7" i="1"/>
  <c r="I18" i="1" s="1"/>
  <c r="J7" i="1"/>
  <c r="J18" i="1" s="1"/>
  <c r="G7" i="1"/>
  <c r="G19" i="1" s="1"/>
  <c r="H6" i="1"/>
  <c r="H17" i="1" s="1"/>
  <c r="I6" i="1"/>
  <c r="I17" i="1" s="1"/>
  <c r="J6" i="1"/>
  <c r="J17" i="1" s="1"/>
  <c r="G6" i="1"/>
  <c r="G18" i="1" s="1"/>
  <c r="G5" i="1"/>
  <c r="G17" i="1" s="1"/>
  <c r="H5" i="1"/>
  <c r="H16" i="1" s="1"/>
  <c r="I5" i="1"/>
  <c r="I16" i="1" s="1"/>
  <c r="J5" i="1"/>
  <c r="J16" i="1" s="1"/>
  <c r="G16" i="1" l="1"/>
</calcChain>
</file>

<file path=xl/sharedStrings.xml><?xml version="1.0" encoding="utf-8"?>
<sst xmlns="http://schemas.openxmlformats.org/spreadsheetml/2006/main" count="16" uniqueCount="12">
  <si>
    <t>CIA realizes it has been using black highlighters all these years.'</t>
  </si>
  <si>
    <t>Input</t>
  </si>
  <si>
    <t>'Toyota Recalls 1993 Camry Due To Fact That Owners Really Should Have Bought Something New By Now'</t>
  </si>
  <si>
    <t>'The latest climate report warns that global temperatures are rising at an unprecedented rate.'</t>
  </si>
  <si>
    <t>Testing with input 4: 'Florida man arrested for trying to get alligator drunk'</t>
  </si>
  <si>
    <t>Quartiles</t>
  </si>
  <si>
    <t>Input 1</t>
  </si>
  <si>
    <t>Input 2</t>
  </si>
  <si>
    <t>Input 3</t>
  </si>
  <si>
    <t>Input 4</t>
  </si>
  <si>
    <t>Differences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</si>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</sst>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/>
    <xf numFmtId="167" fontId="0" fillId="0" borderId="0" xfId="0" applyNumberFormat="1"/>
    <xf numFmtId="167" fontId="0" fillId="0" borderId="0" xfId="0" applyNumberFormat="1" applyAlignment="1">
      <alignment wrapText="1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Box</a:t>
            </a:r>
            <a:r>
              <a:rPr lang="en-CA" baseline="0"/>
              <a:t> Plot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Sheet1!$G$14:$J$14</c:f>
              <c:strCache>
                <c:ptCount val="4"/>
                <c:pt idx="0">
                  <c:v>Input 1</c:v>
                </c:pt>
                <c:pt idx="1">
                  <c:v>Input 2</c:v>
                </c:pt>
                <c:pt idx="2">
                  <c:v>Input 3</c:v>
                </c:pt>
                <c:pt idx="3">
                  <c:v>Input 4</c:v>
                </c:pt>
              </c:strCache>
            </c:strRef>
          </c:cat>
          <c:val>
            <c:numRef>
              <c:f>Sheet1!$G$15:$J$15</c:f>
              <c:numCache>
                <c:formatCode>0.0000</c:formatCode>
                <c:ptCount val="4"/>
                <c:pt idx="0">
                  <c:v>6.5199999999999994E-2</c:v>
                </c:pt>
                <c:pt idx="1">
                  <c:v>6.6100000000000006E-2</c:v>
                </c:pt>
                <c:pt idx="2">
                  <c:v>6.8000000000000005E-2</c:v>
                </c:pt>
                <c:pt idx="3">
                  <c:v>6.8599999999999994E-2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Sheet1!$G$14:$J$14</c:f>
              <c:strCache>
                <c:ptCount val="4"/>
                <c:pt idx="0">
                  <c:v>Input 1</c:v>
                </c:pt>
                <c:pt idx="1">
                  <c:v>Input 2</c:v>
                </c:pt>
                <c:pt idx="2">
                  <c:v>Input 3</c:v>
                </c:pt>
                <c:pt idx="3">
                  <c:v>Input 4</c:v>
                </c:pt>
              </c:strCache>
            </c:strRef>
          </c:cat>
          <c:val>
            <c:numRef>
              <c:f>Sheet1!$G$16:$J$16</c:f>
              <c:numCache>
                <c:formatCode>0.0000</c:formatCode>
                <c:ptCount val="4"/>
                <c:pt idx="0">
                  <c:v>6.3750000000000057E-3</c:v>
                </c:pt>
                <c:pt idx="1">
                  <c:v>5.3999999999999881E-3</c:v>
                </c:pt>
                <c:pt idx="2">
                  <c:v>6.3749999999999918E-3</c:v>
                </c:pt>
                <c:pt idx="3">
                  <c:v>4.7500000000000042E-3</c:v>
                </c:pt>
              </c:numCache>
            </c:numRef>
          </c:val>
        </c:ser>
        <c:ser>
          <c:idx val="2"/>
          <c:order val="2"/>
          <c:spPr>
            <a:solidFill>
              <a:srgbClr val="00B0F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Sheet1!$G$14:$J$14</c:f>
              <c:strCache>
                <c:ptCount val="4"/>
                <c:pt idx="0">
                  <c:v>Input 1</c:v>
                </c:pt>
                <c:pt idx="1">
                  <c:v>Input 2</c:v>
                </c:pt>
                <c:pt idx="2">
                  <c:v>Input 3</c:v>
                </c:pt>
                <c:pt idx="3">
                  <c:v>Input 4</c:v>
                </c:pt>
              </c:strCache>
            </c:strRef>
          </c:cat>
          <c:val>
            <c:numRef>
              <c:f>Sheet1!$G$17:$J$17</c:f>
              <c:numCache>
                <c:formatCode>0.0000</c:formatCode>
                <c:ptCount val="4"/>
                <c:pt idx="0">
                  <c:v>1.8250000000000072E-3</c:v>
                </c:pt>
                <c:pt idx="1">
                  <c:v>1.8500000000000044E-3</c:v>
                </c:pt>
                <c:pt idx="2">
                  <c:v>2.9750000000000054E-3</c:v>
                </c:pt>
                <c:pt idx="3">
                  <c:v>4.049999999999998E-3</c:v>
                </c:pt>
              </c:numCache>
            </c:numRef>
          </c:val>
        </c:ser>
        <c:ser>
          <c:idx val="3"/>
          <c:order val="3"/>
          <c:spPr>
            <a:solidFill>
              <a:srgbClr val="00B0F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Sheet1!$G$14:$J$14</c:f>
              <c:strCache>
                <c:ptCount val="4"/>
                <c:pt idx="0">
                  <c:v>Input 1</c:v>
                </c:pt>
                <c:pt idx="1">
                  <c:v>Input 2</c:v>
                </c:pt>
                <c:pt idx="2">
                  <c:v>Input 3</c:v>
                </c:pt>
                <c:pt idx="3">
                  <c:v>Input 4</c:v>
                </c:pt>
              </c:strCache>
            </c:strRef>
          </c:cat>
          <c:val>
            <c:numRef>
              <c:f>Sheet1!$G$18:$J$18</c:f>
              <c:numCache>
                <c:formatCode>0.0000</c:formatCode>
                <c:ptCount val="4"/>
                <c:pt idx="0">
                  <c:v>1.067499999999999E-2</c:v>
                </c:pt>
                <c:pt idx="1">
                  <c:v>6.9749999999999951E-3</c:v>
                </c:pt>
                <c:pt idx="2">
                  <c:v>6.3249999999999973E-3</c:v>
                </c:pt>
                <c:pt idx="3">
                  <c:v>5.4499999999999965E-3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Sheet1!$G$14:$J$14</c:f>
              <c:strCache>
                <c:ptCount val="4"/>
                <c:pt idx="0">
                  <c:v>Input 1</c:v>
                </c:pt>
                <c:pt idx="1">
                  <c:v>Input 2</c:v>
                </c:pt>
                <c:pt idx="2">
                  <c:v>Input 3</c:v>
                </c:pt>
                <c:pt idx="3">
                  <c:v>Input 4</c:v>
                </c:pt>
              </c:strCache>
            </c:strRef>
          </c:cat>
          <c:val>
            <c:numRef>
              <c:f>Sheet1!$G$19:$J$19</c:f>
              <c:numCache>
                <c:formatCode>0.0000</c:formatCode>
                <c:ptCount val="4"/>
                <c:pt idx="0">
                  <c:v>6.9724999999999995E-2</c:v>
                </c:pt>
                <c:pt idx="1">
                  <c:v>7.5475E-2</c:v>
                </c:pt>
                <c:pt idx="2">
                  <c:v>0.12692500000000001</c:v>
                </c:pt>
                <c:pt idx="3">
                  <c:v>4.0050000000000002E-2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896600"/>
        <c:axId val="364896992"/>
      </c:barChart>
      <c:catAx>
        <c:axId val="3648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96992"/>
        <c:crosses val="autoZero"/>
        <c:auto val="1"/>
        <c:lblAlgn val="ctr"/>
        <c:lblOffset val="100"/>
        <c:noMultiLvlLbl val="0"/>
      </c:catAx>
      <c:valAx>
        <c:axId val="364896992"/>
        <c:scaling>
          <c:orientation val="minMax"/>
          <c:max val="0.22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6367</xdr:colOff>
      <xdr:row>20</xdr:row>
      <xdr:rowOff>125311</xdr:rowOff>
    </xdr:from>
    <xdr:to>
      <xdr:col>13</xdr:col>
      <xdr:colOff>236626</xdr:colOff>
      <xdr:row>35</xdr:row>
      <xdr:rowOff>111276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tabSelected="1" zoomScale="91" zoomScaleNormal="100" workbookViewId="0">
      <selection activeCell="K9" sqref="K9"/>
    </sheetView>
  </sheetViews>
  <sheetFormatPr defaultRowHeight="14.5" x14ac:dyDescent="0.35"/>
  <cols>
    <col min="2" max="2" width="30.1796875" customWidth="1"/>
    <col min="3" max="3" width="24.08984375" customWidth="1"/>
    <col min="4" max="4" width="25.54296875" customWidth="1"/>
    <col min="5" max="5" width="18.90625" customWidth="1"/>
    <col min="7" max="7" width="10.1796875" customWidth="1"/>
  </cols>
  <sheetData>
    <row r="2" spans="1:11" x14ac:dyDescent="0.35">
      <c r="G2" s="3" t="s">
        <v>5</v>
      </c>
    </row>
    <row r="3" spans="1:11" ht="66.5" customHeight="1" x14ac:dyDescent="0.35">
      <c r="A3" s="3" t="s">
        <v>1</v>
      </c>
      <c r="B3" s="2" t="s">
        <v>0</v>
      </c>
      <c r="C3" s="1" t="s">
        <v>2</v>
      </c>
      <c r="D3" s="1" t="s">
        <v>3</v>
      </c>
      <c r="E3" s="1" t="s">
        <v>4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1" x14ac:dyDescent="0.35">
      <c r="B4" s="4">
        <v>0.10199999999999999</v>
      </c>
      <c r="C4" s="5">
        <v>7.2400000000000006E-2</v>
      </c>
      <c r="D4" s="5">
        <v>7.0199999999999999E-2</v>
      </c>
      <c r="E4" s="5">
        <v>0.08</v>
      </c>
      <c r="F4" s="4"/>
      <c r="G4" s="4">
        <v>6.5199999999999994E-2</v>
      </c>
      <c r="H4" s="4">
        <v>6.6100000000000006E-2</v>
      </c>
      <c r="I4" s="4">
        <v>6.8000000000000005E-2</v>
      </c>
      <c r="J4" s="4">
        <v>6.8599999999999994E-2</v>
      </c>
      <c r="K4" s="4"/>
    </row>
    <row r="5" spans="1:11" x14ac:dyDescent="0.35">
      <c r="B5" s="4">
        <v>7.2099999999999997E-2</v>
      </c>
      <c r="C5" s="5">
        <v>7.3400000000000007E-2</v>
      </c>
      <c r="D5" s="5">
        <v>8.0399999999999999E-2</v>
      </c>
      <c r="E5" s="5">
        <v>8.0100000000000005E-2</v>
      </c>
      <c r="F5" s="4"/>
      <c r="G5" s="4">
        <f>_xlfn.QUARTILE.INC(B4:B103, 1)</f>
        <v>7.1575E-2</v>
      </c>
      <c r="H5" s="4">
        <f t="shared" ref="H5:J5" si="0">_xlfn.QUARTILE.INC(C4:C103, 1)</f>
        <v>7.1499999999999994E-2</v>
      </c>
      <c r="I5" s="4">
        <f t="shared" si="0"/>
        <v>7.4374999999999997E-2</v>
      </c>
      <c r="J5" s="4">
        <f t="shared" si="0"/>
        <v>7.3349999999999999E-2</v>
      </c>
      <c r="K5" s="4"/>
    </row>
    <row r="6" spans="1:11" x14ac:dyDescent="0.35">
      <c r="B6" s="4">
        <v>7.1999999999999995E-2</v>
      </c>
      <c r="C6" s="5">
        <v>7.0400000000000004E-2</v>
      </c>
      <c r="D6" s="5">
        <v>9.0999999999999998E-2</v>
      </c>
      <c r="E6" s="5">
        <v>8.48E-2</v>
      </c>
      <c r="F6" s="4"/>
      <c r="G6" s="4">
        <f>_xlfn.QUARTILE.INC(B4:B103, 2)</f>
        <v>7.3400000000000007E-2</v>
      </c>
      <c r="H6" s="4">
        <f t="shared" ref="H6:J6" si="1">_xlfn.QUARTILE.INC(C4:C103, 2)</f>
        <v>7.3349999999999999E-2</v>
      </c>
      <c r="I6" s="4">
        <f t="shared" si="1"/>
        <v>7.7350000000000002E-2</v>
      </c>
      <c r="J6" s="4">
        <f t="shared" si="1"/>
        <v>7.7399999999999997E-2</v>
      </c>
      <c r="K6" s="4"/>
    </row>
    <row r="7" spans="1:11" x14ac:dyDescent="0.35">
      <c r="B7" s="4">
        <v>7.1999999999999995E-2</v>
      </c>
      <c r="C7" s="5">
        <v>7.2900000000000006E-2</v>
      </c>
      <c r="D7" s="5">
        <v>7.3300000000000004E-2</v>
      </c>
      <c r="E7" s="5">
        <v>7.2900000000000006E-2</v>
      </c>
      <c r="F7" s="4"/>
      <c r="G7" s="4">
        <f>_xlfn.QUARTILE.INC(B4:B103, 3)</f>
        <v>8.4074999999999997E-2</v>
      </c>
      <c r="H7" s="4">
        <f t="shared" ref="H7:J7" si="2">_xlfn.QUARTILE.INC(C4:C103, 3)</f>
        <v>8.0324999999999994E-2</v>
      </c>
      <c r="I7" s="4">
        <f t="shared" si="2"/>
        <v>8.3674999999999999E-2</v>
      </c>
      <c r="J7" s="4">
        <f t="shared" si="2"/>
        <v>8.2849999999999993E-2</v>
      </c>
      <c r="K7" s="4"/>
    </row>
    <row r="8" spans="1:11" x14ac:dyDescent="0.35">
      <c r="B8" s="4">
        <v>7.2999999999999995E-2</v>
      </c>
      <c r="C8" s="5">
        <v>7.17E-2</v>
      </c>
      <c r="D8" s="5">
        <v>7.5700000000000003E-2</v>
      </c>
      <c r="E8" s="5">
        <v>7.7299999999999994E-2</v>
      </c>
      <c r="F8" s="4"/>
      <c r="G8" s="4">
        <f>MAX(B4:B103)</f>
        <v>0.15379999999999999</v>
      </c>
      <c r="H8" s="4">
        <f t="shared" ref="H8:J8" si="3">MAX(C4:C103)</f>
        <v>0.15579999999999999</v>
      </c>
      <c r="I8" s="4">
        <f t="shared" si="3"/>
        <v>0.21060000000000001</v>
      </c>
      <c r="J8" s="4">
        <f t="shared" si="3"/>
        <v>0.1229</v>
      </c>
      <c r="K8" s="4"/>
    </row>
    <row r="9" spans="1:11" x14ac:dyDescent="0.35">
      <c r="B9" s="4">
        <v>7.4099999999999999E-2</v>
      </c>
      <c r="C9" s="5">
        <v>7.1599999999999997E-2</v>
      </c>
      <c r="D9" s="5">
        <v>7.2999999999999995E-2</v>
      </c>
      <c r="E9" s="5">
        <v>7.7700000000000005E-2</v>
      </c>
      <c r="F9" s="4"/>
      <c r="G9" s="6" t="s">
        <v>11</v>
      </c>
      <c r="H9" s="4"/>
      <c r="I9" s="4"/>
      <c r="J9" s="4"/>
      <c r="K9" s="4"/>
    </row>
    <row r="10" spans="1:11" x14ac:dyDescent="0.35">
      <c r="B10" s="4">
        <v>7.5200000000000003E-2</v>
      </c>
      <c r="C10" s="5">
        <v>7.0499999999999993E-2</v>
      </c>
      <c r="D10" s="5">
        <v>8.4099999999999994E-2</v>
      </c>
      <c r="E10" s="5">
        <v>7.8899999999999998E-2</v>
      </c>
      <c r="F10" s="4"/>
      <c r="G10" s="4">
        <f>AVERAGE(B4:B104)</f>
        <v>7.9544999999999991E-2</v>
      </c>
      <c r="H10" s="4">
        <f t="shared" ref="H10:J10" si="4">AVERAGE(C4:C104)</f>
        <v>7.8268000000000004E-2</v>
      </c>
      <c r="I10" s="4">
        <f t="shared" si="4"/>
        <v>8.3788000000000001E-2</v>
      </c>
      <c r="J10" s="4">
        <f t="shared" si="4"/>
        <v>7.9877999999999977E-2</v>
      </c>
      <c r="K10" s="4"/>
    </row>
    <row r="11" spans="1:11" x14ac:dyDescent="0.35">
      <c r="B11" s="4">
        <v>9.4600000000000004E-2</v>
      </c>
      <c r="C11" s="5">
        <v>7.2400000000000006E-2</v>
      </c>
      <c r="D11" s="5">
        <v>8.3400000000000002E-2</v>
      </c>
      <c r="E11" s="5">
        <v>7.0099999999999996E-2</v>
      </c>
      <c r="F11" s="4"/>
      <c r="K11" s="4"/>
    </row>
    <row r="12" spans="1:11" x14ac:dyDescent="0.35">
      <c r="B12" s="4">
        <v>7.8600000000000003E-2</v>
      </c>
      <c r="C12" s="5">
        <v>7.3499999999999996E-2</v>
      </c>
      <c r="D12" s="5">
        <v>7.1499999999999994E-2</v>
      </c>
      <c r="E12" s="5">
        <v>7.8799999999999995E-2</v>
      </c>
      <c r="F12" s="4"/>
      <c r="K12" s="4"/>
    </row>
    <row r="13" spans="1:11" x14ac:dyDescent="0.35">
      <c r="B13" s="4">
        <v>7.0599999999999996E-2</v>
      </c>
      <c r="C13" s="5">
        <v>6.9400000000000003E-2</v>
      </c>
      <c r="D13" s="5">
        <v>9.8799999999999999E-2</v>
      </c>
      <c r="E13" s="5">
        <v>7.1999999999999995E-2</v>
      </c>
      <c r="F13" s="4"/>
      <c r="G13" s="6" t="s">
        <v>10</v>
      </c>
      <c r="H13" s="4"/>
      <c r="I13" s="4"/>
      <c r="J13" s="4"/>
      <c r="K13" s="4"/>
    </row>
    <row r="14" spans="1:11" x14ac:dyDescent="0.35">
      <c r="B14" s="4">
        <v>0.1048</v>
      </c>
      <c r="C14" s="5">
        <v>7.4700000000000003E-2</v>
      </c>
      <c r="D14" s="5">
        <v>7.0199999999999999E-2</v>
      </c>
      <c r="E14" s="5">
        <v>9.4299999999999995E-2</v>
      </c>
      <c r="F14" s="4"/>
      <c r="G14" s="3" t="s">
        <v>6</v>
      </c>
      <c r="H14" s="3" t="s">
        <v>7</v>
      </c>
      <c r="I14" s="3" t="s">
        <v>8</v>
      </c>
      <c r="J14" s="3" t="s">
        <v>9</v>
      </c>
      <c r="K14" s="4"/>
    </row>
    <row r="15" spans="1:11" x14ac:dyDescent="0.35">
      <c r="B15" s="4">
        <v>7.1400000000000005E-2</v>
      </c>
      <c r="C15" s="5">
        <v>7.1800000000000003E-2</v>
      </c>
      <c r="D15" s="5">
        <v>7.9399999999999998E-2</v>
      </c>
      <c r="E15" s="5">
        <v>8.1500000000000003E-2</v>
      </c>
      <c r="F15" s="4"/>
      <c r="G15" s="4">
        <v>6.5199999999999994E-2</v>
      </c>
      <c r="H15" s="4">
        <v>6.6100000000000006E-2</v>
      </c>
      <c r="I15" s="4">
        <v>6.8000000000000005E-2</v>
      </c>
      <c r="J15" s="4">
        <v>6.8599999999999994E-2</v>
      </c>
      <c r="K15" s="4"/>
    </row>
    <row r="16" spans="1:11" x14ac:dyDescent="0.35">
      <c r="B16" s="4">
        <v>0.15379999999999999</v>
      </c>
      <c r="C16" s="5">
        <v>8.0399999999999999E-2</v>
      </c>
      <c r="D16" s="5">
        <v>0.1037</v>
      </c>
      <c r="E16" s="5">
        <v>0.1018</v>
      </c>
      <c r="F16" s="4"/>
      <c r="G16" s="4">
        <f>G5-G4</f>
        <v>6.3750000000000057E-3</v>
      </c>
      <c r="H16" s="4">
        <f>H5-H4</f>
        <v>5.3999999999999881E-3</v>
      </c>
      <c r="I16" s="4">
        <f>I5-I4</f>
        <v>6.3749999999999918E-3</v>
      </c>
      <c r="J16" s="4">
        <f>J5-J4</f>
        <v>4.7500000000000042E-3</v>
      </c>
      <c r="K16" s="4"/>
    </row>
    <row r="17" spans="2:11" x14ac:dyDescent="0.35">
      <c r="B17" s="4">
        <v>7.9699999999999993E-2</v>
      </c>
      <c r="C17" s="5">
        <v>7.8399999999999997E-2</v>
      </c>
      <c r="D17" s="5">
        <v>7.5800000000000006E-2</v>
      </c>
      <c r="E17" s="5">
        <v>7.6499999999999999E-2</v>
      </c>
      <c r="F17" s="4"/>
      <c r="G17" s="4">
        <f>G6-G5</f>
        <v>1.8250000000000072E-3</v>
      </c>
      <c r="H17" s="4">
        <f>H6-H5</f>
        <v>1.8500000000000044E-3</v>
      </c>
      <c r="I17" s="4">
        <f>I6-I5</f>
        <v>2.9750000000000054E-3</v>
      </c>
      <c r="J17" s="4">
        <f>J6-J5</f>
        <v>4.049999999999998E-3</v>
      </c>
      <c r="K17" s="4"/>
    </row>
    <row r="18" spans="2:11" x14ac:dyDescent="0.35">
      <c r="B18" s="4">
        <v>7.6399999999999996E-2</v>
      </c>
      <c r="C18" s="5">
        <v>7.0599999999999996E-2</v>
      </c>
      <c r="D18" s="5">
        <v>7.46E-2</v>
      </c>
      <c r="E18" s="5">
        <v>0.1108</v>
      </c>
      <c r="F18" s="4"/>
      <c r="G18" s="4">
        <f>G7-G6</f>
        <v>1.067499999999999E-2</v>
      </c>
      <c r="H18" s="4">
        <f>H7-H6</f>
        <v>6.9749999999999951E-3</v>
      </c>
      <c r="I18" s="4">
        <f>I7-I6</f>
        <v>6.3249999999999973E-3</v>
      </c>
      <c r="J18" s="4">
        <f>J7-J6</f>
        <v>5.4499999999999965E-3</v>
      </c>
      <c r="K18" s="4"/>
    </row>
    <row r="19" spans="2:11" x14ac:dyDescent="0.35">
      <c r="B19" s="4">
        <v>7.5800000000000006E-2</v>
      </c>
      <c r="C19" s="5">
        <v>7.1199999999999999E-2</v>
      </c>
      <c r="D19" s="5">
        <v>7.5200000000000003E-2</v>
      </c>
      <c r="E19" s="5">
        <v>7.7600000000000002E-2</v>
      </c>
      <c r="F19" s="4"/>
      <c r="G19" s="4">
        <f>G8-G7</f>
        <v>6.9724999999999995E-2</v>
      </c>
      <c r="H19" s="4">
        <f>H8-H7</f>
        <v>7.5475E-2</v>
      </c>
      <c r="I19" s="4">
        <f>I8-I7</f>
        <v>0.12692500000000001</v>
      </c>
      <c r="J19" s="4">
        <f>J8-J7</f>
        <v>4.0050000000000002E-2</v>
      </c>
      <c r="K19" s="4"/>
    </row>
    <row r="20" spans="2:11" x14ac:dyDescent="0.35">
      <c r="B20" s="4">
        <v>9.1600000000000001E-2</v>
      </c>
      <c r="C20" s="5">
        <v>7.2900000000000006E-2</v>
      </c>
      <c r="D20" s="5">
        <v>7.5200000000000003E-2</v>
      </c>
      <c r="E20" s="5">
        <v>7.5600000000000001E-2</v>
      </c>
      <c r="F20" s="4"/>
      <c r="G20" s="4"/>
      <c r="H20" s="4"/>
      <c r="I20" s="4"/>
      <c r="J20" s="4"/>
      <c r="K20" s="4"/>
    </row>
    <row r="21" spans="2:11" x14ac:dyDescent="0.35">
      <c r="B21" s="4">
        <v>7.7499999999999999E-2</v>
      </c>
      <c r="C21" s="5">
        <v>7.1599999999999997E-2</v>
      </c>
      <c r="D21" s="5">
        <v>7.4999999999999997E-2</v>
      </c>
      <c r="E21" s="5">
        <v>7.3899999999999993E-2</v>
      </c>
      <c r="F21" s="4"/>
      <c r="G21" s="4"/>
      <c r="H21" s="4"/>
      <c r="I21" s="4"/>
      <c r="J21" s="4"/>
      <c r="K21" s="4"/>
    </row>
    <row r="22" spans="2:11" x14ac:dyDescent="0.35">
      <c r="B22" s="4">
        <v>0.1017</v>
      </c>
      <c r="C22" s="5">
        <v>7.5800000000000006E-2</v>
      </c>
      <c r="D22" s="5">
        <v>7.4999999999999997E-2</v>
      </c>
      <c r="E22" s="5">
        <v>7.2400000000000006E-2</v>
      </c>
      <c r="F22" s="4"/>
      <c r="G22" s="4"/>
      <c r="H22" s="4"/>
      <c r="I22" s="4"/>
      <c r="J22" s="4"/>
      <c r="K22" s="4"/>
    </row>
    <row r="23" spans="2:11" x14ac:dyDescent="0.35">
      <c r="B23" s="4">
        <v>7.51E-2</v>
      </c>
      <c r="C23" s="5">
        <v>7.8700000000000006E-2</v>
      </c>
      <c r="D23" s="5">
        <v>7.6100000000000001E-2</v>
      </c>
      <c r="E23" s="5">
        <v>7.2999999999999995E-2</v>
      </c>
      <c r="F23" s="4"/>
      <c r="G23" s="4"/>
      <c r="H23" s="4"/>
      <c r="I23" s="4"/>
      <c r="J23" s="4"/>
      <c r="K23" s="4"/>
    </row>
    <row r="24" spans="2:11" x14ac:dyDescent="0.35">
      <c r="B24" s="4">
        <v>0.10680000000000001</v>
      </c>
      <c r="C24" s="5">
        <v>7.8200000000000006E-2</v>
      </c>
      <c r="D24" s="5">
        <v>0.09</v>
      </c>
      <c r="E24" s="5">
        <v>7.0699999999999999E-2</v>
      </c>
      <c r="F24" s="4"/>
      <c r="G24" s="4"/>
      <c r="H24" s="4"/>
      <c r="I24" s="4"/>
      <c r="J24" s="4"/>
      <c r="K24" s="4"/>
    </row>
    <row r="25" spans="2:11" x14ac:dyDescent="0.35">
      <c r="B25" s="4">
        <v>7.3400000000000007E-2</v>
      </c>
      <c r="C25" s="5">
        <v>7.0400000000000004E-2</v>
      </c>
      <c r="D25" s="5">
        <v>0.09</v>
      </c>
      <c r="E25" s="5">
        <v>7.1900000000000006E-2</v>
      </c>
      <c r="F25" s="4"/>
      <c r="G25" s="4"/>
      <c r="H25" s="4"/>
      <c r="I25" s="4"/>
      <c r="J25" s="4"/>
      <c r="K25" s="4"/>
    </row>
    <row r="26" spans="2:11" x14ac:dyDescent="0.35">
      <c r="B26" s="4">
        <v>7.3099999999999998E-2</v>
      </c>
      <c r="C26" s="5">
        <v>7.3200000000000001E-2</v>
      </c>
      <c r="D26" s="5">
        <v>0.11169999999999999</v>
      </c>
      <c r="E26" s="5">
        <v>7.3200000000000001E-2</v>
      </c>
      <c r="F26" s="4"/>
      <c r="G26" s="4"/>
      <c r="H26" s="4"/>
      <c r="I26" s="4"/>
      <c r="J26" s="4"/>
      <c r="K26" s="4"/>
    </row>
    <row r="27" spans="2:11" x14ac:dyDescent="0.35">
      <c r="B27" s="4">
        <v>7.3400000000000007E-2</v>
      </c>
      <c r="C27" s="5">
        <v>7.2800000000000004E-2</v>
      </c>
      <c r="D27" s="5">
        <v>7.3700000000000002E-2</v>
      </c>
      <c r="E27" s="5">
        <v>7.3400000000000007E-2</v>
      </c>
      <c r="F27" s="4"/>
      <c r="G27" s="4"/>
      <c r="H27" s="4"/>
      <c r="I27" s="4"/>
      <c r="J27" s="4"/>
      <c r="K27" s="4"/>
    </row>
    <row r="28" spans="2:11" x14ac:dyDescent="0.35">
      <c r="B28" s="4">
        <v>0.10059999999999999</v>
      </c>
      <c r="C28" s="5">
        <v>7.1999999999999995E-2</v>
      </c>
      <c r="D28" s="5">
        <v>7.1099999999999997E-2</v>
      </c>
      <c r="E28" s="5">
        <v>7.2999999999999995E-2</v>
      </c>
      <c r="F28" s="4"/>
      <c r="G28" s="4"/>
      <c r="H28" s="4"/>
      <c r="I28" s="4"/>
      <c r="J28" s="4"/>
      <c r="K28" s="4"/>
    </row>
    <row r="29" spans="2:11" x14ac:dyDescent="0.35">
      <c r="B29" s="4">
        <v>8.9200000000000002E-2</v>
      </c>
      <c r="C29" s="5">
        <v>7.4399999999999994E-2</v>
      </c>
      <c r="D29" s="5">
        <v>6.9699999999999998E-2</v>
      </c>
      <c r="E29" s="5">
        <v>7.4200000000000002E-2</v>
      </c>
      <c r="F29" s="4"/>
      <c r="G29" s="4"/>
      <c r="H29" s="4"/>
      <c r="I29" s="4"/>
      <c r="J29" s="4"/>
      <c r="K29" s="4"/>
    </row>
    <row r="30" spans="2:11" x14ac:dyDescent="0.35">
      <c r="B30" s="4">
        <v>0.1013</v>
      </c>
      <c r="C30" s="5">
        <v>7.3499999999999996E-2</v>
      </c>
      <c r="D30" s="5">
        <v>8.4000000000000005E-2</v>
      </c>
      <c r="E30" s="5">
        <v>7.5999999999999998E-2</v>
      </c>
      <c r="F30" s="4"/>
      <c r="G30" s="4"/>
      <c r="H30" s="4"/>
      <c r="I30" s="4"/>
      <c r="J30" s="4"/>
      <c r="K30" s="4"/>
    </row>
    <row r="31" spans="2:11" x14ac:dyDescent="0.35">
      <c r="B31" s="4">
        <v>8.6400000000000005E-2</v>
      </c>
      <c r="C31" s="5">
        <v>8.6800000000000002E-2</v>
      </c>
      <c r="D31" s="5">
        <v>8.0500000000000002E-2</v>
      </c>
      <c r="E31" s="5">
        <v>7.4499999999999997E-2</v>
      </c>
      <c r="F31" s="4"/>
      <c r="G31" s="4"/>
      <c r="H31" s="4"/>
      <c r="I31" s="4"/>
      <c r="J31" s="4"/>
      <c r="K31" s="4"/>
    </row>
    <row r="32" spans="2:11" x14ac:dyDescent="0.35">
      <c r="B32" s="4">
        <v>7.0400000000000004E-2</v>
      </c>
      <c r="C32" s="5">
        <v>0.1019</v>
      </c>
      <c r="D32" s="5">
        <v>7.6100000000000001E-2</v>
      </c>
      <c r="E32" s="5">
        <v>7.5800000000000006E-2</v>
      </c>
      <c r="F32" s="4"/>
      <c r="G32" s="4"/>
      <c r="H32" s="4"/>
      <c r="I32" s="4"/>
      <c r="J32" s="4"/>
      <c r="K32" s="4"/>
    </row>
    <row r="33" spans="2:11" x14ac:dyDescent="0.35">
      <c r="B33" s="4">
        <v>6.5199999999999994E-2</v>
      </c>
      <c r="C33" s="5">
        <v>8.8300000000000003E-2</v>
      </c>
      <c r="D33" s="5">
        <v>6.8000000000000005E-2</v>
      </c>
      <c r="E33" s="5">
        <v>7.2900000000000006E-2</v>
      </c>
      <c r="F33" s="4"/>
      <c r="G33" s="4"/>
      <c r="H33" s="4"/>
      <c r="I33" s="4"/>
      <c r="J33" s="4"/>
      <c r="K33" s="4"/>
    </row>
    <row r="34" spans="2:11" x14ac:dyDescent="0.35">
      <c r="B34" s="4">
        <v>8.7900000000000006E-2</v>
      </c>
      <c r="C34" s="5">
        <v>7.2700000000000001E-2</v>
      </c>
      <c r="D34" s="5">
        <v>7.8100000000000003E-2</v>
      </c>
      <c r="E34" s="5">
        <v>7.7799999999999994E-2</v>
      </c>
      <c r="F34" s="4"/>
      <c r="G34" s="4"/>
      <c r="H34" s="4"/>
      <c r="I34" s="4"/>
      <c r="J34" s="4"/>
      <c r="K34" s="4"/>
    </row>
    <row r="35" spans="2:11" x14ac:dyDescent="0.35">
      <c r="B35" s="4">
        <v>7.3300000000000004E-2</v>
      </c>
      <c r="C35" s="5">
        <v>0.109</v>
      </c>
      <c r="D35" s="5">
        <v>0.1019</v>
      </c>
      <c r="E35" s="5">
        <v>8.3299999999999999E-2</v>
      </c>
      <c r="F35" s="4"/>
      <c r="G35" s="4"/>
      <c r="H35" s="4"/>
      <c r="I35" s="4"/>
      <c r="J35" s="4"/>
      <c r="K35" s="4"/>
    </row>
    <row r="36" spans="2:11" x14ac:dyDescent="0.35">
      <c r="B36" s="4">
        <v>6.93E-2</v>
      </c>
      <c r="C36" s="5">
        <v>7.9500000000000001E-2</v>
      </c>
      <c r="D36" s="5">
        <v>7.1599999999999997E-2</v>
      </c>
      <c r="E36" s="5">
        <v>7.1900000000000006E-2</v>
      </c>
      <c r="F36" s="4"/>
      <c r="G36" s="4"/>
      <c r="H36" s="4"/>
      <c r="I36" s="4"/>
      <c r="J36" s="4"/>
      <c r="K36" s="4"/>
    </row>
    <row r="37" spans="2:11" x14ac:dyDescent="0.35">
      <c r="B37" s="4">
        <v>0.1197</v>
      </c>
      <c r="C37" s="5">
        <v>8.6800000000000002E-2</v>
      </c>
      <c r="D37" s="5">
        <v>7.0000000000000007E-2</v>
      </c>
      <c r="E37" s="5">
        <v>7.2999999999999995E-2</v>
      </c>
      <c r="F37" s="4"/>
      <c r="G37" s="4"/>
      <c r="H37" s="4"/>
      <c r="I37" s="4"/>
      <c r="J37" s="4"/>
      <c r="K37" s="4"/>
    </row>
    <row r="38" spans="2:11" x14ac:dyDescent="0.35">
      <c r="B38" s="4">
        <v>7.1300000000000002E-2</v>
      </c>
      <c r="C38" s="5">
        <v>7.1999999999999995E-2</v>
      </c>
      <c r="D38" s="5">
        <v>8.2500000000000004E-2</v>
      </c>
      <c r="E38" s="5">
        <v>7.3800000000000004E-2</v>
      </c>
      <c r="F38" s="4"/>
      <c r="G38" s="4"/>
      <c r="H38" s="4"/>
      <c r="I38" s="4"/>
      <c r="J38" s="4"/>
      <c r="K38" s="4"/>
    </row>
    <row r="39" spans="2:11" x14ac:dyDescent="0.35">
      <c r="B39" s="4">
        <v>7.8899999999999998E-2</v>
      </c>
      <c r="C39" s="5">
        <v>7.22E-2</v>
      </c>
      <c r="D39" s="5">
        <v>0.08</v>
      </c>
      <c r="E39" s="5">
        <v>7.6499999999999999E-2</v>
      </c>
      <c r="F39" s="4"/>
      <c r="G39" s="4"/>
      <c r="H39" s="4"/>
      <c r="I39" s="4"/>
      <c r="J39" s="4"/>
      <c r="K39" s="4"/>
    </row>
    <row r="40" spans="2:11" x14ac:dyDescent="0.35">
      <c r="B40" s="4">
        <v>6.9000000000000006E-2</v>
      </c>
      <c r="C40" s="5">
        <v>8.9899999999999994E-2</v>
      </c>
      <c r="D40" s="5">
        <v>7.4999999999999997E-2</v>
      </c>
      <c r="E40" s="5">
        <v>7.4700000000000003E-2</v>
      </c>
      <c r="F40" s="4"/>
      <c r="G40" s="4"/>
      <c r="H40" s="4"/>
      <c r="I40" s="4"/>
      <c r="J40" s="4"/>
      <c r="K40" s="4"/>
    </row>
    <row r="41" spans="2:11" x14ac:dyDescent="0.35">
      <c r="B41" s="4">
        <v>7.7499999999999999E-2</v>
      </c>
      <c r="C41" s="5">
        <v>7.1199999999999999E-2</v>
      </c>
      <c r="D41" s="5">
        <v>7.0099999999999996E-2</v>
      </c>
      <c r="E41" s="5">
        <v>0.1089</v>
      </c>
      <c r="F41" s="4"/>
      <c r="G41" s="4"/>
      <c r="H41" s="4"/>
      <c r="I41" s="4"/>
      <c r="J41" s="4"/>
      <c r="K41" s="4"/>
    </row>
    <row r="42" spans="2:11" x14ac:dyDescent="0.35">
      <c r="B42" s="4">
        <v>8.7400000000000005E-2</v>
      </c>
      <c r="C42" s="5">
        <v>9.3200000000000005E-2</v>
      </c>
      <c r="D42" s="5">
        <v>8.0399999999999999E-2</v>
      </c>
      <c r="E42" s="5">
        <v>7.2499999999999995E-2</v>
      </c>
      <c r="F42" s="4"/>
      <c r="G42" s="4"/>
      <c r="H42" s="4"/>
      <c r="I42" s="4"/>
      <c r="J42" s="4"/>
      <c r="K42" s="4"/>
    </row>
    <row r="43" spans="2:11" x14ac:dyDescent="0.35">
      <c r="B43" s="4">
        <v>6.8000000000000005E-2</v>
      </c>
      <c r="C43" s="5">
        <v>0.10920000000000001</v>
      </c>
      <c r="D43" s="5">
        <v>6.8000000000000005E-2</v>
      </c>
      <c r="E43" s="5">
        <v>6.8599999999999994E-2</v>
      </c>
      <c r="F43" s="4"/>
      <c r="G43" s="4"/>
      <c r="H43" s="4"/>
      <c r="I43" s="4"/>
      <c r="J43" s="4"/>
      <c r="K43" s="4"/>
    </row>
    <row r="44" spans="2:11" x14ac:dyDescent="0.35">
      <c r="B44" s="4">
        <v>7.1099999999999997E-2</v>
      </c>
      <c r="C44" s="5">
        <v>7.0800000000000002E-2</v>
      </c>
      <c r="D44" s="5">
        <v>8.4000000000000005E-2</v>
      </c>
      <c r="E44" s="5">
        <v>7.1900000000000006E-2</v>
      </c>
      <c r="F44" s="4"/>
      <c r="G44" s="4"/>
      <c r="H44" s="4"/>
      <c r="I44" s="4"/>
      <c r="J44" s="4"/>
      <c r="K44" s="4"/>
    </row>
    <row r="45" spans="2:11" x14ac:dyDescent="0.35">
      <c r="B45" s="4">
        <v>9.1300000000000006E-2</v>
      </c>
      <c r="C45" s="5">
        <v>6.9599999999999995E-2</v>
      </c>
      <c r="D45" s="5">
        <v>8.0299999999999996E-2</v>
      </c>
      <c r="E45" s="5">
        <v>6.9000000000000006E-2</v>
      </c>
      <c r="F45" s="4"/>
      <c r="G45" s="4"/>
      <c r="H45" s="4"/>
      <c r="I45" s="4"/>
      <c r="J45" s="4"/>
      <c r="K45" s="4"/>
    </row>
    <row r="46" spans="2:11" x14ac:dyDescent="0.35">
      <c r="B46" s="4">
        <v>7.0999999999999994E-2</v>
      </c>
      <c r="C46" s="5">
        <v>7.5999999999999998E-2</v>
      </c>
      <c r="D46" s="5">
        <v>7.3499999999999996E-2</v>
      </c>
      <c r="E46" s="5">
        <v>6.9400000000000003E-2</v>
      </c>
      <c r="F46" s="4"/>
      <c r="G46" s="4"/>
      <c r="H46" s="4"/>
      <c r="I46" s="4"/>
      <c r="J46" s="4"/>
      <c r="K46" s="4"/>
    </row>
    <row r="47" spans="2:11" x14ac:dyDescent="0.35">
      <c r="B47" s="4">
        <v>7.0000000000000007E-2</v>
      </c>
      <c r="C47" s="5">
        <v>7.9600000000000004E-2</v>
      </c>
      <c r="D47" s="5">
        <v>7.6700000000000004E-2</v>
      </c>
      <c r="E47" s="5">
        <v>6.88E-2</v>
      </c>
      <c r="F47" s="4"/>
      <c r="G47" s="4"/>
      <c r="H47" s="4"/>
      <c r="I47" s="4"/>
      <c r="J47" s="4"/>
      <c r="K47" s="4"/>
    </row>
    <row r="48" spans="2:11" x14ac:dyDescent="0.35">
      <c r="B48" s="4">
        <v>7.46E-2</v>
      </c>
      <c r="C48" s="5">
        <v>8.8400000000000006E-2</v>
      </c>
      <c r="D48" s="5">
        <v>7.7600000000000002E-2</v>
      </c>
      <c r="E48" s="5">
        <v>7.9600000000000004E-2</v>
      </c>
      <c r="F48" s="4"/>
      <c r="G48" s="4"/>
      <c r="H48" s="4"/>
      <c r="I48" s="4"/>
      <c r="J48" s="4"/>
      <c r="K48" s="4"/>
    </row>
    <row r="49" spans="2:11" x14ac:dyDescent="0.35">
      <c r="B49" s="4">
        <v>6.9099999999999995E-2</v>
      </c>
      <c r="C49" s="5">
        <v>7.3099999999999998E-2</v>
      </c>
      <c r="D49" s="5">
        <v>0.12939999999999999</v>
      </c>
      <c r="E49" s="5">
        <v>7.4099999999999999E-2</v>
      </c>
      <c r="F49" s="4"/>
      <c r="G49" s="4"/>
      <c r="H49" s="4"/>
      <c r="I49" s="4"/>
      <c r="J49" s="4"/>
      <c r="K49" s="4"/>
    </row>
    <row r="50" spans="2:11" x14ac:dyDescent="0.35">
      <c r="B50" s="4">
        <v>7.1400000000000005E-2</v>
      </c>
      <c r="C50" s="5">
        <v>7.8100000000000003E-2</v>
      </c>
      <c r="D50" s="5">
        <v>8.9599999999999999E-2</v>
      </c>
      <c r="E50" s="5">
        <v>7.7600000000000002E-2</v>
      </c>
      <c r="F50" s="4"/>
      <c r="G50" s="4"/>
      <c r="H50" s="4"/>
      <c r="I50" s="4"/>
      <c r="J50" s="4"/>
      <c r="K50" s="4"/>
    </row>
    <row r="51" spans="2:11" x14ac:dyDescent="0.35">
      <c r="B51" s="4">
        <v>6.9800000000000001E-2</v>
      </c>
      <c r="C51" s="5">
        <v>7.3300000000000004E-2</v>
      </c>
      <c r="D51" s="5">
        <v>7.8200000000000006E-2</v>
      </c>
      <c r="E51" s="5">
        <v>7.7399999999999997E-2</v>
      </c>
      <c r="F51" s="4"/>
      <c r="G51" s="4"/>
      <c r="H51" s="4"/>
      <c r="I51" s="4"/>
      <c r="J51" s="4"/>
      <c r="K51" s="4"/>
    </row>
    <row r="52" spans="2:11" x14ac:dyDescent="0.35">
      <c r="B52" s="4">
        <v>9.3899999999999997E-2</v>
      </c>
      <c r="C52" s="5">
        <v>7.17E-2</v>
      </c>
      <c r="D52" s="5">
        <v>9.11E-2</v>
      </c>
      <c r="E52" s="5">
        <v>7.3400000000000007E-2</v>
      </c>
      <c r="F52" s="4"/>
      <c r="G52" s="4"/>
      <c r="H52" s="4"/>
      <c r="I52" s="4"/>
      <c r="J52" s="4"/>
      <c r="K52" s="4"/>
    </row>
    <row r="53" spans="2:11" x14ac:dyDescent="0.35">
      <c r="B53" s="4">
        <v>9.3899999999999997E-2</v>
      </c>
      <c r="C53" s="5">
        <v>7.8899999999999998E-2</v>
      </c>
      <c r="D53" s="5">
        <v>8.3099999999999993E-2</v>
      </c>
      <c r="E53" s="5">
        <v>8.9399999999999993E-2</v>
      </c>
      <c r="F53" s="4"/>
      <c r="G53" s="4"/>
      <c r="H53" s="4"/>
      <c r="I53" s="4"/>
      <c r="J53" s="4"/>
      <c r="K53" s="4"/>
    </row>
    <row r="54" spans="2:11" x14ac:dyDescent="0.35">
      <c r="B54" s="4">
        <v>7.2700000000000001E-2</v>
      </c>
      <c r="C54" s="5">
        <v>8.8999999999999996E-2</v>
      </c>
      <c r="D54" s="5">
        <v>7.6100000000000001E-2</v>
      </c>
      <c r="E54" s="5">
        <v>7.8299999999999995E-2</v>
      </c>
      <c r="F54" s="4"/>
      <c r="G54" s="4"/>
      <c r="H54" s="4"/>
      <c r="I54" s="4"/>
      <c r="J54" s="4"/>
      <c r="K54" s="4"/>
    </row>
    <row r="55" spans="2:11" x14ac:dyDescent="0.35">
      <c r="B55" s="4">
        <v>7.3200000000000001E-2</v>
      </c>
      <c r="C55" s="5">
        <v>7.2900000000000006E-2</v>
      </c>
      <c r="D55" s="5">
        <v>7.2300000000000003E-2</v>
      </c>
      <c r="E55" s="5">
        <v>7.9100000000000004E-2</v>
      </c>
      <c r="F55" s="4"/>
      <c r="G55" s="4"/>
      <c r="H55" s="4"/>
      <c r="I55" s="4"/>
      <c r="J55" s="4"/>
      <c r="K55" s="4"/>
    </row>
    <row r="56" spans="2:11" x14ac:dyDescent="0.35">
      <c r="B56" s="4">
        <v>7.4099999999999999E-2</v>
      </c>
      <c r="C56" s="5">
        <v>7.1199999999999999E-2</v>
      </c>
      <c r="D56" s="5">
        <v>7.6399999999999996E-2</v>
      </c>
      <c r="E56" s="5">
        <v>8.4099999999999994E-2</v>
      </c>
      <c r="F56" s="4"/>
      <c r="G56" s="4"/>
      <c r="H56" s="4"/>
      <c r="I56" s="4"/>
      <c r="J56" s="4"/>
      <c r="K56" s="4"/>
    </row>
    <row r="57" spans="2:11" x14ac:dyDescent="0.35">
      <c r="B57" s="4">
        <v>0.10100000000000001</v>
      </c>
      <c r="C57" s="5">
        <v>8.2600000000000007E-2</v>
      </c>
      <c r="D57" s="5">
        <v>7.2499999999999995E-2</v>
      </c>
      <c r="E57" s="5">
        <v>8.0199999999999994E-2</v>
      </c>
      <c r="F57" s="4"/>
      <c r="G57" s="4"/>
      <c r="H57" s="4"/>
      <c r="I57" s="4"/>
      <c r="J57" s="4"/>
      <c r="K57" s="4"/>
    </row>
    <row r="58" spans="2:11" x14ac:dyDescent="0.35">
      <c r="B58" s="4">
        <v>7.51E-2</v>
      </c>
      <c r="C58" s="5">
        <v>7.1199999999999999E-2</v>
      </c>
      <c r="D58" s="5">
        <v>7.4999999999999997E-2</v>
      </c>
      <c r="E58" s="5">
        <v>7.6600000000000001E-2</v>
      </c>
      <c r="F58" s="4"/>
      <c r="G58" s="4"/>
      <c r="H58" s="4"/>
      <c r="I58" s="4"/>
      <c r="J58" s="4"/>
      <c r="K58" s="4"/>
    </row>
    <row r="59" spans="2:11" x14ac:dyDescent="0.35">
      <c r="B59" s="4">
        <v>8.7999999999999995E-2</v>
      </c>
      <c r="C59" s="5">
        <v>8.7999999999999995E-2</v>
      </c>
      <c r="D59" s="5">
        <v>7.6999999999999999E-2</v>
      </c>
      <c r="E59" s="5">
        <v>8.1600000000000006E-2</v>
      </c>
      <c r="F59" s="4"/>
      <c r="G59" s="4"/>
      <c r="H59" s="4"/>
      <c r="I59" s="4"/>
      <c r="J59" s="4"/>
      <c r="K59" s="4"/>
    </row>
    <row r="60" spans="2:11" x14ac:dyDescent="0.35">
      <c r="B60" s="4">
        <v>8.0100000000000005E-2</v>
      </c>
      <c r="C60" s="5">
        <v>9.2999999999999999E-2</v>
      </c>
      <c r="D60" s="5">
        <v>8.7099999999999997E-2</v>
      </c>
      <c r="E60" s="5">
        <v>7.5600000000000001E-2</v>
      </c>
      <c r="F60" s="4"/>
      <c r="G60" s="4"/>
      <c r="H60" s="4"/>
      <c r="I60" s="4"/>
      <c r="J60" s="4"/>
      <c r="K60" s="4"/>
    </row>
    <row r="61" spans="2:11" x14ac:dyDescent="0.35">
      <c r="B61" s="4">
        <v>0.1053</v>
      </c>
      <c r="C61" s="5">
        <v>8.0699999999999994E-2</v>
      </c>
      <c r="D61" s="5">
        <v>8.1500000000000003E-2</v>
      </c>
      <c r="E61" s="5">
        <v>8.1000000000000003E-2</v>
      </c>
      <c r="F61" s="4"/>
      <c r="G61" s="4"/>
      <c r="H61" s="4"/>
      <c r="I61" s="4"/>
      <c r="J61" s="4"/>
      <c r="K61" s="4"/>
    </row>
    <row r="62" spans="2:11" x14ac:dyDescent="0.35">
      <c r="B62" s="4">
        <v>7.5499999999999998E-2</v>
      </c>
      <c r="C62" s="5">
        <v>7.9299999999999995E-2</v>
      </c>
      <c r="D62" s="5">
        <v>0.1053</v>
      </c>
      <c r="E62" s="5">
        <v>7.3200000000000001E-2</v>
      </c>
      <c r="F62" s="4"/>
      <c r="G62" s="4"/>
      <c r="H62" s="4"/>
      <c r="I62" s="4"/>
      <c r="J62" s="4"/>
      <c r="K62" s="4"/>
    </row>
    <row r="63" spans="2:11" x14ac:dyDescent="0.35">
      <c r="B63" s="4">
        <v>8.8700000000000001E-2</v>
      </c>
      <c r="C63" s="5">
        <v>7.7899999999999997E-2</v>
      </c>
      <c r="D63" s="5">
        <v>0.20780000000000001</v>
      </c>
      <c r="E63" s="5">
        <v>7.1300000000000002E-2</v>
      </c>
      <c r="F63" s="4"/>
      <c r="G63" s="4"/>
      <c r="H63" s="4"/>
      <c r="I63" s="4"/>
      <c r="J63" s="4"/>
      <c r="K63" s="4"/>
    </row>
    <row r="64" spans="2:11" x14ac:dyDescent="0.35">
      <c r="B64" s="4">
        <v>0.08</v>
      </c>
      <c r="C64" s="5">
        <v>7.8E-2</v>
      </c>
      <c r="D64" s="5">
        <v>0.21060000000000001</v>
      </c>
      <c r="E64" s="5">
        <v>8.6999999999999994E-2</v>
      </c>
      <c r="F64" s="4"/>
      <c r="G64" s="4"/>
      <c r="H64" s="4"/>
      <c r="I64" s="4"/>
      <c r="J64" s="4"/>
      <c r="K64" s="4"/>
    </row>
    <row r="65" spans="2:11" x14ac:dyDescent="0.35">
      <c r="B65" s="4">
        <v>8.3299999999999999E-2</v>
      </c>
      <c r="C65" s="5">
        <v>8.5099999999999995E-2</v>
      </c>
      <c r="D65" s="5">
        <v>7.0300000000000001E-2</v>
      </c>
      <c r="E65" s="5">
        <v>7.5399999999999995E-2</v>
      </c>
      <c r="F65" s="4"/>
      <c r="G65" s="4"/>
      <c r="H65" s="4"/>
      <c r="I65" s="4"/>
      <c r="J65" s="4"/>
      <c r="K65" s="4"/>
    </row>
    <row r="66" spans="2:11" x14ac:dyDescent="0.35">
      <c r="B66" s="4">
        <v>0.09</v>
      </c>
      <c r="C66" s="5">
        <v>8.1900000000000001E-2</v>
      </c>
      <c r="D66" s="5">
        <v>7.3499999999999996E-2</v>
      </c>
      <c r="E66" s="5">
        <v>7.1999999999999995E-2</v>
      </c>
      <c r="F66" s="4"/>
      <c r="G66" s="4"/>
      <c r="H66" s="4"/>
      <c r="I66" s="4"/>
      <c r="J66" s="4"/>
      <c r="K66" s="4"/>
    </row>
    <row r="67" spans="2:11" x14ac:dyDescent="0.35">
      <c r="B67" s="4">
        <v>9.1499999999999998E-2</v>
      </c>
      <c r="C67" s="5">
        <v>8.0199999999999994E-2</v>
      </c>
      <c r="D67" s="5">
        <v>7.9500000000000001E-2</v>
      </c>
      <c r="E67" s="5">
        <v>7.5200000000000003E-2</v>
      </c>
      <c r="F67" s="4"/>
      <c r="G67" s="4"/>
      <c r="H67" s="4"/>
      <c r="I67" s="4"/>
      <c r="J67" s="4"/>
      <c r="K67" s="4"/>
    </row>
    <row r="68" spans="2:11" x14ac:dyDescent="0.35">
      <c r="B68" s="4">
        <v>7.1499999999999994E-2</v>
      </c>
      <c r="C68" s="5">
        <v>9.5000000000000001E-2</v>
      </c>
      <c r="D68" s="5">
        <v>0.1077</v>
      </c>
      <c r="E68" s="5">
        <v>7.1599999999999997E-2</v>
      </c>
      <c r="F68" s="4"/>
      <c r="G68" s="4"/>
      <c r="H68" s="4"/>
      <c r="I68" s="4"/>
      <c r="J68" s="4"/>
      <c r="K68" s="4"/>
    </row>
    <row r="69" spans="2:11" x14ac:dyDescent="0.35">
      <c r="B69" s="4">
        <v>7.2099999999999997E-2</v>
      </c>
      <c r="C69" s="5">
        <v>0.107</v>
      </c>
      <c r="D69" s="5">
        <v>7.9299999999999995E-2</v>
      </c>
      <c r="E69" s="5">
        <v>7.4999999999999997E-2</v>
      </c>
      <c r="F69" s="4"/>
      <c r="G69" s="4"/>
      <c r="H69" s="4"/>
      <c r="I69" s="4"/>
      <c r="J69" s="4"/>
      <c r="K69" s="4"/>
    </row>
    <row r="70" spans="2:11" x14ac:dyDescent="0.35">
      <c r="B70" s="4">
        <v>7.4099999999999999E-2</v>
      </c>
      <c r="C70" s="5">
        <v>6.6100000000000006E-2</v>
      </c>
      <c r="D70" s="5">
        <v>8.0100000000000005E-2</v>
      </c>
      <c r="E70" s="5">
        <v>7.5399999999999995E-2</v>
      </c>
      <c r="F70" s="4"/>
      <c r="G70" s="4"/>
      <c r="H70" s="4"/>
      <c r="I70" s="4"/>
      <c r="J70" s="4"/>
      <c r="K70" s="4"/>
    </row>
    <row r="71" spans="2:11" x14ac:dyDescent="0.35">
      <c r="B71" s="4">
        <v>7.1599999999999997E-2</v>
      </c>
      <c r="C71" s="5">
        <v>6.9900000000000004E-2</v>
      </c>
      <c r="D71" s="5">
        <v>8.2900000000000001E-2</v>
      </c>
      <c r="E71" s="5">
        <v>9.69E-2</v>
      </c>
      <c r="F71" s="4"/>
      <c r="G71" s="4"/>
      <c r="H71" s="4"/>
      <c r="I71" s="4"/>
      <c r="J71" s="4"/>
      <c r="K71" s="4"/>
    </row>
    <row r="72" spans="2:11" x14ac:dyDescent="0.35">
      <c r="B72" s="4">
        <v>7.3300000000000004E-2</v>
      </c>
      <c r="C72" s="5">
        <v>7.22E-2</v>
      </c>
      <c r="D72" s="5">
        <v>7.8100000000000003E-2</v>
      </c>
      <c r="E72" s="5">
        <v>7.5999999999999998E-2</v>
      </c>
      <c r="F72" s="4"/>
      <c r="G72" s="4"/>
      <c r="H72" s="4"/>
      <c r="I72" s="4"/>
      <c r="J72" s="4"/>
      <c r="K72" s="4"/>
    </row>
    <row r="73" spans="2:11" x14ac:dyDescent="0.35">
      <c r="B73" s="4">
        <v>7.0599999999999996E-2</v>
      </c>
      <c r="C73" s="5">
        <v>0.15579999999999999</v>
      </c>
      <c r="D73" s="5">
        <v>0.111</v>
      </c>
      <c r="E73" s="5">
        <v>7.2800000000000004E-2</v>
      </c>
      <c r="F73" s="4"/>
      <c r="G73" s="4"/>
      <c r="H73" s="4"/>
      <c r="I73" s="4"/>
      <c r="J73" s="4"/>
      <c r="K73" s="4"/>
    </row>
    <row r="74" spans="2:11" x14ac:dyDescent="0.35">
      <c r="B74" s="4">
        <v>7.1900000000000006E-2</v>
      </c>
      <c r="C74" s="5">
        <v>7.5600000000000001E-2</v>
      </c>
      <c r="D74" s="5">
        <v>7.6999999999999999E-2</v>
      </c>
      <c r="E74" s="5">
        <v>8.2600000000000007E-2</v>
      </c>
      <c r="F74" s="4"/>
      <c r="G74" s="4"/>
      <c r="H74" s="4"/>
      <c r="I74" s="4"/>
      <c r="J74" s="4"/>
      <c r="K74" s="4"/>
    </row>
    <row r="75" spans="2:11" x14ac:dyDescent="0.35">
      <c r="B75" s="4">
        <v>7.2300000000000003E-2</v>
      </c>
      <c r="C75" s="5">
        <v>7.2700000000000001E-2</v>
      </c>
      <c r="D75" s="5">
        <v>7.9000000000000001E-2</v>
      </c>
      <c r="E75" s="5">
        <v>7.8600000000000003E-2</v>
      </c>
      <c r="F75" s="4"/>
      <c r="G75" s="4"/>
      <c r="H75" s="4"/>
      <c r="I75" s="4"/>
      <c r="J75" s="4"/>
      <c r="K75" s="4"/>
    </row>
    <row r="76" spans="2:11" x14ac:dyDescent="0.35">
      <c r="B76" s="4">
        <v>7.1099999999999997E-2</v>
      </c>
      <c r="C76" s="5">
        <v>6.8900000000000003E-2</v>
      </c>
      <c r="D76" s="5">
        <v>0.10630000000000001</v>
      </c>
      <c r="E76" s="5">
        <v>8.2699999999999996E-2</v>
      </c>
      <c r="F76" s="4"/>
      <c r="G76" s="4"/>
      <c r="H76" s="4"/>
      <c r="I76" s="4"/>
      <c r="J76" s="4"/>
      <c r="K76" s="4"/>
    </row>
    <row r="77" spans="2:11" x14ac:dyDescent="0.35">
      <c r="B77" s="4">
        <v>6.93E-2</v>
      </c>
      <c r="C77" s="5">
        <v>8.9300000000000004E-2</v>
      </c>
      <c r="D77" s="5">
        <v>7.9500000000000001E-2</v>
      </c>
      <c r="E77" s="5">
        <v>8.0299999999999996E-2</v>
      </c>
      <c r="F77" s="4"/>
      <c r="G77" s="4"/>
      <c r="H77" s="4"/>
      <c r="I77" s="4"/>
      <c r="J77" s="4"/>
      <c r="K77" s="4"/>
    </row>
    <row r="78" spans="2:11" x14ac:dyDescent="0.35">
      <c r="B78" s="4">
        <v>7.2300000000000003E-2</v>
      </c>
      <c r="C78" s="5">
        <v>7.1499999999999994E-2</v>
      </c>
      <c r="D78" s="5">
        <v>7.6999999999999999E-2</v>
      </c>
      <c r="E78" s="5">
        <v>8.43E-2</v>
      </c>
      <c r="F78" s="4"/>
      <c r="G78" s="4"/>
      <c r="H78" s="4"/>
      <c r="I78" s="4"/>
      <c r="J78" s="4"/>
      <c r="K78" s="4"/>
    </row>
    <row r="79" spans="2:11" x14ac:dyDescent="0.35">
      <c r="B79" s="4">
        <v>7.22E-2</v>
      </c>
      <c r="C79" s="5">
        <v>7.0099999999999996E-2</v>
      </c>
      <c r="D79" s="5">
        <v>7.5200000000000003E-2</v>
      </c>
      <c r="E79" s="5">
        <v>8.1900000000000001E-2</v>
      </c>
      <c r="F79" s="4"/>
      <c r="G79" s="4"/>
      <c r="H79" s="4"/>
      <c r="I79" s="4"/>
      <c r="J79" s="4"/>
      <c r="K79" s="4"/>
    </row>
    <row r="80" spans="2:11" x14ac:dyDescent="0.35">
      <c r="B80" s="4">
        <v>7.2300000000000003E-2</v>
      </c>
      <c r="C80" s="5">
        <v>7.4099999999999999E-2</v>
      </c>
      <c r="D80" s="5">
        <v>7.2300000000000003E-2</v>
      </c>
      <c r="E80" s="5">
        <v>9.8799999999999999E-2</v>
      </c>
      <c r="F80" s="4"/>
      <c r="G80" s="4"/>
      <c r="H80" s="4"/>
      <c r="I80" s="4"/>
      <c r="J80" s="4"/>
      <c r="K80" s="4"/>
    </row>
    <row r="81" spans="2:11" x14ac:dyDescent="0.35">
      <c r="B81" s="4">
        <v>8.2699999999999996E-2</v>
      </c>
      <c r="C81" s="5">
        <v>0.1002</v>
      </c>
      <c r="D81" s="5">
        <v>9.6799999999999997E-2</v>
      </c>
      <c r="E81" s="5">
        <v>0.1229</v>
      </c>
      <c r="F81" s="4"/>
      <c r="G81" s="4"/>
      <c r="H81" s="4"/>
      <c r="I81" s="4"/>
      <c r="J81" s="4"/>
      <c r="K81" s="4"/>
    </row>
    <row r="82" spans="2:11" x14ac:dyDescent="0.35">
      <c r="B82" s="4">
        <v>6.93E-2</v>
      </c>
      <c r="C82" s="5">
        <v>7.2700000000000001E-2</v>
      </c>
      <c r="D82" s="5">
        <v>7.1900000000000006E-2</v>
      </c>
      <c r="E82" s="5">
        <v>0.1002</v>
      </c>
      <c r="F82" s="4"/>
      <c r="G82" s="4"/>
      <c r="H82" s="4"/>
      <c r="I82" s="4"/>
      <c r="J82" s="4"/>
      <c r="K82" s="4"/>
    </row>
    <row r="83" spans="2:11" x14ac:dyDescent="0.35">
      <c r="B83" s="4">
        <v>6.8000000000000005E-2</v>
      </c>
      <c r="C83" s="5">
        <v>6.9500000000000006E-2</v>
      </c>
      <c r="D83" s="5">
        <v>7.3300000000000004E-2</v>
      </c>
      <c r="E83" s="5">
        <v>7.7399999999999997E-2</v>
      </c>
      <c r="F83" s="4"/>
      <c r="G83" s="4"/>
      <c r="H83" s="4"/>
      <c r="I83" s="4"/>
      <c r="J83" s="4"/>
      <c r="K83" s="4"/>
    </row>
    <row r="84" spans="2:11" x14ac:dyDescent="0.35">
      <c r="B84" s="4">
        <v>7.46E-2</v>
      </c>
      <c r="C84" s="5">
        <v>6.8599999999999994E-2</v>
      </c>
      <c r="D84" s="5">
        <v>7.5600000000000001E-2</v>
      </c>
      <c r="E84" s="5">
        <v>8.7599999999999997E-2</v>
      </c>
      <c r="F84" s="4"/>
      <c r="G84" s="4"/>
      <c r="H84" s="4"/>
      <c r="I84" s="4"/>
      <c r="J84" s="4"/>
      <c r="K84" s="4"/>
    </row>
    <row r="85" spans="2:11" x14ac:dyDescent="0.35">
      <c r="B85" s="4">
        <v>7.2400000000000006E-2</v>
      </c>
      <c r="C85" s="5">
        <v>7.3300000000000004E-2</v>
      </c>
      <c r="D85" s="5">
        <v>7.0000000000000007E-2</v>
      </c>
      <c r="E85" s="5">
        <v>9.1800000000000007E-2</v>
      </c>
      <c r="F85" s="4"/>
      <c r="G85" s="4"/>
      <c r="H85" s="4"/>
      <c r="I85" s="4"/>
      <c r="J85" s="4"/>
      <c r="K85" s="4"/>
    </row>
    <row r="86" spans="2:11" x14ac:dyDescent="0.35">
      <c r="B86" s="4">
        <v>7.1900000000000006E-2</v>
      </c>
      <c r="C86" s="5">
        <v>7.1499999999999994E-2</v>
      </c>
      <c r="D86" s="5">
        <v>6.9000000000000006E-2</v>
      </c>
      <c r="E86" s="5">
        <v>8.6099999999999996E-2</v>
      </c>
      <c r="F86" s="4"/>
      <c r="G86" s="4"/>
      <c r="H86" s="4"/>
      <c r="I86" s="4"/>
      <c r="J86" s="4"/>
      <c r="K86" s="4"/>
    </row>
    <row r="87" spans="2:11" x14ac:dyDescent="0.35">
      <c r="B87" s="4">
        <v>7.2099999999999997E-2</v>
      </c>
      <c r="C87" s="5">
        <v>6.9099999999999995E-2</v>
      </c>
      <c r="D87" s="5">
        <v>8.3099999999999993E-2</v>
      </c>
      <c r="E87" s="5">
        <v>9.5200000000000007E-2</v>
      </c>
      <c r="F87" s="4"/>
      <c r="G87" s="4"/>
      <c r="H87" s="4"/>
      <c r="I87" s="4"/>
      <c r="J87" s="4"/>
      <c r="K87" s="4"/>
    </row>
    <row r="88" spans="2:11" x14ac:dyDescent="0.35">
      <c r="B88" s="4">
        <v>7.0999999999999994E-2</v>
      </c>
      <c r="C88" s="5">
        <v>7.2800000000000004E-2</v>
      </c>
      <c r="D88" s="5">
        <v>7.7100000000000002E-2</v>
      </c>
      <c r="E88" s="5">
        <v>7.6100000000000001E-2</v>
      </c>
      <c r="F88" s="4"/>
      <c r="G88" s="4"/>
      <c r="H88" s="4"/>
      <c r="I88" s="4"/>
      <c r="J88" s="4"/>
      <c r="K88" s="4"/>
    </row>
    <row r="89" spans="2:11" x14ac:dyDescent="0.35">
      <c r="B89" s="4">
        <v>7.1999999999999995E-2</v>
      </c>
      <c r="C89" s="5">
        <v>7.7799999999999994E-2</v>
      </c>
      <c r="D89" s="5">
        <v>7.4899999999999994E-2</v>
      </c>
      <c r="E89" s="5">
        <v>7.1199999999999999E-2</v>
      </c>
      <c r="F89" s="4"/>
      <c r="G89" s="4"/>
      <c r="H89" s="4"/>
      <c r="I89" s="4"/>
      <c r="J89" s="4"/>
      <c r="K89" s="4"/>
    </row>
    <row r="90" spans="2:11" x14ac:dyDescent="0.35">
      <c r="B90" s="4">
        <v>7.1900000000000006E-2</v>
      </c>
      <c r="C90" s="5">
        <v>7.3999999999999996E-2</v>
      </c>
      <c r="D90" s="5">
        <v>7.3099999999999998E-2</v>
      </c>
      <c r="E90" s="5">
        <v>8.9499999999999996E-2</v>
      </c>
      <c r="F90" s="4"/>
      <c r="G90" s="4"/>
      <c r="H90" s="4"/>
      <c r="I90" s="4"/>
      <c r="J90" s="4"/>
      <c r="K90" s="4"/>
    </row>
    <row r="91" spans="2:11" x14ac:dyDescent="0.35">
      <c r="B91" s="4">
        <v>7.0999999999999994E-2</v>
      </c>
      <c r="C91" s="5">
        <v>8.4500000000000006E-2</v>
      </c>
      <c r="D91" s="5">
        <v>0.1285</v>
      </c>
      <c r="E91" s="5">
        <v>8.2000000000000003E-2</v>
      </c>
      <c r="F91" s="4"/>
      <c r="G91" s="4"/>
      <c r="H91" s="4"/>
      <c r="I91" s="4"/>
      <c r="J91" s="4"/>
      <c r="K91" s="4"/>
    </row>
    <row r="92" spans="2:11" x14ac:dyDescent="0.35">
      <c r="B92" s="4">
        <v>7.3400000000000007E-2</v>
      </c>
      <c r="C92" s="5">
        <v>8.0299999999999996E-2</v>
      </c>
      <c r="D92" s="5">
        <v>9.4700000000000006E-2</v>
      </c>
      <c r="E92" s="5">
        <v>7.5999999999999998E-2</v>
      </c>
      <c r="F92" s="4"/>
      <c r="G92" s="4"/>
      <c r="H92" s="4"/>
      <c r="I92" s="4"/>
      <c r="J92" s="4"/>
      <c r="K92" s="4"/>
    </row>
    <row r="93" spans="2:11" x14ac:dyDescent="0.35">
      <c r="B93" s="4">
        <v>7.0000000000000007E-2</v>
      </c>
      <c r="C93" s="5">
        <v>7.0699999999999999E-2</v>
      </c>
      <c r="D93" s="5">
        <v>7.4800000000000005E-2</v>
      </c>
      <c r="E93" s="5">
        <v>8.0299999999999996E-2</v>
      </c>
      <c r="F93" s="4"/>
      <c r="G93" s="4"/>
      <c r="H93" s="4"/>
      <c r="I93" s="4"/>
      <c r="J93" s="4"/>
      <c r="K93" s="4"/>
    </row>
    <row r="94" spans="2:11" x14ac:dyDescent="0.35">
      <c r="B94" s="4">
        <v>0.1007</v>
      </c>
      <c r="C94" s="5">
        <v>9.0300000000000005E-2</v>
      </c>
      <c r="D94" s="5">
        <v>7.6600000000000001E-2</v>
      </c>
      <c r="E94" s="5">
        <v>7.2999999999999995E-2</v>
      </c>
      <c r="F94" s="4"/>
      <c r="G94" s="4"/>
      <c r="H94" s="4"/>
      <c r="I94" s="4"/>
      <c r="J94" s="4"/>
      <c r="K94" s="4"/>
    </row>
    <row r="95" spans="2:11" x14ac:dyDescent="0.35">
      <c r="B95" s="4">
        <v>9.8000000000000004E-2</v>
      </c>
      <c r="C95" s="5">
        <v>8.6099999999999996E-2</v>
      </c>
      <c r="D95" s="5">
        <v>7.8E-2</v>
      </c>
      <c r="E95" s="5">
        <v>7.8E-2</v>
      </c>
      <c r="F95" s="4"/>
      <c r="G95" s="4"/>
      <c r="H95" s="4"/>
      <c r="I95" s="4"/>
      <c r="J95" s="4"/>
      <c r="K95" s="4"/>
    </row>
    <row r="96" spans="2:11" x14ac:dyDescent="0.35">
      <c r="B96" s="4">
        <v>7.0999999999999994E-2</v>
      </c>
      <c r="C96" s="5">
        <v>6.9800000000000001E-2</v>
      </c>
      <c r="D96" s="5">
        <v>7.5499999999999998E-2</v>
      </c>
      <c r="E96" s="5">
        <v>7.6600000000000001E-2</v>
      </c>
      <c r="F96" s="4"/>
      <c r="G96" s="4"/>
      <c r="H96" s="4"/>
      <c r="I96" s="4"/>
      <c r="J96" s="4"/>
      <c r="K96" s="4"/>
    </row>
    <row r="97" spans="2:11" x14ac:dyDescent="0.35">
      <c r="B97" s="4">
        <v>7.3599999999999999E-2</v>
      </c>
      <c r="C97" s="5">
        <v>7.6399999999999996E-2</v>
      </c>
      <c r="D97" s="5">
        <v>0.1022</v>
      </c>
      <c r="E97" s="5">
        <v>8.5099999999999995E-2</v>
      </c>
      <c r="F97" s="4"/>
      <c r="G97" s="4"/>
      <c r="H97" s="4"/>
      <c r="I97" s="4"/>
      <c r="J97" s="4"/>
      <c r="K97" s="4"/>
    </row>
    <row r="98" spans="2:11" x14ac:dyDescent="0.35">
      <c r="B98" s="4">
        <v>7.6700000000000004E-2</v>
      </c>
      <c r="C98" s="5">
        <v>7.1499999999999994E-2</v>
      </c>
      <c r="D98" s="5">
        <v>8.3900000000000002E-2</v>
      </c>
      <c r="E98" s="5">
        <v>8.4500000000000006E-2</v>
      </c>
      <c r="F98" s="4"/>
      <c r="G98" s="4"/>
      <c r="H98" s="4"/>
      <c r="I98" s="4"/>
      <c r="J98" s="4"/>
      <c r="K98" s="4"/>
    </row>
    <row r="99" spans="2:11" x14ac:dyDescent="0.35">
      <c r="B99" s="4">
        <v>7.0699999999999999E-2</v>
      </c>
      <c r="C99" s="5">
        <v>6.8400000000000002E-2</v>
      </c>
      <c r="D99" s="5">
        <v>8.3599999999999994E-2</v>
      </c>
      <c r="E99" s="5">
        <v>8.6599999999999996E-2</v>
      </c>
      <c r="F99" s="4"/>
      <c r="G99" s="4"/>
      <c r="H99" s="4"/>
      <c r="I99" s="4"/>
      <c r="J99" s="4"/>
      <c r="K99" s="4"/>
    </row>
    <row r="100" spans="2:11" x14ac:dyDescent="0.35">
      <c r="B100" s="4">
        <v>7.2700000000000001E-2</v>
      </c>
      <c r="C100" s="5">
        <v>7.3599999999999999E-2</v>
      </c>
      <c r="D100" s="5">
        <v>7.5999999999999998E-2</v>
      </c>
      <c r="E100" s="5">
        <v>8.2500000000000004E-2</v>
      </c>
      <c r="F100" s="4"/>
      <c r="G100" s="4"/>
      <c r="H100" s="4"/>
      <c r="I100" s="4"/>
      <c r="J100" s="4"/>
      <c r="K100" s="4"/>
    </row>
    <row r="101" spans="2:11" x14ac:dyDescent="0.35">
      <c r="B101" s="4">
        <v>7.5700000000000003E-2</v>
      </c>
      <c r="C101" s="5">
        <v>7.1499999999999994E-2</v>
      </c>
      <c r="D101" s="5">
        <v>6.9400000000000003E-2</v>
      </c>
      <c r="E101" s="5">
        <v>9.0399999999999994E-2</v>
      </c>
      <c r="F101" s="4"/>
      <c r="G101" s="4"/>
      <c r="H101" s="4"/>
      <c r="I101" s="4"/>
      <c r="J101" s="4"/>
      <c r="K101" s="4"/>
    </row>
    <row r="102" spans="2:11" x14ac:dyDescent="0.35">
      <c r="B102" s="4">
        <v>7.9399999999999998E-2</v>
      </c>
      <c r="C102" s="5">
        <v>7.2499999999999995E-2</v>
      </c>
      <c r="D102" s="5">
        <v>7.9600000000000004E-2</v>
      </c>
      <c r="E102" s="5">
        <v>8.5599999999999996E-2</v>
      </c>
      <c r="F102" s="4"/>
      <c r="G102" s="4"/>
      <c r="H102" s="4"/>
      <c r="I102" s="4"/>
      <c r="J102" s="4"/>
      <c r="K102" s="4"/>
    </row>
    <row r="103" spans="2:11" x14ac:dyDescent="0.35">
      <c r="B103" s="4">
        <v>7.2400000000000006E-2</v>
      </c>
      <c r="C103" s="5">
        <v>7.1499999999999994E-2</v>
      </c>
      <c r="D103" s="5">
        <v>8.3400000000000002E-2</v>
      </c>
      <c r="E103" s="5">
        <v>8.4500000000000006E-2</v>
      </c>
      <c r="F103" s="4"/>
      <c r="G103" s="4"/>
      <c r="H103" s="4"/>
      <c r="I103" s="4"/>
      <c r="J103" s="4"/>
      <c r="K10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</dc:creator>
  <cp:lastModifiedBy>Sidd</cp:lastModifiedBy>
  <dcterms:created xsi:type="dcterms:W3CDTF">2024-10-24T21:26:34Z</dcterms:created>
  <dcterms:modified xsi:type="dcterms:W3CDTF">2024-10-24T22:07:36Z</dcterms:modified>
</cp:coreProperties>
</file>