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Imp  Feb Task\"/>
    </mc:Choice>
  </mc:AlternateContent>
  <xr:revisionPtr revIDLastSave="0" documentId="13_ncr:1_{7A3B6B30-18B4-40F6-A20C-0FEE2F9BDACC}" xr6:coauthVersionLast="47" xr6:coauthVersionMax="47" xr10:uidLastSave="{00000000-0000-0000-0000-000000000000}"/>
  <bookViews>
    <workbookView xWindow="28680" yWindow="-120" windowWidth="29040" windowHeight="15840" firstSheet="3" activeTab="3" xr2:uid="{00000000-000D-0000-FFFF-FFFF00000000}"/>
  </bookViews>
  <sheets>
    <sheet name="RData" sheetId="1" r:id="rId1"/>
    <sheet name="Sheet1" sheetId="2" r:id="rId2"/>
    <sheet name="Sheet2" sheetId="3" r:id="rId3"/>
    <sheet name="VData" sheetId="4" r:id="rId4"/>
  </sheets>
  <definedNames>
    <definedName name="_xlnm._FilterDatabase" localSheetId="0" hidden="1">RData!$A$1:$U$151</definedName>
  </definedNames>
  <calcPr calcId="191028"/>
  <pivotCaches>
    <pivotCache cacheId="1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1" i="4" l="1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G3" i="3"/>
  <c r="G4" i="3"/>
  <c r="G5" i="3"/>
  <c r="G6" i="3"/>
  <c r="G7" i="3"/>
  <c r="G8" i="3"/>
  <c r="G9" i="3"/>
  <c r="G10" i="3"/>
  <c r="G11" i="3"/>
  <c r="G2" i="3"/>
  <c r="U94" i="1"/>
  <c r="R2" i="2"/>
  <c r="P6" i="2"/>
  <c r="P5" i="2"/>
  <c r="P4" i="2"/>
  <c r="P3" i="2"/>
  <c r="P2" i="2"/>
  <c r="O6" i="2"/>
  <c r="O5" i="2"/>
  <c r="O4" i="2"/>
  <c r="O3" i="2"/>
  <c r="O2" i="2"/>
  <c r="N6" i="2"/>
  <c r="N5" i="2"/>
  <c r="N4" i="2"/>
  <c r="N3" i="2"/>
  <c r="N2" i="2"/>
  <c r="M6" i="2"/>
  <c r="M5" i="2"/>
  <c r="M4" i="2"/>
  <c r="M3" i="2"/>
  <c r="M2" i="2"/>
  <c r="L3" i="2"/>
  <c r="L4" i="2"/>
  <c r="L5" i="2"/>
  <c r="L6" i="2"/>
  <c r="L2" i="2"/>
  <c r="R6" i="2"/>
  <c r="R5" i="2"/>
  <c r="R4" i="2"/>
  <c r="R3" i="2"/>
  <c r="Q5" i="2"/>
  <c r="Q3" i="2"/>
  <c r="Q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2" i="1"/>
  <c r="S3" i="2" l="1"/>
  <c r="S5" i="2"/>
  <c r="S2" i="2"/>
  <c r="Q6" i="2"/>
  <c r="S6" i="2" s="1"/>
  <c r="Q4" i="2"/>
  <c r="S4" i="2" s="1"/>
</calcChain>
</file>

<file path=xl/sharedStrings.xml><?xml version="1.0" encoding="utf-8"?>
<sst xmlns="http://schemas.openxmlformats.org/spreadsheetml/2006/main" count="4397" uniqueCount="536">
  <si>
    <t>Sr. No.</t>
  </si>
  <si>
    <t>Std ID</t>
  </si>
  <si>
    <t>Name</t>
  </si>
  <si>
    <t>Gender</t>
  </si>
  <si>
    <t>Mobile</t>
  </si>
  <si>
    <t>Country</t>
  </si>
  <si>
    <t>State</t>
  </si>
  <si>
    <t>City</t>
  </si>
  <si>
    <t>Education</t>
  </si>
  <si>
    <t>Experience</t>
  </si>
  <si>
    <t>Telecaller</t>
  </si>
  <si>
    <t>Brand</t>
  </si>
  <si>
    <t>Course Name</t>
  </si>
  <si>
    <t>Duration</t>
  </si>
  <si>
    <t>Trainer Name</t>
  </si>
  <si>
    <t>Training Mode</t>
  </si>
  <si>
    <t>Join Date</t>
  </si>
  <si>
    <t>End Date</t>
  </si>
  <si>
    <t>Fees</t>
  </si>
  <si>
    <t>Paid</t>
  </si>
  <si>
    <t>Balance</t>
  </si>
  <si>
    <t>VBK 1</t>
  </si>
  <si>
    <t>Aakrish</t>
  </si>
  <si>
    <t>Male</t>
  </si>
  <si>
    <t>India</t>
  </si>
  <si>
    <t>Andhra Pradesh</t>
  </si>
  <si>
    <t>Hyderabad</t>
  </si>
  <si>
    <t>Graduate</t>
  </si>
  <si>
    <t>Fresher</t>
  </si>
  <si>
    <t>Manoj</t>
  </si>
  <si>
    <t>MS</t>
  </si>
  <si>
    <t>Adv Excel</t>
  </si>
  <si>
    <t>Vikas</t>
  </si>
  <si>
    <t>Online</t>
  </si>
  <si>
    <t>VBK 2</t>
  </si>
  <si>
    <t>Arsh</t>
  </si>
  <si>
    <t>Female</t>
  </si>
  <si>
    <t>UnderGraduate</t>
  </si>
  <si>
    <t>Experienced</t>
  </si>
  <si>
    <t>Kavya</t>
  </si>
  <si>
    <t>Prg</t>
  </si>
  <si>
    <t>VBA</t>
  </si>
  <si>
    <t>Kalpesh</t>
  </si>
  <si>
    <t>Offline</t>
  </si>
  <si>
    <t>VBK 3</t>
  </si>
  <si>
    <t>Agam</t>
  </si>
  <si>
    <t>Assam</t>
  </si>
  <si>
    <t>Dispur</t>
  </si>
  <si>
    <t>Post Graduate</t>
  </si>
  <si>
    <t>DB</t>
  </si>
  <si>
    <t>SQL</t>
  </si>
  <si>
    <t>Soniya</t>
  </si>
  <si>
    <t>VBK 4</t>
  </si>
  <si>
    <t xml:space="preserve">Aakansh </t>
  </si>
  <si>
    <t>Bihar</t>
  </si>
  <si>
    <t>Patna</t>
  </si>
  <si>
    <t>BI</t>
  </si>
  <si>
    <t>Power BI</t>
  </si>
  <si>
    <t>Sabiya</t>
  </si>
  <si>
    <t>VBK 5</t>
  </si>
  <si>
    <t>Arhaan</t>
  </si>
  <si>
    <t>Tableau</t>
  </si>
  <si>
    <t>Shaista</t>
  </si>
  <si>
    <t>VBK 6</t>
  </si>
  <si>
    <t>Archit</t>
  </si>
  <si>
    <t>Gujarat</t>
  </si>
  <si>
    <t>Gandhinagar</t>
  </si>
  <si>
    <t>Power Query</t>
  </si>
  <si>
    <t>VBK 7</t>
  </si>
  <si>
    <t>Anoop</t>
  </si>
  <si>
    <t>GDS</t>
  </si>
  <si>
    <t>VBK 8</t>
  </si>
  <si>
    <t>Akshar</t>
  </si>
  <si>
    <t>Haryana</t>
  </si>
  <si>
    <t>Chandigarh</t>
  </si>
  <si>
    <t>Python</t>
  </si>
  <si>
    <t>VBK 9</t>
  </si>
  <si>
    <t>Arpit</t>
  </si>
  <si>
    <t>R Studio</t>
  </si>
  <si>
    <t>VBK 10</t>
  </si>
  <si>
    <t>Ansh</t>
  </si>
  <si>
    <t>Power Apps</t>
  </si>
  <si>
    <t>VBK 11</t>
  </si>
  <si>
    <t>Aaakrit</t>
  </si>
  <si>
    <t>Karnataka</t>
  </si>
  <si>
    <t>Bengaluru</t>
  </si>
  <si>
    <t>VBK 12</t>
  </si>
  <si>
    <t>Ananya</t>
  </si>
  <si>
    <t>Kerala</t>
  </si>
  <si>
    <t>Thiruvananthapuram</t>
  </si>
  <si>
    <t>VBK 13</t>
  </si>
  <si>
    <t>Ayaan</t>
  </si>
  <si>
    <t>Madhya Pradesh</t>
  </si>
  <si>
    <t>Bhopal</t>
  </si>
  <si>
    <t>VBK 14</t>
  </si>
  <si>
    <t>Arnav</t>
  </si>
  <si>
    <t>Maharashtra</t>
  </si>
  <si>
    <t>Mumbai</t>
  </si>
  <si>
    <t>VBK 15</t>
  </si>
  <si>
    <t>Bhavuk</t>
  </si>
  <si>
    <t>Alteryx</t>
  </si>
  <si>
    <t>VBK 16</t>
  </si>
  <si>
    <t>Chiraag</t>
  </si>
  <si>
    <t>Pune</t>
  </si>
  <si>
    <t>VBK 17</t>
  </si>
  <si>
    <t>Chetanya</t>
  </si>
  <si>
    <t>Mizoram</t>
  </si>
  <si>
    <t>Aizawl</t>
  </si>
  <si>
    <t>VBK 18</t>
  </si>
  <si>
    <t>Chiraayu</t>
  </si>
  <si>
    <t>Nagaland</t>
  </si>
  <si>
    <t>Kohima</t>
  </si>
  <si>
    <t>VBK 19</t>
  </si>
  <si>
    <t>Devansh</t>
  </si>
  <si>
    <t>Odisha</t>
  </si>
  <si>
    <t>Bhubaneswar</t>
  </si>
  <si>
    <t>VBK 20</t>
  </si>
  <si>
    <t>Deep</t>
  </si>
  <si>
    <t>Punjab</t>
  </si>
  <si>
    <t>VBK 21</t>
  </si>
  <si>
    <t>Deepan</t>
  </si>
  <si>
    <t>Rajasthan</t>
  </si>
  <si>
    <t>Jaipur</t>
  </si>
  <si>
    <t>VBK 22</t>
  </si>
  <si>
    <t>Divyansh</t>
  </si>
  <si>
    <t>VBK 23</t>
  </si>
  <si>
    <t>Ekan</t>
  </si>
  <si>
    <t>Tamil Nadu</t>
  </si>
  <si>
    <t>Chennai</t>
  </si>
  <si>
    <t>VBK 24</t>
  </si>
  <si>
    <t>Ersh</t>
  </si>
  <si>
    <t>VBK 25</t>
  </si>
  <si>
    <t>Gauransh</t>
  </si>
  <si>
    <t>Uttar Pradesh</t>
  </si>
  <si>
    <t>Lucknow</t>
  </si>
  <si>
    <t>VBK 26</t>
  </si>
  <si>
    <t>Garvit</t>
  </si>
  <si>
    <t>VBK 27</t>
  </si>
  <si>
    <t>Garv</t>
  </si>
  <si>
    <t>VBK 28</t>
  </si>
  <si>
    <t>Hemank</t>
  </si>
  <si>
    <t>VBK 29</t>
  </si>
  <si>
    <t>Hemant</t>
  </si>
  <si>
    <t>West Bengal</t>
  </si>
  <si>
    <t>Kolkata</t>
  </si>
  <si>
    <t>VBK 30</t>
  </si>
  <si>
    <t>Hrihaan</t>
  </si>
  <si>
    <t>VBK 31</t>
  </si>
  <si>
    <t xml:space="preserve">Harshit </t>
  </si>
  <si>
    <t>VBK 32</t>
  </si>
  <si>
    <t>Harshil</t>
  </si>
  <si>
    <t>VBK 33</t>
  </si>
  <si>
    <t>Himansh</t>
  </si>
  <si>
    <t>VBK 34</t>
  </si>
  <si>
    <t>Ishank</t>
  </si>
  <si>
    <t>VBK 35</t>
  </si>
  <si>
    <t>Ishant</t>
  </si>
  <si>
    <t>VBK 36</t>
  </si>
  <si>
    <t>Jaivik</t>
  </si>
  <si>
    <t>VBK 37</t>
  </si>
  <si>
    <t>Jaggit</t>
  </si>
  <si>
    <t>VBK 38</t>
  </si>
  <si>
    <t>Jagrit</t>
  </si>
  <si>
    <t>VBK 39</t>
  </si>
  <si>
    <t>Jivitesh</t>
  </si>
  <si>
    <t>VBK 40</t>
  </si>
  <si>
    <t>Jiyansh</t>
  </si>
  <si>
    <t>VBK 41</t>
  </si>
  <si>
    <t>Kaustabh</t>
  </si>
  <si>
    <t>VBK 42</t>
  </si>
  <si>
    <t>Krish</t>
  </si>
  <si>
    <t>VBK 43</t>
  </si>
  <si>
    <t>Kanishk</t>
  </si>
  <si>
    <t>VBK 44</t>
  </si>
  <si>
    <t>Ketanne</t>
  </si>
  <si>
    <t>VBK 45</t>
  </si>
  <si>
    <t>Keshav</t>
  </si>
  <si>
    <t>VBK 46</t>
  </si>
  <si>
    <t>Latif</t>
  </si>
  <si>
    <t>VBK 47</t>
  </si>
  <si>
    <t>Laksh</t>
  </si>
  <si>
    <t>VBK 48</t>
  </si>
  <si>
    <t>Mrinaal</t>
  </si>
  <si>
    <t>VBK 49</t>
  </si>
  <si>
    <t>Mridul</t>
  </si>
  <si>
    <t>VBK 50</t>
  </si>
  <si>
    <t>Meeransh</t>
  </si>
  <si>
    <t>VBK 51</t>
  </si>
  <si>
    <t>Maanik</t>
  </si>
  <si>
    <t>VBK 52</t>
  </si>
  <si>
    <t>Manak</t>
  </si>
  <si>
    <t>VBK 53</t>
  </si>
  <si>
    <t>Madhav</t>
  </si>
  <si>
    <t>VBK 54</t>
  </si>
  <si>
    <t>Manansh</t>
  </si>
  <si>
    <t>VBK 55</t>
  </si>
  <si>
    <t>Manan</t>
  </si>
  <si>
    <t>VBK 56</t>
  </si>
  <si>
    <t>Milaap</t>
  </si>
  <si>
    <t>VBK 57</t>
  </si>
  <si>
    <t>Nitya</t>
  </si>
  <si>
    <t>VBK 58</t>
  </si>
  <si>
    <t>Naman</t>
  </si>
  <si>
    <t>VBK 59</t>
  </si>
  <si>
    <t>Nihaal</t>
  </si>
  <si>
    <t>VBK 60</t>
  </si>
  <si>
    <t>Nikunj</t>
  </si>
  <si>
    <t>VBK 61</t>
  </si>
  <si>
    <t>Namit</t>
  </si>
  <si>
    <t>VBK 62</t>
  </si>
  <si>
    <t>Parthiv</t>
  </si>
  <si>
    <t>VBK 63</t>
  </si>
  <si>
    <t>Prerit</t>
  </si>
  <si>
    <t>VBK 64</t>
  </si>
  <si>
    <t>Parth</t>
  </si>
  <si>
    <t>VBK 65</t>
  </si>
  <si>
    <t>Praneet</t>
  </si>
  <si>
    <t>VBK 66</t>
  </si>
  <si>
    <t>Rudransh</t>
  </si>
  <si>
    <t>VBK 67</t>
  </si>
  <si>
    <t>Rudra</t>
  </si>
  <si>
    <t>VBK 68</t>
  </si>
  <si>
    <t>Rishi</t>
  </si>
  <si>
    <t>VBK 69</t>
  </si>
  <si>
    <t>Rishit</t>
  </si>
  <si>
    <t>VBK 70</t>
  </si>
  <si>
    <t>Samanvit</t>
  </si>
  <si>
    <t>VBK 71</t>
  </si>
  <si>
    <t>Sharan</t>
  </si>
  <si>
    <t>VBK 72</t>
  </si>
  <si>
    <t>Tanmay</t>
  </si>
  <si>
    <t>VBK 73</t>
  </si>
  <si>
    <t>Vivaan</t>
  </si>
  <si>
    <t>VBK 74</t>
  </si>
  <si>
    <t>Vihaan</t>
  </si>
  <si>
    <t>VBK 75</t>
  </si>
  <si>
    <t>Vansh</t>
  </si>
  <si>
    <t>VBK 76</t>
  </si>
  <si>
    <t>Aakriti</t>
  </si>
  <si>
    <t>VBK 77</t>
  </si>
  <si>
    <t>Anubhooti</t>
  </si>
  <si>
    <t>VBK 78</t>
  </si>
  <si>
    <t>VBK 79</t>
  </si>
  <si>
    <t>Anvesha</t>
  </si>
  <si>
    <t>VBK 80</t>
  </si>
  <si>
    <t>Anupriya</t>
  </si>
  <si>
    <t>VBK 81</t>
  </si>
  <si>
    <t>Avni</t>
  </si>
  <si>
    <t>VBK 82</t>
  </si>
  <si>
    <t>Aradhya</t>
  </si>
  <si>
    <t>VBK 83</t>
  </si>
  <si>
    <t>Bhavini</t>
  </si>
  <si>
    <t>VBK 84</t>
  </si>
  <si>
    <t>Anika</t>
  </si>
  <si>
    <t>VBK 85</t>
  </si>
  <si>
    <t>Advika</t>
  </si>
  <si>
    <t>VBK 86</t>
  </si>
  <si>
    <t>Ahaana</t>
  </si>
  <si>
    <t>VBK 87</t>
  </si>
  <si>
    <t>Apeksha</t>
  </si>
  <si>
    <t>VBK 88</t>
  </si>
  <si>
    <t>Baani</t>
  </si>
  <si>
    <t>VBK 89</t>
  </si>
  <si>
    <t>Bhavya</t>
  </si>
  <si>
    <t>VBK 90</t>
  </si>
  <si>
    <t>Bhaavika</t>
  </si>
  <si>
    <t>VBK 91</t>
  </si>
  <si>
    <t>Bhumika</t>
  </si>
  <si>
    <t>VBK 92</t>
  </si>
  <si>
    <t>Devangana</t>
  </si>
  <si>
    <t>VBK 93</t>
  </si>
  <si>
    <t>Devanshi</t>
  </si>
  <si>
    <t>VBK 94</t>
  </si>
  <si>
    <t>Devyani</t>
  </si>
  <si>
    <t>VBK 95</t>
  </si>
  <si>
    <t>Ishaani</t>
  </si>
  <si>
    <t>VBK 96</t>
  </si>
  <si>
    <t>Esha</t>
  </si>
  <si>
    <t>VBK 97</t>
  </si>
  <si>
    <t>Gaurika</t>
  </si>
  <si>
    <t>Banagalore</t>
  </si>
  <si>
    <t>VBK 98</t>
  </si>
  <si>
    <t>Geeti</t>
  </si>
  <si>
    <t>VBK 99</t>
  </si>
  <si>
    <t>Geetika</t>
  </si>
  <si>
    <t>VBK 100</t>
  </si>
  <si>
    <t>Gargi</t>
  </si>
  <si>
    <t>VBK 101</t>
  </si>
  <si>
    <t>Gunikaa</t>
  </si>
  <si>
    <t>VBK 102</t>
  </si>
  <si>
    <t>Gul</t>
  </si>
  <si>
    <t>VBK 103</t>
  </si>
  <si>
    <t>Gunjika</t>
  </si>
  <si>
    <t>VBK 104</t>
  </si>
  <si>
    <t>Hetal</t>
  </si>
  <si>
    <t>VBK 105</t>
  </si>
  <si>
    <t>Hemanshi</t>
  </si>
  <si>
    <t>VBK 106</t>
  </si>
  <si>
    <t>Hridaya</t>
  </si>
  <si>
    <t>VBK 107</t>
  </si>
  <si>
    <t>Harnoor</t>
  </si>
  <si>
    <t>VBK 108</t>
  </si>
  <si>
    <t>Ishika</t>
  </si>
  <si>
    <t>VBK 109</t>
  </si>
  <si>
    <t>Ishi</t>
  </si>
  <si>
    <t>VBK 110</t>
  </si>
  <si>
    <t>Inayat</t>
  </si>
  <si>
    <t>VBK 111</t>
  </si>
  <si>
    <t>Iram</t>
  </si>
  <si>
    <t>VBK 112</t>
  </si>
  <si>
    <t>Ipshita</t>
  </si>
  <si>
    <t>VBK 113</t>
  </si>
  <si>
    <t>Ishanvi</t>
  </si>
  <si>
    <t>VBK 114</t>
  </si>
  <si>
    <t>Jhalak</t>
  </si>
  <si>
    <t>VBK 115</t>
  </si>
  <si>
    <t>Jhilmil</t>
  </si>
  <si>
    <t>VBK 116</t>
  </si>
  <si>
    <t>Jigyasa</t>
  </si>
  <si>
    <t>VBK 117</t>
  </si>
  <si>
    <t>Kritika</t>
  </si>
  <si>
    <t>VBK 118</t>
  </si>
  <si>
    <t>Kriti</t>
  </si>
  <si>
    <t>VBK 119</t>
  </si>
  <si>
    <t>Jeevika</t>
  </si>
  <si>
    <t>VBK 120</t>
  </si>
  <si>
    <t>Kokil</t>
  </si>
  <si>
    <t>VBK 121</t>
  </si>
  <si>
    <t>Koyal</t>
  </si>
  <si>
    <t>VBK 122</t>
  </si>
  <si>
    <t>Lavanya</t>
  </si>
  <si>
    <t>VBK 123</t>
  </si>
  <si>
    <t>Mishti</t>
  </si>
  <si>
    <t>VBK 124</t>
  </si>
  <si>
    <t>Mridulaa</t>
  </si>
  <si>
    <t>VBK 125</t>
  </si>
  <si>
    <t>Mrinaali</t>
  </si>
  <si>
    <t>VBK 126</t>
  </si>
  <si>
    <t>Neeti</t>
  </si>
  <si>
    <t>VBK 127</t>
  </si>
  <si>
    <t>Nitika</t>
  </si>
  <si>
    <t>VBK 128</t>
  </si>
  <si>
    <t>Pankhuri</t>
  </si>
  <si>
    <t>VBK 129</t>
  </si>
  <si>
    <t>Rishibha</t>
  </si>
  <si>
    <t>VBK 130</t>
  </si>
  <si>
    <t>Riddhi</t>
  </si>
  <si>
    <t>VBK 131</t>
  </si>
  <si>
    <t>Sara</t>
  </si>
  <si>
    <t>VBK 132</t>
  </si>
  <si>
    <t>Saumya</t>
  </si>
  <si>
    <t>VBK 133</t>
  </si>
  <si>
    <t>Samyukta</t>
  </si>
  <si>
    <t>VBK 134</t>
  </si>
  <si>
    <t>Smiti</t>
  </si>
  <si>
    <t>VBK 135</t>
  </si>
  <si>
    <t>Stuti</t>
  </si>
  <si>
    <t>VBK 136</t>
  </si>
  <si>
    <t>Saanjh</t>
  </si>
  <si>
    <t>VBK 137</t>
  </si>
  <si>
    <t>Saanch</t>
  </si>
  <si>
    <t>VBK 138</t>
  </si>
  <si>
    <t>Sanchita</t>
  </si>
  <si>
    <t>VBK 139</t>
  </si>
  <si>
    <t>Shivali</t>
  </si>
  <si>
    <t>VBK 140</t>
  </si>
  <si>
    <t>Shivi</t>
  </si>
  <si>
    <t>VBK 141</t>
  </si>
  <si>
    <t>Tanishqa</t>
  </si>
  <si>
    <t>VBK 142</t>
  </si>
  <si>
    <t>Tanuja</t>
  </si>
  <si>
    <t>VBK 143</t>
  </si>
  <si>
    <t>Tarini</t>
  </si>
  <si>
    <t>VBK 144</t>
  </si>
  <si>
    <t>Tammanna</t>
  </si>
  <si>
    <t>VBK 145</t>
  </si>
  <si>
    <t>Tanvi</t>
  </si>
  <si>
    <t>VBK 146</t>
  </si>
  <si>
    <t>Venu</t>
  </si>
  <si>
    <t>VBK 147</t>
  </si>
  <si>
    <t>Vanshika</t>
  </si>
  <si>
    <t>VBK 148</t>
  </si>
  <si>
    <t>Vrishti</t>
  </si>
  <si>
    <t>VBK 149</t>
  </si>
  <si>
    <t>Vrinda</t>
  </si>
  <si>
    <t>VBK 150</t>
  </si>
  <si>
    <t>Unnati</t>
  </si>
  <si>
    <t>Course ID</t>
  </si>
  <si>
    <t>2018</t>
  </si>
  <si>
    <t>2019</t>
  </si>
  <si>
    <t>2020</t>
  </si>
  <si>
    <t>2021</t>
  </si>
  <si>
    <t>2022</t>
  </si>
  <si>
    <t>Total</t>
  </si>
  <si>
    <t>Total Paid</t>
  </si>
  <si>
    <t>Profit</t>
  </si>
  <si>
    <t>VAE</t>
  </si>
  <si>
    <t>VVB</t>
  </si>
  <si>
    <t>VSQ</t>
  </si>
  <si>
    <t>VPB</t>
  </si>
  <si>
    <t>VTB</t>
  </si>
  <si>
    <t>VPQ</t>
  </si>
  <si>
    <t>VGD</t>
  </si>
  <si>
    <t>VPy</t>
  </si>
  <si>
    <t>VPY</t>
  </si>
  <si>
    <t>VRS</t>
  </si>
  <si>
    <t>Row Labels</t>
  </si>
  <si>
    <t>Sum of Fees</t>
  </si>
  <si>
    <t>Sum of Paid</t>
  </si>
  <si>
    <t>Sum of Balance</t>
  </si>
  <si>
    <t>VJV</t>
  </si>
  <si>
    <t>Java</t>
  </si>
  <si>
    <t>VHT</t>
  </si>
  <si>
    <t>HTML</t>
  </si>
  <si>
    <t>VAC</t>
  </si>
  <si>
    <t>Access</t>
  </si>
  <si>
    <t>VAI</t>
  </si>
  <si>
    <t>AI</t>
  </si>
  <si>
    <t>VSB</t>
  </si>
  <si>
    <t>MSBI</t>
  </si>
  <si>
    <t>VML</t>
  </si>
  <si>
    <t>ML</t>
  </si>
  <si>
    <t>VPA</t>
  </si>
  <si>
    <t>Power App</t>
  </si>
  <si>
    <t>VAL</t>
  </si>
  <si>
    <t>Grand Total</t>
  </si>
  <si>
    <t>Date</t>
  </si>
  <si>
    <t>Course</t>
  </si>
  <si>
    <t>Jay</t>
  </si>
  <si>
    <t>Harsh</t>
  </si>
  <si>
    <t>MS Access</t>
  </si>
  <si>
    <t>SQL Server</t>
  </si>
  <si>
    <t>Om</t>
  </si>
  <si>
    <t>Alen</t>
  </si>
  <si>
    <t>Kevin</t>
  </si>
  <si>
    <t>Sam</t>
  </si>
  <si>
    <t>QlickSense</t>
  </si>
  <si>
    <t>Saket</t>
  </si>
  <si>
    <t>Tushar</t>
  </si>
  <si>
    <t>Category</t>
  </si>
  <si>
    <t>United States</t>
  </si>
  <si>
    <t>Kentucky</t>
  </si>
  <si>
    <t>Henderson</t>
  </si>
  <si>
    <t>California</t>
  </si>
  <si>
    <t>Los Angeles</t>
  </si>
  <si>
    <t>Prog</t>
  </si>
  <si>
    <t>Florida</t>
  </si>
  <si>
    <t>Fort Lauderdale</t>
  </si>
  <si>
    <t>North Carolina</t>
  </si>
  <si>
    <t>Concord</t>
  </si>
  <si>
    <t>Washington</t>
  </si>
  <si>
    <t>Seattle</t>
  </si>
  <si>
    <t>Texas</t>
  </si>
  <si>
    <t>Fort Worth</t>
  </si>
  <si>
    <t>Wisconsin</t>
  </si>
  <si>
    <t>Madison</t>
  </si>
  <si>
    <t>Utah</t>
  </si>
  <si>
    <t>West Jordan</t>
  </si>
  <si>
    <t>Nebraska</t>
  </si>
  <si>
    <t>Fremont</t>
  </si>
  <si>
    <t>Pennsylvania</t>
  </si>
  <si>
    <t>Philadelphia</t>
  </si>
  <si>
    <t>Illinois</t>
  </si>
  <si>
    <t>Naperville</t>
  </si>
  <si>
    <t>Minnesota</t>
  </si>
  <si>
    <t>Eagan</t>
  </si>
  <si>
    <t>Michigan</t>
  </si>
  <si>
    <t>Westland</t>
  </si>
  <si>
    <t>Delaware</t>
  </si>
  <si>
    <t>Dover</t>
  </si>
  <si>
    <t>Indiana</t>
  </si>
  <si>
    <t>New Albany</t>
  </si>
  <si>
    <t>New York</t>
  </si>
  <si>
    <t>New York City</t>
  </si>
  <si>
    <t>Arizona</t>
  </si>
  <si>
    <t>Gilbert</t>
  </si>
  <si>
    <t>Virginia</t>
  </si>
  <si>
    <t>Springfield</t>
  </si>
  <si>
    <t>Tennessee</t>
  </si>
  <si>
    <t>Memphis</t>
  </si>
  <si>
    <t>Alabama</t>
  </si>
  <si>
    <t>Decatur</t>
  </si>
  <si>
    <t>South Carolina</t>
  </si>
  <si>
    <t>Columbia</t>
  </si>
  <si>
    <t>Oregon</t>
  </si>
  <si>
    <t>Portland</t>
  </si>
  <si>
    <t>Colorado</t>
  </si>
  <si>
    <t>Aurora</t>
  </si>
  <si>
    <t>Iowa</t>
  </si>
  <si>
    <t>Urbandale</t>
  </si>
  <si>
    <t>Ohio</t>
  </si>
  <si>
    <t>Columbus</t>
  </si>
  <si>
    <t>Missouri</t>
  </si>
  <si>
    <t>Independence</t>
  </si>
  <si>
    <t>Oklahoma</t>
  </si>
  <si>
    <t>Edmond</t>
  </si>
  <si>
    <t>New Mexico</t>
  </si>
  <si>
    <t>Carlsbad</t>
  </si>
  <si>
    <t>Louisiana</t>
  </si>
  <si>
    <t>Monroe</t>
  </si>
  <si>
    <t>Connecticut</t>
  </si>
  <si>
    <t>Fairfield</t>
  </si>
  <si>
    <t>New Jersey</t>
  </si>
  <si>
    <t>Westfield</t>
  </si>
  <si>
    <t>Massachusetts</t>
  </si>
  <si>
    <t>Lowell</t>
  </si>
  <si>
    <t>Georgia</t>
  </si>
  <si>
    <t>Nevada</t>
  </si>
  <si>
    <t>Las Vegas</t>
  </si>
  <si>
    <t>Rhode Island</t>
  </si>
  <si>
    <t>Warwick</t>
  </si>
  <si>
    <t>Mississippi</t>
  </si>
  <si>
    <t>Jackson</t>
  </si>
  <si>
    <t>Arkansas</t>
  </si>
  <si>
    <t>Fayetteville</t>
  </si>
  <si>
    <t>Montana</t>
  </si>
  <si>
    <t>Great Falls</t>
  </si>
  <si>
    <t>New Hampshire</t>
  </si>
  <si>
    <t>Maryland</t>
  </si>
  <si>
    <t>District of Columbia</t>
  </si>
  <si>
    <t>Kansas</t>
  </si>
  <si>
    <t>Olathe</t>
  </si>
  <si>
    <t>Vermont</t>
  </si>
  <si>
    <t>Burlington</t>
  </si>
  <si>
    <t>Maine</t>
  </si>
  <si>
    <t>Bangor</t>
  </si>
  <si>
    <t>South Dakota</t>
  </si>
  <si>
    <t>Sioux Falls</t>
  </si>
  <si>
    <t>Idaho</t>
  </si>
  <si>
    <t>Meridian</t>
  </si>
  <si>
    <t>North Dakota</t>
  </si>
  <si>
    <t>Fargo</t>
  </si>
  <si>
    <t>Wyoming</t>
  </si>
  <si>
    <t>Cheyenne</t>
  </si>
  <si>
    <t>West Virginia</t>
  </si>
  <si>
    <t>Wheeling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</si>
</sst>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Segoe UI"/>
      <family val="2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2"/>
      <color theme="1"/>
      <name val="Segoe U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egoe UI"/>
      <family val="2"/>
    </font>
    <font>
      <b/>
      <sz val="13"/>
      <color theme="3"/>
      <name val="Segoe UI"/>
      <family val="2"/>
    </font>
    <font>
      <b/>
      <sz val="11"/>
      <color theme="3"/>
      <name val="Segoe UI"/>
      <family val="2"/>
    </font>
    <font>
      <sz val="12"/>
      <color rgb="FF006100"/>
      <name val="Segoe UI"/>
      <family val="2"/>
    </font>
    <font>
      <sz val="12"/>
      <color rgb="FF9C0006"/>
      <name val="Segoe UI"/>
      <family val="2"/>
    </font>
    <font>
      <sz val="12"/>
      <color rgb="FF9C5700"/>
      <name val="Segoe UI"/>
      <family val="2"/>
    </font>
    <font>
      <sz val="12"/>
      <color rgb="FF3F3F76"/>
      <name val="Segoe UI"/>
      <family val="2"/>
    </font>
    <font>
      <b/>
      <sz val="12"/>
      <color rgb="FF3F3F3F"/>
      <name val="Segoe UI"/>
      <family val="2"/>
    </font>
    <font>
      <b/>
      <sz val="12"/>
      <color rgb="FFFA7D00"/>
      <name val="Segoe UI"/>
      <family val="2"/>
    </font>
    <font>
      <sz val="12"/>
      <color rgb="FFFA7D00"/>
      <name val="Segoe UI"/>
      <family val="2"/>
    </font>
    <font>
      <b/>
      <sz val="12"/>
      <color theme="0"/>
      <name val="Segoe UI"/>
      <family val="2"/>
    </font>
    <font>
      <sz val="12"/>
      <color rgb="FFFF0000"/>
      <name val="Segoe UI"/>
      <family val="2"/>
    </font>
    <font>
      <i/>
      <sz val="12"/>
      <color rgb="FF7F7F7F"/>
      <name val="Segoe UI"/>
      <family val="2"/>
    </font>
    <font>
      <b/>
      <sz val="12"/>
      <color theme="1"/>
      <name val="Segoe UI"/>
      <family val="2"/>
    </font>
    <font>
      <sz val="12"/>
      <color theme="0"/>
      <name val="Segoe UI"/>
      <family val="2"/>
    </font>
    <font>
      <sz val="10"/>
      <color theme="0"/>
      <name val="Segoe UI"/>
      <family val="2"/>
    </font>
    <font>
      <sz val="8"/>
      <name val="Segoe UI"/>
      <family val="2"/>
    </font>
    <font>
      <b/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3">
    <xf numFmtId="0" fontId="0" fillId="0" borderId="0" xfId="0"/>
    <xf numFmtId="0" fontId="19" fillId="33" borderId="0" xfId="0" applyFont="1" applyFill="1"/>
    <xf numFmtId="0" fontId="20" fillId="33" borderId="0" xfId="0" applyFont="1" applyFill="1" applyAlignment="1">
      <alignment horizontal="left"/>
    </xf>
    <xf numFmtId="0" fontId="2" fillId="0" borderId="0" xfId="0" applyFont="1"/>
    <xf numFmtId="0" fontId="15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22" fillId="34" borderId="11" xfId="0" applyFont="1" applyFill="1" applyBorder="1"/>
    <xf numFmtId="15" fontId="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41.5106556713" createdVersion="8" refreshedVersion="8" minRefreshableVersion="3" recordCount="150" xr:uid="{A7B68429-C40C-4BC1-B22B-4C062C9922F6}">
  <cacheSource type="worksheet">
    <worksheetSource ref="A1:U151" sheet="RData"/>
  </cacheSource>
  <cacheFields count="18">
    <cacheField name="Sr. No." numFmtId="0">
      <sharedItems containsSemiMixedTypes="0" containsString="0" containsNumber="1" containsInteger="1" minValue="1" maxValue="150"/>
    </cacheField>
    <cacheField name="Std ID" numFmtId="0">
      <sharedItems/>
    </cacheField>
    <cacheField name="Name" numFmtId="0">
      <sharedItems/>
    </cacheField>
    <cacheField name="Gender" numFmtId="0">
      <sharedItems/>
    </cacheField>
    <cacheField name="Mobile" numFmtId="0">
      <sharedItems containsSemiMixedTypes="0" containsString="0" containsNumber="1" containsInteger="1" minValue="9991114895" maxValue="9999998537"/>
    </cacheField>
    <cacheField name="City" numFmtId="0">
      <sharedItems/>
    </cacheField>
    <cacheField name="Education" numFmtId="0">
      <sharedItems/>
    </cacheField>
    <cacheField name="Experience" numFmtId="0">
      <sharedItems/>
    </cacheField>
    <cacheField name="Telecaller" numFmtId="0">
      <sharedItems/>
    </cacheField>
    <cacheField name="Brand" numFmtId="0">
      <sharedItems/>
    </cacheField>
    <cacheField name="Course Name" numFmtId="0">
      <sharedItems count="11">
        <s v="Adv Excel"/>
        <s v="VBA"/>
        <s v="SQL"/>
        <s v="Power BI"/>
        <s v="Tableau"/>
        <s v="Power Query"/>
        <s v="GDS"/>
        <s v="Python"/>
        <s v="R Studio"/>
        <s v="Power Apps"/>
        <s v="Alteryx"/>
      </sharedItems>
    </cacheField>
    <cacheField name="Duration" numFmtId="0">
      <sharedItems containsSemiMixedTypes="0" containsString="0" containsNumber="1" containsInteger="1" minValue="5" maxValue="15"/>
    </cacheField>
    <cacheField name="Trainer Name" numFmtId="0">
      <sharedItems/>
    </cacheField>
    <cacheField name="Training Mode" numFmtId="0">
      <sharedItems/>
    </cacheField>
    <cacheField name="Join Date" numFmtId="15">
      <sharedItems containsSemiMixedTypes="0" containsNonDate="0" containsDate="1" containsString="0" minDate="2018-01-01T00:00:00" maxDate="2022-12-22T00:00:00"/>
    </cacheField>
    <cacheField name="Fees" numFmtId="0">
      <sharedItems containsSemiMixedTypes="0" containsString="0" containsNumber="1" containsInteger="1" minValue="3000" maxValue="10000"/>
    </cacheField>
    <cacheField name="Paid" numFmtId="0">
      <sharedItems containsSemiMixedTypes="0" containsString="0" containsNumber="1" containsInteger="1" minValue="2000" maxValue="10000"/>
    </cacheField>
    <cacheField name="Balance" numFmtId="0">
      <sharedItems containsSemiMixedTypes="0" containsString="0" containsNumber="1" containsInteger="1" minValue="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1"/>
    <s v="VBK 1"/>
    <s v="Aakrish"/>
    <s v="Male"/>
    <n v="9993467727"/>
    <s v="Pune"/>
    <s v="Graduate"/>
    <s v="Fresher"/>
    <s v="Manoj"/>
    <s v="MS"/>
    <x v="0"/>
    <n v="10"/>
    <s v="Vikas"/>
    <s v="Online"/>
    <d v="2018-01-01T00:00:00"/>
    <n v="4000"/>
    <n v="3500"/>
    <n v="500"/>
  </r>
  <r>
    <n v="2"/>
    <s v="VBK 2"/>
    <s v="Arsh"/>
    <s v="Female"/>
    <n v="9992539889"/>
    <s v="Mumbai"/>
    <s v="UnderGraduate"/>
    <s v="Experienced"/>
    <s v="Kavya"/>
    <s v="Prg"/>
    <x v="1"/>
    <n v="10"/>
    <s v="Kalpesh"/>
    <s v="Offline"/>
    <d v="2018-01-06T00:00:00"/>
    <n v="6500"/>
    <n v="5000"/>
    <n v="1500"/>
  </r>
  <r>
    <n v="3"/>
    <s v="VBK 3"/>
    <s v="Agam"/>
    <s v="Female"/>
    <n v="9998910007"/>
    <s v="Delhi"/>
    <s v="Post Graduate"/>
    <s v="Experienced"/>
    <s v="Kavya"/>
    <s v="DB"/>
    <x v="2"/>
    <n v="6"/>
    <s v="Soniya"/>
    <s v="Offline"/>
    <d v="2018-01-11T00:00:00"/>
    <n v="6000"/>
    <n v="5000"/>
    <n v="1000"/>
  </r>
  <r>
    <n v="4"/>
    <s v="VBK 4"/>
    <s v="Aakansh "/>
    <s v="Female"/>
    <n v="9999037546"/>
    <s v="Chennai"/>
    <s v="UnderGraduate"/>
    <s v="Fresher"/>
    <s v="Kavya"/>
    <s v="BI"/>
    <x v="3"/>
    <n v="15"/>
    <s v="Sabiya"/>
    <s v="Offline"/>
    <d v="2018-01-16T00:00:00"/>
    <n v="10000"/>
    <n v="8000"/>
    <n v="2000"/>
  </r>
  <r>
    <n v="5"/>
    <s v="VBK 5"/>
    <s v="Arhaan"/>
    <s v="Female"/>
    <n v="9998681885"/>
    <s v="Banagalore"/>
    <s v="Post Graduate"/>
    <s v="Experienced"/>
    <s v="Kavya"/>
    <s v="BI"/>
    <x v="4"/>
    <n v="15"/>
    <s v="Shaista"/>
    <s v="Offline"/>
    <d v="2018-01-21T00:00:00"/>
    <n v="6000"/>
    <n v="6000"/>
    <n v="0"/>
  </r>
  <r>
    <n v="6"/>
    <s v="VBK 6"/>
    <s v="Archit"/>
    <s v="Female"/>
    <n v="9996587628"/>
    <s v="Kolkata"/>
    <s v="UnderGraduate"/>
    <s v="Fresher"/>
    <s v="Kavya"/>
    <s v="MS"/>
    <x v="5"/>
    <n v="10"/>
    <s v="Vikas"/>
    <s v="Offline"/>
    <d v="2018-01-26T00:00:00"/>
    <n v="5000"/>
    <n v="5000"/>
    <n v="0"/>
  </r>
  <r>
    <n v="7"/>
    <s v="VBK 7"/>
    <s v="Anoop"/>
    <s v="Female"/>
    <n v="9997349544"/>
    <s v="Pune"/>
    <s v="UnderGraduate"/>
    <s v="Experienced"/>
    <s v="Kavya"/>
    <s v="BI"/>
    <x v="6"/>
    <n v="5"/>
    <s v="Vikas"/>
    <s v="Offline"/>
    <d v="2018-01-31T00:00:00"/>
    <n v="3000"/>
    <n v="2500"/>
    <n v="500"/>
  </r>
  <r>
    <n v="8"/>
    <s v="VBK 8"/>
    <s v="Akshar"/>
    <s v="Female"/>
    <n v="9998874293"/>
    <s v="Mumbai"/>
    <s v="Post Graduate"/>
    <s v="Experienced"/>
    <s v="Kavya"/>
    <s v="Prg"/>
    <x v="7"/>
    <n v="10"/>
    <s v="Vikas"/>
    <s v="Offline"/>
    <d v="2018-02-05T00:00:00"/>
    <n v="8000"/>
    <n v="8000"/>
    <n v="0"/>
  </r>
  <r>
    <n v="9"/>
    <s v="VBK 9"/>
    <s v="Arpit"/>
    <s v="Female"/>
    <n v="9996799928"/>
    <s v="Pune"/>
    <s v="UnderGraduate"/>
    <s v="Fresher"/>
    <s v="Kavya"/>
    <s v="Prg"/>
    <x v="8"/>
    <n v="10"/>
    <s v="Vikas"/>
    <s v="Offline"/>
    <d v="2018-02-10T00:00:00"/>
    <n v="4000"/>
    <n v="4000"/>
    <n v="0"/>
  </r>
  <r>
    <n v="10"/>
    <s v="VBK 10"/>
    <s v="Ansh"/>
    <s v="Male"/>
    <n v="9996800145"/>
    <s v="Pune"/>
    <s v="Post Graduate"/>
    <s v="Experienced"/>
    <s v="Kavya"/>
    <s v="BI"/>
    <x v="9"/>
    <n v="15"/>
    <s v="Kalpesh"/>
    <s v="Offline"/>
    <d v="2018-02-15T00:00:00"/>
    <n v="8000"/>
    <n v="8000"/>
    <n v="0"/>
  </r>
  <r>
    <n v="11"/>
    <s v="VBK 11"/>
    <s v="Aaakrit"/>
    <s v="Male"/>
    <n v="9995717896"/>
    <s v="Pune"/>
    <s v="UnderGraduate"/>
    <s v="Experienced"/>
    <s v="Kavya"/>
    <s v="BI"/>
    <x v="9"/>
    <n v="10"/>
    <s v="Kalpesh"/>
    <s v="Offline"/>
    <d v="2018-02-20T00:00:00"/>
    <n v="8000"/>
    <n v="8000"/>
    <n v="0"/>
  </r>
  <r>
    <n v="12"/>
    <s v="VBK 12"/>
    <s v="Ananya"/>
    <s v="Male"/>
    <n v="9993976795"/>
    <s v="Pune"/>
    <s v="Post Graduate"/>
    <s v="Fresher"/>
    <s v="Kavya"/>
    <s v="BI"/>
    <x v="9"/>
    <n v="15"/>
    <s v="Sabiya"/>
    <s v="Offline"/>
    <d v="2018-02-25T00:00:00"/>
    <n v="8000"/>
    <n v="8000"/>
    <n v="0"/>
  </r>
  <r>
    <n v="13"/>
    <s v="VBK 13"/>
    <s v="Ayaan"/>
    <s v="Male"/>
    <n v="9992427951"/>
    <s v="Pune"/>
    <s v="UnderGraduate"/>
    <s v="Experienced"/>
    <s v="Kavya"/>
    <s v="BI"/>
    <x v="9"/>
    <n v="15"/>
    <s v="Sabiya"/>
    <s v="Offline"/>
    <d v="2018-03-02T00:00:00"/>
    <n v="8000"/>
    <n v="5000"/>
    <n v="3000"/>
  </r>
  <r>
    <n v="14"/>
    <s v="VBK 14"/>
    <s v="Arnav"/>
    <s v="Male"/>
    <n v="9995938345"/>
    <s v="Pune"/>
    <s v="Post Graduate"/>
    <s v="Experienced"/>
    <s v="Kavya"/>
    <s v="BI"/>
    <x v="9"/>
    <n v="10"/>
    <s v="Vikas"/>
    <s v="Offline"/>
    <d v="2018-03-07T00:00:00"/>
    <n v="8000"/>
    <n v="8000"/>
    <n v="0"/>
  </r>
  <r>
    <n v="15"/>
    <s v="VBK 15"/>
    <s v="Bhavuk"/>
    <s v="Male"/>
    <n v="9995060844"/>
    <s v="Pune"/>
    <s v="UnderGraduate"/>
    <s v="Fresher"/>
    <s v="Kavya"/>
    <s v="BI"/>
    <x v="10"/>
    <n v="10"/>
    <s v="Vikas"/>
    <s v="Offline"/>
    <d v="2018-03-12T00:00:00"/>
    <n v="4500"/>
    <n v="3000"/>
    <n v="1500"/>
  </r>
  <r>
    <n v="16"/>
    <s v="VBK 16"/>
    <s v="Chiraag"/>
    <s v="Male"/>
    <n v="9996204371"/>
    <s v="Pune"/>
    <s v="Post Graduate"/>
    <s v="Experienced"/>
    <s v="Kavya"/>
    <s v="MS"/>
    <x v="0"/>
    <n v="10"/>
    <s v="Vikas"/>
    <s v="Offline"/>
    <d v="2018-03-17T00:00:00"/>
    <n v="4000"/>
    <n v="3500"/>
    <n v="500"/>
  </r>
  <r>
    <n v="17"/>
    <s v="VBK 17"/>
    <s v="Chetanya"/>
    <s v="Male"/>
    <n v="9991358712"/>
    <s v="Pune"/>
    <s v="UnderGraduate"/>
    <s v="Experienced"/>
    <s v="Kavya"/>
    <s v="Prg"/>
    <x v="1"/>
    <n v="10"/>
    <s v="Kalpesh"/>
    <s v="Offline"/>
    <d v="2018-03-22T00:00:00"/>
    <n v="6500"/>
    <n v="4000"/>
    <n v="2500"/>
  </r>
  <r>
    <n v="18"/>
    <s v="VBK 18"/>
    <s v="Chiraayu"/>
    <s v="Male"/>
    <n v="9996104439"/>
    <s v="Pune"/>
    <s v="Post Graduate"/>
    <s v="Fresher"/>
    <s v="Kavya"/>
    <s v="DB"/>
    <x v="2"/>
    <n v="6"/>
    <s v="Soniya"/>
    <s v="Offline"/>
    <d v="2018-03-27T00:00:00"/>
    <n v="6000"/>
    <n v="5000"/>
    <n v="1000"/>
  </r>
  <r>
    <n v="19"/>
    <s v="VBK 19"/>
    <s v="Devansh"/>
    <s v="Male"/>
    <n v="9994198313"/>
    <s v="Pune"/>
    <s v="UnderGraduate"/>
    <s v="Experienced"/>
    <s v="Kavya"/>
    <s v="BI"/>
    <x v="3"/>
    <n v="15"/>
    <s v="Sabiya"/>
    <s v="Offline"/>
    <d v="2018-04-01T00:00:00"/>
    <n v="10000"/>
    <n v="5000"/>
    <n v="5000"/>
  </r>
  <r>
    <n v="20"/>
    <s v="VBK 20"/>
    <s v="Deep"/>
    <s v="Male"/>
    <n v="9998449237"/>
    <s v="Pune"/>
    <s v="Post Graduate"/>
    <s v="Experienced"/>
    <s v="Kavya"/>
    <s v="BI"/>
    <x v="4"/>
    <n v="15"/>
    <s v="Shaista"/>
    <s v="Offline"/>
    <d v="2018-04-06T00:00:00"/>
    <n v="6000"/>
    <n v="5000"/>
    <n v="1000"/>
  </r>
  <r>
    <n v="21"/>
    <s v="VBK 21"/>
    <s v="Deepan"/>
    <s v="Male"/>
    <n v="9997027554"/>
    <s v="Pune"/>
    <s v="UnderGraduate"/>
    <s v="Experienced"/>
    <s v="Kavya"/>
    <s v="MS"/>
    <x v="0"/>
    <n v="10"/>
    <s v="Vikas"/>
    <s v="Offline"/>
    <d v="2018-04-11T00:00:00"/>
    <n v="4000"/>
    <n v="3500"/>
    <n v="500"/>
  </r>
  <r>
    <n v="22"/>
    <s v="VBK 22"/>
    <s v="Divyansh"/>
    <s v="Male"/>
    <n v="9996535876"/>
    <s v="Pune"/>
    <s v="UnderGraduate"/>
    <s v="Experienced"/>
    <s v="Kavya"/>
    <s v="Prg"/>
    <x v="1"/>
    <n v="10"/>
    <s v="Kalpesh"/>
    <s v="Offline"/>
    <d v="2018-04-16T00:00:00"/>
    <n v="6500"/>
    <n v="4000"/>
    <n v="2500"/>
  </r>
  <r>
    <n v="23"/>
    <s v="VBK 23"/>
    <s v="Ekan"/>
    <s v="Male"/>
    <n v="9998844423"/>
    <s v="Pune"/>
    <s v="Graduate"/>
    <s v="Experienced"/>
    <s v="Manoj"/>
    <s v="DB"/>
    <x v="2"/>
    <n v="6"/>
    <s v="Soniya"/>
    <s v="Offline"/>
    <d v="2018-04-21T00:00:00"/>
    <n v="6000"/>
    <n v="5000"/>
    <n v="1000"/>
  </r>
  <r>
    <n v="24"/>
    <s v="VBK 24"/>
    <s v="Ersh"/>
    <s v="Male"/>
    <n v="9998265147"/>
    <s v="Pune"/>
    <s v="Graduate"/>
    <s v="Experienced"/>
    <s v="Manoj"/>
    <s v="BI"/>
    <x v="3"/>
    <n v="15"/>
    <s v="Sabiya"/>
    <s v="Offline"/>
    <d v="2018-05-01T00:00:00"/>
    <n v="10000"/>
    <n v="10000"/>
    <n v="0"/>
  </r>
  <r>
    <n v="25"/>
    <s v="VBK 25"/>
    <s v="Gauransh"/>
    <s v="Female"/>
    <n v="9996076311"/>
    <s v="Pune"/>
    <s v="Graduate"/>
    <s v="Experienced"/>
    <s v="Manoj"/>
    <s v="BI"/>
    <x v="4"/>
    <n v="15"/>
    <s v="Shaista"/>
    <s v="Offline"/>
    <d v="2018-05-11T00:00:00"/>
    <n v="6000"/>
    <n v="6000"/>
    <n v="0"/>
  </r>
  <r>
    <n v="26"/>
    <s v="VBK 26"/>
    <s v="Garvit"/>
    <s v="Female"/>
    <n v="9992402947"/>
    <s v="Pune"/>
    <s v="Graduate"/>
    <s v="Experienced"/>
    <s v="Manoj"/>
    <s v="MS"/>
    <x v="5"/>
    <n v="10"/>
    <s v="Vikas"/>
    <s v="Offline"/>
    <d v="2018-05-21T00:00:00"/>
    <n v="3000"/>
    <n v="2500"/>
    <n v="500"/>
  </r>
  <r>
    <n v="27"/>
    <s v="VBK 27"/>
    <s v="Garv"/>
    <s v="Female"/>
    <n v="9999013402"/>
    <s v="Pune"/>
    <s v="Graduate"/>
    <s v="Experienced"/>
    <s v="Manoj"/>
    <s v="BI"/>
    <x v="6"/>
    <n v="5"/>
    <s v="Vikas"/>
    <s v="Offline"/>
    <d v="2018-05-31T00:00:00"/>
    <n v="3000"/>
    <n v="2000"/>
    <n v="1000"/>
  </r>
  <r>
    <n v="28"/>
    <s v="VBK 28"/>
    <s v="Hemank"/>
    <s v="Female"/>
    <n v="9997469904"/>
    <s v="Pune"/>
    <s v="Graduate"/>
    <s v="Experienced"/>
    <s v="Manoj"/>
    <s v="Prg"/>
    <x v="7"/>
    <n v="10"/>
    <s v="Vikas"/>
    <s v="Offline"/>
    <d v="2018-06-10T00:00:00"/>
    <n v="8000"/>
    <n v="5000"/>
    <n v="3000"/>
  </r>
  <r>
    <n v="29"/>
    <s v="VBK 29"/>
    <s v="Hemant"/>
    <s v="Female"/>
    <n v="9995251325"/>
    <s v="Pune"/>
    <s v="Graduate"/>
    <s v="Experienced"/>
    <s v="Manoj"/>
    <s v="Prg"/>
    <x v="8"/>
    <n v="10"/>
    <s v="Vikas"/>
    <s v="Offline"/>
    <d v="2018-06-20T00:00:00"/>
    <n v="4000"/>
    <n v="3500"/>
    <n v="500"/>
  </r>
  <r>
    <n v="30"/>
    <s v="VBK 30"/>
    <s v="Hrihaan"/>
    <s v="Female"/>
    <n v="9995511153"/>
    <s v="Pune"/>
    <s v="Graduate"/>
    <s v="Experienced"/>
    <s v="Manoj"/>
    <s v="BI"/>
    <x v="9"/>
    <n v="15"/>
    <s v="Kalpesh"/>
    <s v="Offline"/>
    <d v="2018-06-30T00:00:00"/>
    <n v="8000"/>
    <n v="8000"/>
    <n v="0"/>
  </r>
  <r>
    <n v="31"/>
    <s v="VBK 31"/>
    <s v="Harshit "/>
    <s v="Female"/>
    <n v="9992112369"/>
    <s v="Pune"/>
    <s v="Graduate"/>
    <s v="Experienced"/>
    <s v="Manoj"/>
    <s v="BI"/>
    <x v="9"/>
    <n v="10"/>
    <s v="Kalpesh"/>
    <s v="Offline"/>
    <d v="2018-07-10T00:00:00"/>
    <n v="8000"/>
    <n v="8000"/>
    <n v="0"/>
  </r>
  <r>
    <n v="32"/>
    <s v="VBK 32"/>
    <s v="Harshil"/>
    <s v="Female"/>
    <n v="9993039662"/>
    <s v="Pune"/>
    <s v="Graduate"/>
    <s v="Experienced"/>
    <s v="Manoj"/>
    <s v="MS"/>
    <x v="5"/>
    <n v="10"/>
    <s v="Vikas"/>
    <s v="Offline"/>
    <d v="2018-07-20T00:00:00"/>
    <n v="3000"/>
    <n v="2500"/>
    <n v="500"/>
  </r>
  <r>
    <n v="33"/>
    <s v="VBK 33"/>
    <s v="Himansh"/>
    <s v="Female"/>
    <n v="9997536909"/>
    <s v="Pune"/>
    <s v="Graduate"/>
    <s v="Experienced"/>
    <s v="Manoj"/>
    <s v="BI"/>
    <x v="6"/>
    <n v="5"/>
    <s v="Vikas"/>
    <s v="Offline"/>
    <d v="2018-07-30T00:00:00"/>
    <n v="3000"/>
    <n v="3000"/>
    <n v="0"/>
  </r>
  <r>
    <n v="34"/>
    <s v="VBK 34"/>
    <s v="Ishank"/>
    <s v="Female"/>
    <n v="9997867885"/>
    <s v="Pune"/>
    <s v="Graduate"/>
    <s v="Experienced"/>
    <s v="Manoj"/>
    <s v="Prg"/>
    <x v="7"/>
    <n v="10"/>
    <s v="Vikas"/>
    <s v="Offline"/>
    <d v="2018-08-09T00:00:00"/>
    <n v="8000"/>
    <n v="8000"/>
    <n v="0"/>
  </r>
  <r>
    <n v="35"/>
    <s v="VBK 35"/>
    <s v="Ishant"/>
    <s v="Female"/>
    <n v="9996804456"/>
    <s v="Pune"/>
    <s v="Graduate"/>
    <s v="Experienced"/>
    <s v="Manoj"/>
    <s v="Prg"/>
    <x v="8"/>
    <n v="10"/>
    <s v="Vikas"/>
    <s v="Offline"/>
    <d v="2018-08-19T00:00:00"/>
    <n v="4000"/>
    <n v="3500"/>
    <n v="500"/>
  </r>
  <r>
    <n v="36"/>
    <s v="VBK 36"/>
    <s v="Jaivik"/>
    <s v="Female"/>
    <n v="9998258533"/>
    <s v="Pune"/>
    <s v="Graduate"/>
    <s v="Experienced"/>
    <s v="Manoj"/>
    <s v="BI"/>
    <x v="9"/>
    <n v="15"/>
    <s v="Kalpesh"/>
    <s v="Offline"/>
    <d v="2018-08-29T00:00:00"/>
    <n v="8000"/>
    <n v="4000"/>
    <n v="4000"/>
  </r>
  <r>
    <n v="37"/>
    <s v="VBK 37"/>
    <s v="Jaggit"/>
    <s v="Female"/>
    <n v="9998052285"/>
    <s v="Pune"/>
    <s v="Graduate"/>
    <s v="Experienced"/>
    <s v="Manoj"/>
    <s v="BI"/>
    <x v="9"/>
    <n v="10"/>
    <s v="Kalpesh"/>
    <s v="Offline"/>
    <d v="2018-09-08T00:00:00"/>
    <n v="8000"/>
    <n v="8000"/>
    <n v="0"/>
  </r>
  <r>
    <n v="38"/>
    <s v="VBK 38"/>
    <s v="Jagrit"/>
    <s v="Female"/>
    <n v="9996041373"/>
    <s v="Pune"/>
    <s v="Graduate"/>
    <s v="Experienced"/>
    <s v="Manoj"/>
    <s v="MS"/>
    <x v="0"/>
    <n v="10"/>
    <s v="Vikas"/>
    <s v="Offline"/>
    <d v="2018-09-18T00:00:00"/>
    <n v="4000"/>
    <n v="3500"/>
    <n v="500"/>
  </r>
  <r>
    <n v="39"/>
    <s v="VBK 39"/>
    <s v="Jivitesh"/>
    <s v="Female"/>
    <n v="9993264008"/>
    <s v="Pune"/>
    <s v="Graduate"/>
    <s v="Experienced"/>
    <s v="Manoj"/>
    <s v="Prg"/>
    <x v="1"/>
    <n v="10"/>
    <s v="Kalpesh"/>
    <s v="Offline"/>
    <d v="2018-09-28T00:00:00"/>
    <n v="6500"/>
    <n v="4000"/>
    <n v="2500"/>
  </r>
  <r>
    <n v="40"/>
    <s v="VBK 40"/>
    <s v="Jiyansh"/>
    <s v="Female"/>
    <n v="9996976314"/>
    <s v="Pune"/>
    <s v="Graduate"/>
    <s v="Experienced"/>
    <s v="Manoj"/>
    <s v="DB"/>
    <x v="2"/>
    <n v="6"/>
    <s v="Soniya"/>
    <s v="Offline"/>
    <d v="2018-10-08T00:00:00"/>
    <n v="6000"/>
    <n v="5000"/>
    <n v="1000"/>
  </r>
  <r>
    <n v="41"/>
    <s v="VBK 41"/>
    <s v="Kaustabh"/>
    <s v="Female"/>
    <n v="9991481290"/>
    <s v="Pune"/>
    <s v="Graduate"/>
    <s v="Experienced"/>
    <s v="Manoj"/>
    <s v="MS"/>
    <x v="0"/>
    <n v="10"/>
    <s v="Vikas"/>
    <s v="Offline"/>
    <d v="2018-10-18T00:00:00"/>
    <n v="4000"/>
    <n v="3500"/>
    <n v="500"/>
  </r>
  <r>
    <n v="42"/>
    <s v="VBK 42"/>
    <s v="Krish"/>
    <s v="Female"/>
    <n v="9996986812"/>
    <s v="Pune"/>
    <s v="Graduate"/>
    <s v="Experienced"/>
    <s v="Manoj"/>
    <s v="Prg"/>
    <x v="1"/>
    <n v="10"/>
    <s v="Kalpesh"/>
    <s v="Offline"/>
    <d v="2018-10-28T00:00:00"/>
    <n v="6500"/>
    <n v="4000"/>
    <n v="2500"/>
  </r>
  <r>
    <n v="43"/>
    <s v="VBK 43"/>
    <s v="Kanishk"/>
    <s v="Female"/>
    <n v="9996832376"/>
    <s v="Pune"/>
    <s v="Graduate"/>
    <s v="Experienced"/>
    <s v="Manoj"/>
    <s v="DB"/>
    <x v="2"/>
    <n v="6"/>
    <s v="Soniya"/>
    <s v="Offline"/>
    <d v="2018-11-07T00:00:00"/>
    <n v="6000"/>
    <n v="5000"/>
    <n v="1000"/>
  </r>
  <r>
    <n v="44"/>
    <s v="VBK 44"/>
    <s v="Ketanne"/>
    <s v="Female"/>
    <n v="9992094428"/>
    <s v="Pune"/>
    <s v="Post Graduate"/>
    <s v="Experienced"/>
    <s v="Manoj"/>
    <s v="BI"/>
    <x v="3"/>
    <n v="15"/>
    <s v="Sabiya"/>
    <s v="Offline"/>
    <d v="2018-11-17T00:00:00"/>
    <n v="10000"/>
    <n v="10000"/>
    <n v="0"/>
  </r>
  <r>
    <n v="45"/>
    <s v="VBK 45"/>
    <s v="Keshav"/>
    <s v="Female"/>
    <n v="9991131304"/>
    <s v="Pune"/>
    <s v="Graduate"/>
    <s v="Experienced"/>
    <s v="Manoj"/>
    <s v="BI"/>
    <x v="4"/>
    <n v="15"/>
    <s v="Shaista"/>
    <s v="Offline"/>
    <d v="2018-11-28T00:00:00"/>
    <n v="6000"/>
    <n v="5000"/>
    <n v="1000"/>
  </r>
  <r>
    <n v="46"/>
    <s v="VBK 46"/>
    <s v="Latif"/>
    <s v="Male"/>
    <n v="9995422110"/>
    <s v="Pune"/>
    <s v="UnderGraduate"/>
    <s v="Experienced"/>
    <s v="Manoj"/>
    <s v="MS"/>
    <x v="0"/>
    <n v="10"/>
    <s v="Vikas"/>
    <s v="Offline"/>
    <d v="2018-12-09T00:00:00"/>
    <n v="4000"/>
    <n v="3500"/>
    <n v="500"/>
  </r>
  <r>
    <n v="47"/>
    <s v="VBK 47"/>
    <s v="Laksh"/>
    <s v="Female"/>
    <n v="9997733541"/>
    <s v="Pune"/>
    <s v="Graduate"/>
    <s v="Experienced"/>
    <s v="Manoj"/>
    <s v="Prg"/>
    <x v="1"/>
    <n v="10"/>
    <s v="Kalpesh"/>
    <s v="Offline"/>
    <d v="2018-12-20T00:00:00"/>
    <n v="6500"/>
    <n v="4000"/>
    <n v="2500"/>
  </r>
  <r>
    <n v="48"/>
    <s v="VBK 48"/>
    <s v="Mrinaal"/>
    <s v="Male"/>
    <n v="9996414654"/>
    <s v="Pune"/>
    <s v="UnderGraduate"/>
    <s v="Experienced"/>
    <s v="Manoj"/>
    <s v="DB"/>
    <x v="2"/>
    <n v="6"/>
    <s v="Soniya"/>
    <s v="Offline"/>
    <d v="2018-12-31T00:00:00"/>
    <n v="6000"/>
    <n v="6000"/>
    <n v="0"/>
  </r>
  <r>
    <n v="49"/>
    <s v="VBK 49"/>
    <s v="Mridul"/>
    <s v="Female"/>
    <n v="9991762217"/>
    <s v="Pune"/>
    <s v="Graduate"/>
    <s v="Experienced"/>
    <s v="Manoj"/>
    <s v="BI"/>
    <x v="3"/>
    <n v="15"/>
    <s v="Sabiya"/>
    <s v="Offline"/>
    <d v="2019-01-11T00:00:00"/>
    <n v="10000"/>
    <n v="10000"/>
    <n v="0"/>
  </r>
  <r>
    <n v="50"/>
    <s v="VBK 50"/>
    <s v="Meeransh"/>
    <s v="Male"/>
    <n v="9998199237"/>
    <s v="Pune"/>
    <s v="Post Graduate"/>
    <s v="Experienced"/>
    <s v="Manoj"/>
    <s v="BI"/>
    <x v="4"/>
    <n v="15"/>
    <s v="Shaista"/>
    <s v="Offline"/>
    <d v="2019-01-22T00:00:00"/>
    <n v="6000"/>
    <n v="6000"/>
    <n v="0"/>
  </r>
  <r>
    <n v="51"/>
    <s v="VBK 51"/>
    <s v="Maanik"/>
    <s v="Male"/>
    <n v="9994251698"/>
    <s v="Pune"/>
    <s v="Graduate"/>
    <s v="Experienced"/>
    <s v="Manoj"/>
    <s v="MS"/>
    <x v="0"/>
    <n v="10"/>
    <s v="Vikas"/>
    <s v="Offline"/>
    <d v="2019-02-02T00:00:00"/>
    <n v="4000"/>
    <n v="3500"/>
    <n v="500"/>
  </r>
  <r>
    <n v="52"/>
    <s v="VBK 52"/>
    <s v="Manak"/>
    <s v="Male"/>
    <n v="9997509712"/>
    <s v="Pune"/>
    <s v="UnderGraduate"/>
    <s v="Experienced"/>
    <s v="Manoj"/>
    <s v="Prg"/>
    <x v="1"/>
    <n v="10"/>
    <s v="Kalpesh"/>
    <s v="Offline"/>
    <d v="2019-02-13T00:00:00"/>
    <n v="6500"/>
    <n v="4000"/>
    <n v="2500"/>
  </r>
  <r>
    <n v="53"/>
    <s v="VBK 53"/>
    <s v="Madhav"/>
    <s v="Male"/>
    <n v="9991397345"/>
    <s v="Pune"/>
    <s v="Graduate"/>
    <s v="Experienced"/>
    <s v="Manoj"/>
    <s v="DB"/>
    <x v="2"/>
    <n v="6"/>
    <s v="Soniya"/>
    <s v="Offline"/>
    <d v="2019-02-28T00:00:00"/>
    <n v="6000"/>
    <n v="6000"/>
    <n v="0"/>
  </r>
  <r>
    <n v="54"/>
    <s v="VBK 54"/>
    <s v="Manansh"/>
    <s v="Male"/>
    <n v="9994451414"/>
    <s v="Pune"/>
    <s v="UnderGraduate"/>
    <s v="Experienced"/>
    <s v="Manoj"/>
    <s v="BI"/>
    <x v="3"/>
    <n v="15"/>
    <s v="Sabiya"/>
    <s v="Offline"/>
    <d v="2019-03-15T00:00:00"/>
    <n v="10000"/>
    <n v="10000"/>
    <n v="0"/>
  </r>
  <r>
    <n v="55"/>
    <s v="VBK 55"/>
    <s v="Manan"/>
    <s v="Male"/>
    <n v="9993982207"/>
    <s v="Pune"/>
    <s v="Graduate"/>
    <s v="Experienced"/>
    <s v="Manoj"/>
    <s v="BI"/>
    <x v="4"/>
    <n v="15"/>
    <s v="Shaista"/>
    <s v="Offline"/>
    <d v="2019-03-30T00:00:00"/>
    <n v="6000"/>
    <n v="5000"/>
    <n v="1000"/>
  </r>
  <r>
    <n v="56"/>
    <s v="VBK 56"/>
    <s v="Milaap"/>
    <s v="Male"/>
    <n v="9991577976"/>
    <s v="Pune"/>
    <s v="Post Graduate"/>
    <s v="Experienced"/>
    <s v="Manoj"/>
    <s v="MS"/>
    <x v="0"/>
    <n v="10"/>
    <s v="Vikas"/>
    <s v="Offline"/>
    <d v="2019-04-14T00:00:00"/>
    <n v="4000"/>
    <n v="3500"/>
    <n v="500"/>
  </r>
  <r>
    <n v="57"/>
    <s v="VBK 57"/>
    <s v="Nitya"/>
    <s v="Male"/>
    <n v="9997447293"/>
    <s v="Pune"/>
    <s v="Graduate"/>
    <s v="Experienced"/>
    <s v="Manoj"/>
    <s v="Prg"/>
    <x v="1"/>
    <n v="10"/>
    <s v="Kalpesh"/>
    <s v="Offline"/>
    <d v="2019-04-29T00:00:00"/>
    <n v="6500"/>
    <n v="5000"/>
    <n v="1500"/>
  </r>
  <r>
    <n v="58"/>
    <s v="VBK 58"/>
    <s v="Naman"/>
    <s v="Male"/>
    <n v="9997724203"/>
    <s v="Pune"/>
    <s v="UnderGraduate"/>
    <s v="Experienced"/>
    <s v="Manoj"/>
    <s v="DB"/>
    <x v="2"/>
    <n v="6"/>
    <s v="Soniya"/>
    <s v="Offline"/>
    <d v="2019-05-14T00:00:00"/>
    <n v="6000"/>
    <n v="6000"/>
    <n v="0"/>
  </r>
  <r>
    <n v="59"/>
    <s v="VBK 59"/>
    <s v="Nihaal"/>
    <s v="Male"/>
    <n v="9993772096"/>
    <s v="Pune"/>
    <s v="Graduate"/>
    <s v="Experienced"/>
    <s v="Manoj"/>
    <s v="BI"/>
    <x v="3"/>
    <n v="15"/>
    <s v="Sabiya"/>
    <s v="Offline"/>
    <d v="2019-05-29T00:00:00"/>
    <n v="10000"/>
    <n v="10000"/>
    <n v="0"/>
  </r>
  <r>
    <n v="60"/>
    <s v="VBK 60"/>
    <s v="Nikunj"/>
    <s v="Male"/>
    <n v="9997794922"/>
    <s v="Pune"/>
    <s v="Post Graduate"/>
    <s v="Experienced"/>
    <s v="Manoj"/>
    <s v="BI"/>
    <x v="4"/>
    <n v="15"/>
    <s v="Shaista"/>
    <s v="Offline"/>
    <d v="2019-06-13T00:00:00"/>
    <n v="6000"/>
    <n v="6000"/>
    <n v="0"/>
  </r>
  <r>
    <n v="61"/>
    <s v="VBK 61"/>
    <s v="Namit"/>
    <s v="Male"/>
    <n v="9995683918"/>
    <s v="Pune"/>
    <s v="Graduate"/>
    <s v="Experienced"/>
    <s v="Manoj"/>
    <s v="MS"/>
    <x v="0"/>
    <n v="10"/>
    <s v="Vikas"/>
    <s v="Offline"/>
    <d v="2019-06-28T00:00:00"/>
    <n v="4000"/>
    <n v="3500"/>
    <n v="500"/>
  </r>
  <r>
    <n v="62"/>
    <s v="VBK 62"/>
    <s v="Parthiv"/>
    <s v="Male"/>
    <n v="9994384943"/>
    <s v="Pune"/>
    <s v="UnderGraduate"/>
    <s v="Experienced"/>
    <s v="Manoj"/>
    <s v="Prg"/>
    <x v="1"/>
    <n v="10"/>
    <s v="Kalpesh"/>
    <s v="Offline"/>
    <d v="2019-07-13T00:00:00"/>
    <n v="6500"/>
    <n v="5000"/>
    <n v="1500"/>
  </r>
  <r>
    <n v="63"/>
    <s v="VBK 63"/>
    <s v="Prerit"/>
    <s v="Male"/>
    <n v="9997340158"/>
    <s v="Pune"/>
    <s v="Graduate"/>
    <s v="Fresher"/>
    <s v="Manoj"/>
    <s v="DB"/>
    <x v="2"/>
    <n v="6"/>
    <s v="Soniya"/>
    <s v="Online"/>
    <d v="2019-07-28T00:00:00"/>
    <n v="6000"/>
    <n v="6000"/>
    <n v="0"/>
  </r>
  <r>
    <n v="64"/>
    <s v="VBK 64"/>
    <s v="Parth"/>
    <s v="Male"/>
    <n v="9992303362"/>
    <s v="Pune"/>
    <s v="Post Graduate"/>
    <s v="Fresher"/>
    <s v="Manoj"/>
    <s v="BI"/>
    <x v="3"/>
    <n v="15"/>
    <s v="Sabiya"/>
    <s v="Online"/>
    <d v="2019-08-12T00:00:00"/>
    <n v="10000"/>
    <n v="10000"/>
    <n v="0"/>
  </r>
  <r>
    <n v="65"/>
    <s v="VBK 65"/>
    <s v="Praneet"/>
    <s v="Male"/>
    <n v="9999253993"/>
    <s v="Pune"/>
    <s v="Graduate"/>
    <s v="Fresher"/>
    <s v="Kavya"/>
    <s v="BI"/>
    <x v="4"/>
    <n v="15"/>
    <s v="Shaista"/>
    <s v="Online"/>
    <d v="2019-08-27T00:00:00"/>
    <n v="6000"/>
    <n v="6000"/>
    <n v="0"/>
  </r>
  <r>
    <n v="66"/>
    <s v="VBK 66"/>
    <s v="Rudransh"/>
    <s v="Male"/>
    <n v="9994439729"/>
    <s v="Pune"/>
    <s v="Graduate"/>
    <s v="Fresher"/>
    <s v="Manoj"/>
    <s v="MS"/>
    <x v="5"/>
    <n v="10"/>
    <s v="Vikas"/>
    <s v="Online"/>
    <d v="2019-08-28T00:00:00"/>
    <n v="3000"/>
    <n v="2500"/>
    <n v="500"/>
  </r>
  <r>
    <n v="67"/>
    <s v="VBK 67"/>
    <s v="Rudra"/>
    <s v="Female"/>
    <n v="9991611005"/>
    <s v="Pune"/>
    <s v="Graduate"/>
    <s v="Fresher"/>
    <s v="Kavya"/>
    <s v="BI"/>
    <x v="6"/>
    <n v="5"/>
    <s v="Vikas"/>
    <s v="Online"/>
    <d v="2019-08-29T00:00:00"/>
    <n v="3000"/>
    <n v="3000"/>
    <n v="0"/>
  </r>
  <r>
    <n v="68"/>
    <s v="VBK 68"/>
    <s v="Rishi"/>
    <s v="Female"/>
    <n v="9994569277"/>
    <s v="Pune"/>
    <s v="Graduate"/>
    <s v="Fresher"/>
    <s v="Manoj"/>
    <s v="Prg"/>
    <x v="7"/>
    <n v="10"/>
    <s v="Vikas"/>
    <s v="Online"/>
    <d v="2019-08-30T00:00:00"/>
    <n v="8000"/>
    <n v="8000"/>
    <n v="0"/>
  </r>
  <r>
    <n v="69"/>
    <s v="VBK 69"/>
    <s v="Rishit"/>
    <s v="Female"/>
    <n v="9996264531"/>
    <s v="Pune"/>
    <s v="Graduate"/>
    <s v="Fresher"/>
    <s v="Kavya"/>
    <s v="Prg"/>
    <x v="8"/>
    <n v="10"/>
    <s v="Vikas"/>
    <s v="Online"/>
    <d v="2019-08-31T00:00:00"/>
    <n v="4000"/>
    <n v="4000"/>
    <n v="0"/>
  </r>
  <r>
    <n v="70"/>
    <s v="VBK 70"/>
    <s v="Samanvit"/>
    <s v="Female"/>
    <n v="9999280697"/>
    <s v="Mumbai"/>
    <s v="Graduate"/>
    <s v="Fresher"/>
    <s v="Manoj"/>
    <s v="BI"/>
    <x v="9"/>
    <n v="15"/>
    <s v="Kalpesh"/>
    <s v="Online"/>
    <d v="2019-09-01T00:00:00"/>
    <n v="8000"/>
    <n v="8000"/>
    <n v="0"/>
  </r>
  <r>
    <n v="71"/>
    <s v="VBK 71"/>
    <s v="Sharan"/>
    <s v="Female"/>
    <n v="9997679400"/>
    <s v="Mumbai"/>
    <s v="Graduate"/>
    <s v="Fresher"/>
    <s v="Kavya"/>
    <s v="BI"/>
    <x v="9"/>
    <n v="10"/>
    <s v="Kalpesh"/>
    <s v="Online"/>
    <d v="2019-09-02T00:00:00"/>
    <n v="8000"/>
    <n v="3500"/>
    <n v="4500"/>
  </r>
  <r>
    <n v="72"/>
    <s v="VBK 72"/>
    <s v="Tanmay"/>
    <s v="Female"/>
    <n v="9995001060"/>
    <s v="Mumbai"/>
    <s v="Graduate"/>
    <s v="Fresher"/>
    <s v="Manoj"/>
    <s v="BI"/>
    <x v="9"/>
    <n v="15"/>
    <s v="Sabiya"/>
    <s v="Online"/>
    <d v="2019-09-03T00:00:00"/>
    <n v="8000"/>
    <n v="8000"/>
    <n v="0"/>
  </r>
  <r>
    <n v="73"/>
    <s v="VBK 73"/>
    <s v="Vivaan"/>
    <s v="Female"/>
    <n v="9995980982"/>
    <s v="Mumbai"/>
    <s v="Graduate"/>
    <s v="Fresher"/>
    <s v="Kavya"/>
    <s v="BI"/>
    <x v="9"/>
    <n v="15"/>
    <s v="Sabiya"/>
    <s v="Online"/>
    <d v="2019-09-04T00:00:00"/>
    <n v="8000"/>
    <n v="8000"/>
    <n v="0"/>
  </r>
  <r>
    <n v="74"/>
    <s v="VBK 74"/>
    <s v="Vihaan"/>
    <s v="Female"/>
    <n v="9996548497"/>
    <s v="Mumbai"/>
    <s v="Graduate"/>
    <s v="Fresher"/>
    <s v="Manoj"/>
    <s v="BI"/>
    <x v="9"/>
    <n v="10"/>
    <s v="Vikas"/>
    <s v="Online"/>
    <d v="2019-09-05T00:00:00"/>
    <n v="8000"/>
    <n v="8000"/>
    <n v="0"/>
  </r>
  <r>
    <n v="75"/>
    <s v="VBK 75"/>
    <s v="Vansh"/>
    <s v="Female"/>
    <n v="9995194924"/>
    <s v="Mumbai"/>
    <s v="Graduate"/>
    <s v="Fresher"/>
    <s v="Manoj"/>
    <s v="BI"/>
    <x v="10"/>
    <n v="10"/>
    <s v="Vikas"/>
    <s v="Online"/>
    <d v="2019-09-06T00:00:00"/>
    <n v="4500"/>
    <n v="3500"/>
    <n v="1000"/>
  </r>
  <r>
    <n v="76"/>
    <s v="VBK 76"/>
    <s v="Aakriti"/>
    <s v="Female"/>
    <n v="9994363313"/>
    <s v="Mumbai"/>
    <s v="Graduate"/>
    <s v="Fresher"/>
    <s v="Manoj"/>
    <s v="MS"/>
    <x v="0"/>
    <n v="10"/>
    <s v="Vikas"/>
    <s v="Online"/>
    <d v="2019-09-07T00:00:00"/>
    <n v="4000"/>
    <n v="3500"/>
    <n v="500"/>
  </r>
  <r>
    <n v="77"/>
    <s v="VBK 77"/>
    <s v="Anubhooti"/>
    <s v="Female"/>
    <n v="9991286391"/>
    <s v="Mumbai"/>
    <s v="Graduate"/>
    <s v="Fresher"/>
    <s v="Kavya"/>
    <s v="Prg"/>
    <x v="1"/>
    <n v="10"/>
    <s v="Kalpesh"/>
    <s v="Online"/>
    <d v="2019-09-08T00:00:00"/>
    <n v="6500"/>
    <n v="5000"/>
    <n v="1500"/>
  </r>
  <r>
    <n v="78"/>
    <s v="VBK 78"/>
    <s v="Ananya"/>
    <s v="Female"/>
    <n v="9998964243"/>
    <s v="Mumbai"/>
    <s v="Graduate"/>
    <s v="Fresher"/>
    <s v="Manoj"/>
    <s v="DB"/>
    <x v="2"/>
    <n v="6"/>
    <s v="Soniya"/>
    <s v="Online"/>
    <d v="2019-09-09T00:00:00"/>
    <n v="6000"/>
    <n v="6000"/>
    <n v="0"/>
  </r>
  <r>
    <n v="79"/>
    <s v="VBK 79"/>
    <s v="Anvesha"/>
    <s v="Female"/>
    <n v="9997093441"/>
    <s v="Mumbai"/>
    <s v="Graduate"/>
    <s v="Fresher"/>
    <s v="Kavya"/>
    <s v="BI"/>
    <x v="3"/>
    <n v="15"/>
    <s v="Sabiya"/>
    <s v="Online"/>
    <d v="2019-09-10T00:00:00"/>
    <n v="10000"/>
    <n v="10000"/>
    <n v="0"/>
  </r>
  <r>
    <n v="80"/>
    <s v="VBK 80"/>
    <s v="Anupriya"/>
    <s v="Female"/>
    <n v="9991163081"/>
    <s v="Mumbai"/>
    <s v="Graduate"/>
    <s v="Fresher"/>
    <s v="Manoj"/>
    <s v="BI"/>
    <x v="4"/>
    <n v="15"/>
    <s v="Shaista"/>
    <s v="Online"/>
    <d v="2019-09-11T00:00:00"/>
    <n v="6000"/>
    <n v="6000"/>
    <n v="0"/>
  </r>
  <r>
    <n v="81"/>
    <s v="VBK 81"/>
    <s v="Avni"/>
    <s v="Female"/>
    <n v="9998626467"/>
    <s v="Mumbai"/>
    <s v="Graduate"/>
    <s v="Fresher"/>
    <s v="Kavya"/>
    <s v="MS"/>
    <x v="5"/>
    <n v="10"/>
    <s v="Vikas"/>
    <s v="Online"/>
    <d v="2019-09-12T00:00:00"/>
    <n v="3000"/>
    <n v="2500"/>
    <n v="500"/>
  </r>
  <r>
    <n v="82"/>
    <s v="VBK 82"/>
    <s v="Aradhya"/>
    <s v="Female"/>
    <n v="9993300839"/>
    <s v="Mumbai"/>
    <s v="Graduate"/>
    <s v="Fresher"/>
    <s v="Manoj"/>
    <s v="BI"/>
    <x v="6"/>
    <n v="5"/>
    <s v="Vikas"/>
    <s v="Online"/>
    <d v="2019-09-13T00:00:00"/>
    <n v="3000"/>
    <n v="2500"/>
    <n v="500"/>
  </r>
  <r>
    <n v="83"/>
    <s v="VBK 83"/>
    <s v="Bhavini"/>
    <s v="Female"/>
    <n v="9997587016"/>
    <s v="Mumbai"/>
    <s v="Graduate"/>
    <s v="Fresher"/>
    <s v="Kavya"/>
    <s v="Prg"/>
    <x v="7"/>
    <n v="10"/>
    <s v="Vikas"/>
    <s v="Online"/>
    <d v="2019-09-23T00:00:00"/>
    <n v="8000"/>
    <n v="5000"/>
    <n v="3000"/>
  </r>
  <r>
    <n v="84"/>
    <s v="VBK 84"/>
    <s v="Anika"/>
    <s v="Female"/>
    <n v="9994157548"/>
    <s v="Mumbai"/>
    <s v="Graduate"/>
    <s v="Fresher"/>
    <s v="Kavya"/>
    <s v="Prg"/>
    <x v="8"/>
    <n v="10"/>
    <s v="Vikas"/>
    <s v="Online"/>
    <d v="2019-10-03T00:00:00"/>
    <n v="4000"/>
    <n v="4000"/>
    <n v="0"/>
  </r>
  <r>
    <n v="85"/>
    <s v="VBK 85"/>
    <s v="Advika"/>
    <s v="Female"/>
    <n v="9996395825"/>
    <s v="Mumbai"/>
    <s v="Graduate"/>
    <s v="Experienced"/>
    <s v="Manoj"/>
    <s v="BI"/>
    <x v="9"/>
    <n v="15"/>
    <s v="Kalpesh"/>
    <s v="Online"/>
    <d v="2019-10-13T00:00:00"/>
    <n v="8000"/>
    <n v="5000"/>
    <n v="3000"/>
  </r>
  <r>
    <n v="86"/>
    <s v="VBK 86"/>
    <s v="Ahaana"/>
    <s v="Female"/>
    <n v="9995785737"/>
    <s v="Mumbai"/>
    <s v="Graduate"/>
    <s v="Fresher"/>
    <s v="Kavya"/>
    <s v="MS"/>
    <x v="0"/>
    <n v="10"/>
    <s v="Vikas"/>
    <s v="Online"/>
    <d v="2019-10-23T00:00:00"/>
    <n v="4000"/>
    <n v="3500"/>
    <n v="500"/>
  </r>
  <r>
    <n v="87"/>
    <s v="VBK 87"/>
    <s v="Apeksha"/>
    <s v="Female"/>
    <n v="9995487668"/>
    <s v="Mumbai"/>
    <s v="Graduate"/>
    <s v="Experienced"/>
    <s v="Manoj"/>
    <s v="Prg"/>
    <x v="1"/>
    <n v="10"/>
    <s v="Kalpesh"/>
    <s v="Online"/>
    <d v="2019-11-02T00:00:00"/>
    <n v="6500"/>
    <n v="5000"/>
    <n v="1500"/>
  </r>
  <r>
    <n v="88"/>
    <s v="VBK 88"/>
    <s v="Baani"/>
    <s v="Male"/>
    <n v="9992251344"/>
    <s v="Mumbai"/>
    <s v="Graduate"/>
    <s v="Fresher"/>
    <s v="Kavya"/>
    <s v="DB"/>
    <x v="2"/>
    <n v="6"/>
    <s v="Soniya"/>
    <s v="Online"/>
    <d v="2019-11-12T00:00:00"/>
    <n v="6000"/>
    <n v="6000"/>
    <n v="0"/>
  </r>
  <r>
    <n v="89"/>
    <s v="VBK 89"/>
    <s v="Bhavya"/>
    <s v="Male"/>
    <n v="9992619386"/>
    <s v="Mumbai"/>
    <s v="Graduate"/>
    <s v="Experienced"/>
    <s v="Manoj"/>
    <s v="BI"/>
    <x v="3"/>
    <n v="15"/>
    <s v="Sabiya"/>
    <s v="Online"/>
    <d v="2019-11-22T00:00:00"/>
    <n v="10000"/>
    <n v="10000"/>
    <n v="0"/>
  </r>
  <r>
    <n v="90"/>
    <s v="VBK 90"/>
    <s v="Bhaavika"/>
    <s v="Male"/>
    <n v="9995207532"/>
    <s v="Mumbai"/>
    <s v="Graduate"/>
    <s v="Fresher"/>
    <s v="Kavya"/>
    <s v="BI"/>
    <x v="4"/>
    <n v="15"/>
    <s v="Shaista"/>
    <s v="Online"/>
    <d v="2019-12-02T00:00:00"/>
    <n v="6000"/>
    <n v="6000"/>
    <n v="0"/>
  </r>
  <r>
    <n v="91"/>
    <s v="VBK 91"/>
    <s v="Bhumika"/>
    <s v="Male"/>
    <n v="9996274585"/>
    <s v="Delhi"/>
    <s v="Graduate"/>
    <s v="Experienced"/>
    <s v="Manoj"/>
    <s v="MS"/>
    <x v="5"/>
    <n v="10"/>
    <s v="Vikas"/>
    <s v="Online"/>
    <d v="2019-12-12T00:00:00"/>
    <n v="3000"/>
    <n v="2500"/>
    <n v="500"/>
  </r>
  <r>
    <n v="92"/>
    <s v="VBK 92"/>
    <s v="Devangana"/>
    <s v="Male"/>
    <n v="9998638701"/>
    <s v="Chennai"/>
    <s v="Graduate"/>
    <s v="Fresher"/>
    <s v="Kavya"/>
    <s v="BI"/>
    <x v="6"/>
    <n v="5"/>
    <s v="Vikas"/>
    <s v="Online"/>
    <d v="2019-12-27T00:00:00"/>
    <n v="3000"/>
    <n v="3000"/>
    <n v="0"/>
  </r>
  <r>
    <n v="93"/>
    <s v="VBK 93"/>
    <s v="Devanshi"/>
    <s v="Male"/>
    <n v="9993776331"/>
    <s v="Banagalore"/>
    <s v="Graduate"/>
    <s v="Experienced"/>
    <s v="Manoj"/>
    <s v="Prg"/>
    <x v="7"/>
    <n v="10"/>
    <s v="Vikas"/>
    <s v="Online"/>
    <d v="2020-01-11T00:00:00"/>
    <n v="8000"/>
    <n v="8000"/>
    <n v="0"/>
  </r>
  <r>
    <n v="94"/>
    <s v="VBK 94"/>
    <s v="Devyani"/>
    <s v="Male"/>
    <n v="9999600416"/>
    <s v="Kolkata"/>
    <s v="Graduate"/>
    <s v="Fresher"/>
    <s v="Kavya"/>
    <s v="Prg"/>
    <x v="8"/>
    <n v="10"/>
    <s v="Vikas"/>
    <s v="Online"/>
    <d v="2020-01-26T00:00:00"/>
    <n v="4000"/>
    <n v="4000"/>
    <n v="0"/>
  </r>
  <r>
    <n v="95"/>
    <s v="VBK 95"/>
    <s v="Ishaani"/>
    <s v="Male"/>
    <n v="9998414366"/>
    <s v="Delhi"/>
    <s v="Graduate"/>
    <s v="Experienced"/>
    <s v="Manoj"/>
    <s v="BI"/>
    <x v="9"/>
    <n v="15"/>
    <s v="Kalpesh"/>
    <s v="Online"/>
    <d v="2020-02-10T00:00:00"/>
    <n v="8000"/>
    <n v="8000"/>
    <n v="0"/>
  </r>
  <r>
    <n v="96"/>
    <s v="VBK 96"/>
    <s v="Esha"/>
    <s v="Male"/>
    <n v="9999594227"/>
    <s v="Chennai"/>
    <s v="Graduate"/>
    <s v="Fresher"/>
    <s v="Kavya"/>
    <s v="BI"/>
    <x v="9"/>
    <n v="10"/>
    <s v="Kalpesh"/>
    <s v="Online"/>
    <d v="2020-02-25T00:00:00"/>
    <n v="8000"/>
    <n v="7000"/>
    <n v="1000"/>
  </r>
  <r>
    <n v="97"/>
    <s v="VBK 97"/>
    <s v="Gaurika"/>
    <s v="Male"/>
    <n v="9999471715"/>
    <s v="Banagalore"/>
    <s v="Graduate"/>
    <s v="Experienced"/>
    <s v="Manoj"/>
    <s v="BI"/>
    <x v="9"/>
    <n v="15"/>
    <s v="Sabiya"/>
    <s v="Online"/>
    <d v="2020-03-11T00:00:00"/>
    <n v="8000"/>
    <n v="7000"/>
    <n v="1000"/>
  </r>
  <r>
    <n v="98"/>
    <s v="VBK 98"/>
    <s v="Geeti"/>
    <s v="Male"/>
    <n v="9995142868"/>
    <s v="Kolkata"/>
    <s v="Graduate"/>
    <s v="Fresher"/>
    <s v="Kavya"/>
    <s v="BI"/>
    <x v="9"/>
    <n v="15"/>
    <s v="Sabiya"/>
    <s v="Online"/>
    <d v="2020-03-26T00:00:00"/>
    <n v="8000"/>
    <n v="7000"/>
    <n v="1000"/>
  </r>
  <r>
    <n v="99"/>
    <s v="VBK 99"/>
    <s v="Geetika"/>
    <s v="Male"/>
    <n v="9992196239"/>
    <s v="Delhi"/>
    <s v="Graduate"/>
    <s v="Experienced"/>
    <s v="Manoj"/>
    <s v="BI"/>
    <x v="9"/>
    <n v="10"/>
    <s v="Vikas"/>
    <s v="Online"/>
    <d v="2020-04-10T00:00:00"/>
    <n v="8000"/>
    <n v="7000"/>
    <n v="1000"/>
  </r>
  <r>
    <n v="100"/>
    <s v="VBK 100"/>
    <s v="Gargi"/>
    <s v="Male"/>
    <n v="9992653578"/>
    <s v="Chennai"/>
    <s v="Graduate"/>
    <s v="Fresher"/>
    <s v="Kavya"/>
    <s v="BI"/>
    <x v="10"/>
    <n v="10"/>
    <s v="Vikas"/>
    <s v="Online"/>
    <d v="2020-04-25T00:00:00"/>
    <n v="4500"/>
    <n v="2500"/>
    <n v="2000"/>
  </r>
  <r>
    <n v="101"/>
    <s v="VBK 101"/>
    <s v="Gunikaa"/>
    <s v="Male"/>
    <n v="9996822613"/>
    <s v="Banagalore"/>
    <s v="Graduate"/>
    <s v="Experienced"/>
    <s v="Manoj"/>
    <s v="MS"/>
    <x v="0"/>
    <n v="10"/>
    <s v="Vikas"/>
    <s v="Online"/>
    <d v="2020-05-10T00:00:00"/>
    <n v="4000"/>
    <n v="3500"/>
    <n v="500"/>
  </r>
  <r>
    <n v="102"/>
    <s v="VBK 102"/>
    <s v="Gul"/>
    <s v="Male"/>
    <n v="9996989988"/>
    <s v="Kolkata"/>
    <s v="Graduate"/>
    <s v="Fresher"/>
    <s v="Kavya"/>
    <s v="Prg"/>
    <x v="1"/>
    <n v="10"/>
    <s v="Kalpesh"/>
    <s v="Online"/>
    <d v="2020-05-25T00:00:00"/>
    <n v="6500"/>
    <n v="5000"/>
    <n v="1500"/>
  </r>
  <r>
    <n v="103"/>
    <s v="VBK 103"/>
    <s v="Gunjika"/>
    <s v="Male"/>
    <n v="9999998537"/>
    <s v="Delhi"/>
    <s v="Graduate"/>
    <s v="Experienced"/>
    <s v="Manoj"/>
    <s v="DB"/>
    <x v="2"/>
    <n v="6"/>
    <s v="Soniya"/>
    <s v="Online"/>
    <d v="2020-06-12T00:00:00"/>
    <n v="6000"/>
    <n v="6000"/>
    <n v="0"/>
  </r>
  <r>
    <n v="104"/>
    <s v="VBK 104"/>
    <s v="Hetal"/>
    <s v="Male"/>
    <n v="9992075749"/>
    <s v="Chennai"/>
    <s v="Graduate"/>
    <s v="Experienced"/>
    <s v="Kavya"/>
    <s v="BI"/>
    <x v="3"/>
    <n v="15"/>
    <s v="Sabiya"/>
    <s v="Online"/>
    <d v="2020-06-30T00:00:00"/>
    <n v="10000"/>
    <n v="10000"/>
    <n v="0"/>
  </r>
  <r>
    <n v="105"/>
    <s v="VBK 105"/>
    <s v="Hemanshi"/>
    <s v="Male"/>
    <n v="9998242405"/>
    <s v="Banagalore"/>
    <s v="Graduate"/>
    <s v="Experienced"/>
    <s v="Manoj"/>
    <s v="MS"/>
    <x v="0"/>
    <n v="10"/>
    <s v="Vikas"/>
    <s v="Online"/>
    <d v="2020-07-18T00:00:00"/>
    <n v="4000"/>
    <n v="3500"/>
    <n v="500"/>
  </r>
  <r>
    <n v="106"/>
    <s v="VBK 106"/>
    <s v="Hridaya"/>
    <s v="Male"/>
    <n v="9997449977"/>
    <s v="Kolkata"/>
    <s v="Graduate"/>
    <s v="Experienced"/>
    <s v="Kavya"/>
    <s v="Prg"/>
    <x v="1"/>
    <n v="10"/>
    <s v="Kalpesh"/>
    <s v="Online"/>
    <d v="2020-08-05T00:00:00"/>
    <n v="6500"/>
    <n v="5000"/>
    <n v="1500"/>
  </r>
  <r>
    <n v="107"/>
    <s v="VBK 107"/>
    <s v="Harnoor"/>
    <s v="Male"/>
    <n v="9993085873"/>
    <s v="Delhi"/>
    <s v="Graduate"/>
    <s v="Experienced"/>
    <s v="Manoj"/>
    <s v="DB"/>
    <x v="2"/>
    <n v="6"/>
    <s v="Soniya"/>
    <s v="Online"/>
    <d v="2020-08-23T00:00:00"/>
    <n v="6000"/>
    <n v="6000"/>
    <n v="0"/>
  </r>
  <r>
    <n v="108"/>
    <s v="VBK 108"/>
    <s v="Ishika"/>
    <s v="Male"/>
    <n v="9994505724"/>
    <s v="Chennai"/>
    <s v="Graduate"/>
    <s v="Experienced"/>
    <s v="Kavya"/>
    <s v="BI"/>
    <x v="3"/>
    <n v="15"/>
    <s v="Sabiya"/>
    <s v="Online"/>
    <d v="2020-09-10T00:00:00"/>
    <n v="10000"/>
    <n v="10000"/>
    <n v="0"/>
  </r>
  <r>
    <n v="109"/>
    <s v="VBK 109"/>
    <s v="Ishi"/>
    <s v="Male"/>
    <n v="9994620545"/>
    <s v="Banagalore"/>
    <s v="Graduate"/>
    <s v="Experienced"/>
    <s v="Manoj"/>
    <s v="MS"/>
    <x v="0"/>
    <n v="10"/>
    <s v="Vikas"/>
    <s v="Online"/>
    <d v="2020-09-28T00:00:00"/>
    <n v="4000"/>
    <n v="3500"/>
    <n v="500"/>
  </r>
  <r>
    <n v="110"/>
    <s v="VBK 110"/>
    <s v="Inayat"/>
    <s v="Male"/>
    <n v="9992827598"/>
    <s v="Kolkata"/>
    <s v="Graduate"/>
    <s v="Experienced"/>
    <s v="Kavya"/>
    <s v="Prg"/>
    <x v="1"/>
    <n v="10"/>
    <s v="Kalpesh"/>
    <s v="Online"/>
    <d v="2020-10-16T00:00:00"/>
    <n v="6500"/>
    <n v="5000"/>
    <n v="1500"/>
  </r>
  <r>
    <n v="111"/>
    <s v="VBK 111"/>
    <s v="Iram"/>
    <s v="Male"/>
    <n v="9998424038"/>
    <s v="Delhi"/>
    <s v="Graduate"/>
    <s v="Experienced"/>
    <s v="Kavya"/>
    <s v="DB"/>
    <x v="2"/>
    <n v="6"/>
    <s v="Soniya"/>
    <s v="Online"/>
    <d v="2020-11-03T00:00:00"/>
    <n v="6000"/>
    <n v="6000"/>
    <n v="0"/>
  </r>
  <r>
    <n v="112"/>
    <s v="VBK 112"/>
    <s v="Ipshita"/>
    <s v="Male"/>
    <n v="9998103296"/>
    <s v="Chennai"/>
    <s v="Graduate"/>
    <s v="Experienced"/>
    <s v="Kavya"/>
    <s v="BI"/>
    <x v="3"/>
    <n v="15"/>
    <s v="Sabiya"/>
    <s v="Online"/>
    <d v="2020-11-21T00:00:00"/>
    <n v="10000"/>
    <n v="10000"/>
    <n v="0"/>
  </r>
  <r>
    <n v="113"/>
    <s v="VBK 113"/>
    <s v="Ishanvi"/>
    <s v="Male"/>
    <n v="9993999531"/>
    <s v="Banagalore"/>
    <s v="Graduate"/>
    <s v="Experienced"/>
    <s v="Kavya"/>
    <s v="BI"/>
    <x v="3"/>
    <n v="15"/>
    <s v="Sabiya"/>
    <s v="Online"/>
    <d v="2020-12-11T00:00:00"/>
    <n v="10000"/>
    <n v="10000"/>
    <n v="0"/>
  </r>
  <r>
    <n v="114"/>
    <s v="VBK 114"/>
    <s v="Jhalak"/>
    <s v="Male"/>
    <n v="9997835720"/>
    <s v="Kolkata"/>
    <s v="Graduate"/>
    <s v="Experienced"/>
    <s v="Kavya"/>
    <s v="BI"/>
    <x v="3"/>
    <n v="15"/>
    <s v="Sabiya"/>
    <s v="Online"/>
    <d v="2020-12-31T00:00:00"/>
    <n v="10000"/>
    <n v="10000"/>
    <n v="0"/>
  </r>
  <r>
    <n v="115"/>
    <s v="VBK 115"/>
    <s v="Jhilmil"/>
    <s v="Male"/>
    <n v="9997161147"/>
    <s v="Chennai"/>
    <s v="Graduate"/>
    <s v="Experienced"/>
    <s v="Kavya"/>
    <s v="BI"/>
    <x v="3"/>
    <n v="15"/>
    <s v="Sabiya"/>
    <s v="Online"/>
    <d v="2021-01-20T00:00:00"/>
    <n v="10000"/>
    <n v="10000"/>
    <n v="0"/>
  </r>
  <r>
    <n v="116"/>
    <s v="VBK 116"/>
    <s v="Jigyasa"/>
    <s v="Male"/>
    <n v="9993467680"/>
    <s v="Chennai"/>
    <s v="Graduate"/>
    <s v="Experienced"/>
    <s v="Kavya"/>
    <s v="BI"/>
    <x v="3"/>
    <n v="15"/>
    <s v="Sabiya"/>
    <s v="Online"/>
    <d v="2021-02-09T00:00:00"/>
    <n v="10000"/>
    <n v="10000"/>
    <n v="0"/>
  </r>
  <r>
    <n v="117"/>
    <s v="VBK 117"/>
    <s v="Kritika"/>
    <s v="Male"/>
    <n v="9995045884"/>
    <s v="Chennai"/>
    <s v="Graduate"/>
    <s v="Experienced"/>
    <s v="Kavya"/>
    <s v="MS"/>
    <x v="0"/>
    <n v="10"/>
    <s v="Vikas"/>
    <s v="Online"/>
    <d v="2021-03-01T00:00:00"/>
    <n v="4000"/>
    <n v="4000"/>
    <n v="0"/>
  </r>
  <r>
    <n v="118"/>
    <s v="VBK 118"/>
    <s v="Kriti"/>
    <s v="Male"/>
    <n v="9996356977"/>
    <s v="Chennai"/>
    <s v="Graduate"/>
    <s v="Experienced"/>
    <s v="Kavya"/>
    <s v="Prg"/>
    <x v="1"/>
    <n v="10"/>
    <s v="Kalpesh"/>
    <s v="Online"/>
    <d v="2021-03-21T00:00:00"/>
    <n v="6500"/>
    <n v="5000"/>
    <n v="1500"/>
  </r>
  <r>
    <n v="119"/>
    <s v="VBK 119"/>
    <s v="Jeevika"/>
    <s v="Male"/>
    <n v="9992639366"/>
    <s v="Chennai"/>
    <s v="Graduate"/>
    <s v="Experienced"/>
    <s v="Kavya"/>
    <s v="MS"/>
    <x v="0"/>
    <n v="10"/>
    <s v="Vikas"/>
    <s v="Online"/>
    <d v="2021-04-10T00:00:00"/>
    <n v="4000"/>
    <n v="4000"/>
    <n v="0"/>
  </r>
  <r>
    <n v="120"/>
    <s v="VBK 120"/>
    <s v="Kokil"/>
    <s v="Male"/>
    <n v="9997201407"/>
    <s v="Chennai"/>
    <s v="Graduate"/>
    <s v="Experienced"/>
    <s v="Kavya"/>
    <s v="Prg"/>
    <x v="1"/>
    <n v="10"/>
    <s v="Kalpesh"/>
    <s v="Online"/>
    <d v="2021-04-30T00:00:00"/>
    <n v="6500"/>
    <n v="5000"/>
    <n v="1500"/>
  </r>
  <r>
    <n v="121"/>
    <s v="VBK 121"/>
    <s v="Koyal"/>
    <s v="Male"/>
    <n v="9997179051"/>
    <s v="Chennai"/>
    <s v="Graduate"/>
    <s v="Experienced"/>
    <s v="Kavya"/>
    <s v="MS"/>
    <x v="0"/>
    <n v="10"/>
    <s v="Vikas"/>
    <s v="Online"/>
    <d v="2021-05-20T00:00:00"/>
    <n v="4000"/>
    <n v="4000"/>
    <n v="0"/>
  </r>
  <r>
    <n v="122"/>
    <s v="VBK 122"/>
    <s v="Lavanya"/>
    <s v="Male"/>
    <n v="9996392988"/>
    <s v="Chennai"/>
    <s v="Graduate"/>
    <s v="Experienced"/>
    <s v="Kavya"/>
    <s v="Prg"/>
    <x v="1"/>
    <n v="10"/>
    <s v="Kalpesh"/>
    <s v="Online"/>
    <d v="2021-06-09T00:00:00"/>
    <n v="6500"/>
    <n v="5000"/>
    <n v="1500"/>
  </r>
  <r>
    <n v="123"/>
    <s v="VBK 123"/>
    <s v="Mishti"/>
    <s v="Male"/>
    <n v="9991295492"/>
    <s v="Delhi"/>
    <s v="Graduate"/>
    <s v="Experienced"/>
    <s v="Kavya"/>
    <s v="MS"/>
    <x v="0"/>
    <n v="10"/>
    <s v="Vikas"/>
    <s v="Online"/>
    <d v="2021-06-29T00:00:00"/>
    <n v="4000"/>
    <n v="4000"/>
    <n v="0"/>
  </r>
  <r>
    <n v="124"/>
    <s v="VBK 124"/>
    <s v="Mridulaa"/>
    <s v="Male"/>
    <n v="9994793250"/>
    <s v="Delhi"/>
    <s v="Graduate"/>
    <s v="Experienced"/>
    <s v="Kavya"/>
    <s v="Prg"/>
    <x v="1"/>
    <n v="10"/>
    <s v="Kalpesh"/>
    <s v="Offline"/>
    <d v="2021-07-19T00:00:00"/>
    <n v="6500"/>
    <n v="5000"/>
    <n v="1500"/>
  </r>
  <r>
    <n v="125"/>
    <s v="VBK 125"/>
    <s v="Mrinaali"/>
    <s v="Male"/>
    <n v="9992964556"/>
    <s v="Delhi"/>
    <s v="Graduate"/>
    <s v="Experienced"/>
    <s v="Kavya"/>
    <s v="MS"/>
    <x v="0"/>
    <n v="10"/>
    <s v="Vikas"/>
    <s v="Offline"/>
    <d v="2021-08-08T00:00:00"/>
    <n v="4000"/>
    <n v="4000"/>
    <n v="0"/>
  </r>
  <r>
    <n v="126"/>
    <s v="VBK 126"/>
    <s v="Neeti"/>
    <s v="Male"/>
    <n v="9998069246"/>
    <s v="Delhi"/>
    <s v="Graduate"/>
    <s v="Experienced"/>
    <s v="Manoj"/>
    <s v="Prg"/>
    <x v="1"/>
    <n v="10"/>
    <s v="Kalpesh"/>
    <s v="Offline"/>
    <d v="2021-08-28T00:00:00"/>
    <n v="6500"/>
    <n v="5000"/>
    <n v="1500"/>
  </r>
  <r>
    <n v="127"/>
    <s v="VBK 127"/>
    <s v="Nitika"/>
    <s v="Male"/>
    <n v="9999321672"/>
    <s v="Delhi"/>
    <s v="Graduate"/>
    <s v="Experienced"/>
    <s v="Manoj"/>
    <s v="MS"/>
    <x v="0"/>
    <n v="10"/>
    <s v="Vikas"/>
    <s v="Offline"/>
    <d v="2021-09-17T00:00:00"/>
    <n v="4000"/>
    <n v="4000"/>
    <n v="0"/>
  </r>
  <r>
    <n v="128"/>
    <s v="VBK 128"/>
    <s v="Pankhuri"/>
    <s v="Male"/>
    <n v="9996007144"/>
    <s v="Delhi"/>
    <s v="Graduate"/>
    <s v="Experienced"/>
    <s v="Manoj"/>
    <s v="Prg"/>
    <x v="1"/>
    <n v="10"/>
    <s v="Kalpesh"/>
    <s v="Offline"/>
    <d v="2021-10-07T00:00:00"/>
    <n v="6500"/>
    <n v="4000"/>
    <n v="2500"/>
  </r>
  <r>
    <n v="129"/>
    <s v="VBK 129"/>
    <s v="Rishibha"/>
    <s v="Female"/>
    <n v="9994856862"/>
    <s v="Delhi"/>
    <s v="Graduate"/>
    <s v="Experienced"/>
    <s v="Manoj"/>
    <s v="MS"/>
    <x v="0"/>
    <n v="10"/>
    <s v="Vikas"/>
    <s v="Offline"/>
    <d v="2021-10-27T00:00:00"/>
    <n v="4000"/>
    <n v="4000"/>
    <n v="0"/>
  </r>
  <r>
    <n v="130"/>
    <s v="VBK 130"/>
    <s v="Riddhi"/>
    <s v="Male"/>
    <n v="9995674971"/>
    <s v="Banagalore"/>
    <s v="Graduate"/>
    <s v="Experienced"/>
    <s v="Manoj"/>
    <s v="Prg"/>
    <x v="1"/>
    <n v="10"/>
    <s v="Kalpesh"/>
    <s v="Offline"/>
    <d v="2021-11-16T00:00:00"/>
    <n v="6500"/>
    <n v="4000"/>
    <n v="2500"/>
  </r>
  <r>
    <n v="131"/>
    <s v="VBK 131"/>
    <s v="Sara"/>
    <s v="Female"/>
    <n v="9993015817"/>
    <s v="Banagalore"/>
    <s v="Graduate"/>
    <s v="Experienced"/>
    <s v="Manoj"/>
    <s v="MS"/>
    <x v="0"/>
    <n v="10"/>
    <s v="Vikas"/>
    <s v="Offline"/>
    <d v="2021-12-06T00:00:00"/>
    <n v="4000"/>
    <n v="4000"/>
    <n v="0"/>
  </r>
  <r>
    <n v="132"/>
    <s v="VBK 132"/>
    <s v="Saumya"/>
    <s v="Male"/>
    <n v="9997752664"/>
    <s v="Banagalore"/>
    <s v="Graduate"/>
    <s v="Experienced"/>
    <s v="Manoj"/>
    <s v="Prg"/>
    <x v="1"/>
    <n v="10"/>
    <s v="Kalpesh"/>
    <s v="Offline"/>
    <d v="2021-12-26T00:00:00"/>
    <n v="6500"/>
    <n v="4000"/>
    <n v="2500"/>
  </r>
  <r>
    <n v="133"/>
    <s v="VBK 133"/>
    <s v="Samyukta"/>
    <s v="Female"/>
    <n v="9992826195"/>
    <s v="Banagalore"/>
    <s v="Graduate"/>
    <s v="Experienced"/>
    <s v="Manoj"/>
    <s v="MS"/>
    <x v="0"/>
    <n v="10"/>
    <s v="Vikas"/>
    <s v="Offline"/>
    <d v="2022-01-15T00:00:00"/>
    <n v="4000"/>
    <n v="4000"/>
    <n v="0"/>
  </r>
  <r>
    <n v="134"/>
    <s v="VBK 134"/>
    <s v="Smiti"/>
    <s v="Male"/>
    <n v="9993086138"/>
    <s v="Banagalore"/>
    <s v="Graduate"/>
    <s v="Experienced"/>
    <s v="Manoj"/>
    <s v="Prg"/>
    <x v="1"/>
    <n v="10"/>
    <s v="Kalpesh"/>
    <s v="Offline"/>
    <d v="2022-02-04T00:00:00"/>
    <n v="6500"/>
    <n v="4000"/>
    <n v="2500"/>
  </r>
  <r>
    <n v="135"/>
    <s v="VBK 135"/>
    <s v="Stuti"/>
    <s v="Female"/>
    <n v="9992135538"/>
    <s v="Banagalore"/>
    <s v="Graduate"/>
    <s v="Experienced"/>
    <s v="Manoj"/>
    <s v="MS"/>
    <x v="0"/>
    <n v="10"/>
    <s v="Vikas"/>
    <s v="Offline"/>
    <d v="2022-02-24T00:00:00"/>
    <n v="4000"/>
    <n v="4000"/>
    <n v="0"/>
  </r>
  <r>
    <n v="136"/>
    <s v="VBK 136"/>
    <s v="Saanjh"/>
    <s v="Male"/>
    <n v="9993783297"/>
    <s v="Banagalore"/>
    <s v="Graduate"/>
    <s v="Experienced"/>
    <s v="Manoj"/>
    <s v="Prg"/>
    <x v="1"/>
    <n v="10"/>
    <s v="Kalpesh"/>
    <s v="Offline"/>
    <d v="2022-03-16T00:00:00"/>
    <n v="6500"/>
    <n v="4000"/>
    <n v="2500"/>
  </r>
  <r>
    <n v="137"/>
    <s v="VBK 137"/>
    <s v="Saanch"/>
    <s v="Female"/>
    <n v="9992938633"/>
    <s v="Banagalore"/>
    <s v="Graduate"/>
    <s v="Experienced"/>
    <s v="Manoj"/>
    <s v="MS"/>
    <x v="0"/>
    <n v="10"/>
    <s v="Vikas"/>
    <s v="Offline"/>
    <d v="2022-04-05T00:00:00"/>
    <n v="4000"/>
    <n v="4000"/>
    <n v="0"/>
  </r>
  <r>
    <n v="138"/>
    <s v="VBK 138"/>
    <s v="Sanchita"/>
    <s v="Male"/>
    <n v="9992361299"/>
    <s v="Banagalore"/>
    <s v="Graduate"/>
    <s v="Experienced"/>
    <s v="Manoj"/>
    <s v="Prg"/>
    <x v="1"/>
    <n v="10"/>
    <s v="Kalpesh"/>
    <s v="Offline"/>
    <d v="2022-04-25T00:00:00"/>
    <n v="6500"/>
    <n v="4000"/>
    <n v="2500"/>
  </r>
  <r>
    <n v="139"/>
    <s v="VBK 139"/>
    <s v="Shivali"/>
    <s v="Female"/>
    <n v="9994597727"/>
    <s v="Banagalore"/>
    <s v="Graduate"/>
    <s v="Experienced"/>
    <s v="Manoj"/>
    <s v="MS"/>
    <x v="0"/>
    <n v="10"/>
    <s v="Vikas"/>
    <s v="Offline"/>
    <d v="2022-05-15T00:00:00"/>
    <n v="4000"/>
    <n v="4000"/>
    <n v="0"/>
  </r>
  <r>
    <n v="140"/>
    <s v="VBK 140"/>
    <s v="Shivi"/>
    <s v="Male"/>
    <n v="9991114895"/>
    <s v="Banagalore"/>
    <s v="Graduate"/>
    <s v="Experienced"/>
    <s v="Manoj"/>
    <s v="Prg"/>
    <x v="1"/>
    <n v="10"/>
    <s v="Kalpesh"/>
    <s v="Offline"/>
    <d v="2022-06-04T00:00:00"/>
    <n v="6500"/>
    <n v="4000"/>
    <n v="2500"/>
  </r>
  <r>
    <n v="141"/>
    <s v="VBK 141"/>
    <s v="Tanishqa"/>
    <s v="Female"/>
    <n v="9993687283"/>
    <s v="Banagalore"/>
    <s v="Graduate"/>
    <s v="Experienced"/>
    <s v="Manoj"/>
    <s v="MS"/>
    <x v="0"/>
    <n v="10"/>
    <s v="Vikas"/>
    <s v="Offline"/>
    <d v="2022-06-24T00:00:00"/>
    <n v="4000"/>
    <n v="4000"/>
    <n v="0"/>
  </r>
  <r>
    <n v="142"/>
    <s v="VBK 142"/>
    <s v="Tanuja"/>
    <s v="Male"/>
    <n v="9992850657"/>
    <s v="Banagalore"/>
    <s v="Graduate"/>
    <s v="Experienced"/>
    <s v="Manoj"/>
    <s v="Prg"/>
    <x v="1"/>
    <n v="10"/>
    <s v="Kalpesh"/>
    <s v="Offline"/>
    <d v="2022-07-14T00:00:00"/>
    <n v="6500"/>
    <n v="4000"/>
    <n v="2500"/>
  </r>
  <r>
    <n v="143"/>
    <s v="VBK 143"/>
    <s v="Tarini"/>
    <s v="Female"/>
    <n v="9997066032"/>
    <s v="Banagalore"/>
    <s v="Graduate"/>
    <s v="Experienced"/>
    <s v="Manoj"/>
    <s v="MS"/>
    <x v="0"/>
    <n v="10"/>
    <s v="Vikas"/>
    <s v="Offline"/>
    <d v="2022-08-03T00:00:00"/>
    <n v="4000"/>
    <n v="4000"/>
    <n v="0"/>
  </r>
  <r>
    <n v="144"/>
    <s v="VBK 144"/>
    <s v="Tammanna"/>
    <s v="Male"/>
    <n v="9993295692"/>
    <s v="Banagalore"/>
    <s v="Graduate"/>
    <s v="Experienced"/>
    <s v="Manoj"/>
    <s v="Prg"/>
    <x v="1"/>
    <n v="10"/>
    <s v="Kalpesh"/>
    <s v="Offline"/>
    <d v="2022-08-23T00:00:00"/>
    <n v="6500"/>
    <n v="4000"/>
    <n v="2500"/>
  </r>
  <r>
    <n v="145"/>
    <s v="VBK 145"/>
    <s v="Tanvi"/>
    <s v="Female"/>
    <n v="9999216513"/>
    <s v="Banagalore"/>
    <s v="Graduate"/>
    <s v="Experienced"/>
    <s v="Manoj"/>
    <s v="MS"/>
    <x v="0"/>
    <n v="10"/>
    <s v="Vikas"/>
    <s v="Offline"/>
    <d v="2022-09-12T00:00:00"/>
    <n v="4000"/>
    <n v="4000"/>
    <n v="0"/>
  </r>
  <r>
    <n v="146"/>
    <s v="VBK 146"/>
    <s v="Venu"/>
    <s v="Male"/>
    <n v="9999973237"/>
    <s v="Banagalore"/>
    <s v="Graduate"/>
    <s v="Experienced"/>
    <s v="Manoj"/>
    <s v="Prg"/>
    <x v="1"/>
    <n v="10"/>
    <s v="Kalpesh"/>
    <s v="Offline"/>
    <d v="2022-10-02T00:00:00"/>
    <n v="6500"/>
    <n v="4000"/>
    <n v="2500"/>
  </r>
  <r>
    <n v="147"/>
    <s v="VBK 147"/>
    <s v="Vanshika"/>
    <s v="Female"/>
    <n v="9993922189"/>
    <s v="Banagalore"/>
    <s v="Graduate"/>
    <s v="Experienced"/>
    <s v="Manoj"/>
    <s v="MS"/>
    <x v="0"/>
    <n v="10"/>
    <s v="Vikas"/>
    <s v="Offline"/>
    <d v="2022-10-22T00:00:00"/>
    <n v="4000"/>
    <n v="4000"/>
    <n v="0"/>
  </r>
  <r>
    <n v="148"/>
    <s v="VBK 148"/>
    <s v="Vrishti"/>
    <s v="Male"/>
    <n v="9992481612"/>
    <s v="Banagalore"/>
    <s v="Graduate"/>
    <s v="Experienced"/>
    <s v="Manoj"/>
    <s v="Prg"/>
    <x v="1"/>
    <n v="10"/>
    <s v="Kalpesh"/>
    <s v="Offline"/>
    <d v="2022-11-11T00:00:00"/>
    <n v="6500"/>
    <n v="4000"/>
    <n v="2500"/>
  </r>
  <r>
    <n v="149"/>
    <s v="VBK 149"/>
    <s v="Vrinda"/>
    <s v="Female"/>
    <n v="9993053698"/>
    <s v="Banagalore"/>
    <s v="Graduate"/>
    <s v="Experienced"/>
    <s v="Manoj"/>
    <s v="MS"/>
    <x v="0"/>
    <n v="10"/>
    <s v="Vikas"/>
    <s v="Offline"/>
    <d v="2022-12-01T00:00:00"/>
    <n v="4000"/>
    <n v="4000"/>
    <n v="0"/>
  </r>
  <r>
    <n v="150"/>
    <s v="VBK 150"/>
    <s v="Unnati"/>
    <s v="Male"/>
    <n v="9996626940"/>
    <s v="Banagalore"/>
    <s v="Graduate"/>
    <s v="Experienced"/>
    <s v="Manoj"/>
    <s v="Prg"/>
    <x v="1"/>
    <n v="10"/>
    <s v="Kalpesh"/>
    <s v="Offline"/>
    <d v="2022-12-21T00:00:00"/>
    <n v="6500"/>
    <n v="4000"/>
    <n v="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99A6B-F6F4-4EE1-AE05-4EEC6EE0C9FF}" name="PivotTable2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0:L22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2">
        <item x="0"/>
        <item x="10"/>
        <item x="6"/>
        <item x="9"/>
        <item x="3"/>
        <item x="5"/>
        <item x="7"/>
        <item x="8"/>
        <item x="2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5" showAll="0"/>
    <pivotField dataField="1" showAll="0"/>
    <pivotField showAll="0"/>
    <pivotField showAll="0"/>
  </pivotFields>
  <rowFields count="1">
    <field x="10"/>
  </rowFields>
  <rowItems count="12">
    <i>
      <x v="10"/>
    </i>
    <i>
      <x v="4"/>
    </i>
    <i>
      <x v="3"/>
    </i>
    <i>
      <x/>
    </i>
    <i>
      <x v="8"/>
    </i>
    <i>
      <x v="9"/>
    </i>
    <i>
      <x v="6"/>
    </i>
    <i>
      <x v="7"/>
    </i>
    <i>
      <x v="5"/>
    </i>
    <i>
      <x v="2"/>
    </i>
    <i>
      <x v="1"/>
    </i>
    <i t="grand">
      <x/>
    </i>
  </rowItems>
  <colItems count="1">
    <i/>
  </colItems>
  <dataFields count="1">
    <dataField name="Sum of Fee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13475-3054-465F-B2CE-A094A28BFAF7}" name="PivotTable1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0:O22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2">
        <item x="0"/>
        <item x="10"/>
        <item x="6"/>
        <item x="9"/>
        <item x="3"/>
        <item x="5"/>
        <item x="7"/>
        <item x="8"/>
        <item x="2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5" showAll="0"/>
    <pivotField showAll="0"/>
    <pivotField dataField="1" showAll="0"/>
    <pivotField showAll="0"/>
  </pivotFields>
  <rowFields count="1">
    <field x="10"/>
  </rowFields>
  <rowItems count="12">
    <i>
      <x v="4"/>
    </i>
    <i>
      <x v="3"/>
    </i>
    <i>
      <x v="10"/>
    </i>
    <i>
      <x/>
    </i>
    <i>
      <x v="8"/>
    </i>
    <i>
      <x v="9"/>
    </i>
    <i>
      <x v="6"/>
    </i>
    <i>
      <x v="7"/>
    </i>
    <i>
      <x v="5"/>
    </i>
    <i>
      <x v="2"/>
    </i>
    <i>
      <x v="1"/>
    </i>
    <i t="grand">
      <x/>
    </i>
  </rowItems>
  <colItems count="1">
    <i/>
  </colItems>
  <dataFields count="1">
    <dataField name="Sum of Paid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22501-2782-408C-BA1F-B328A90A255D}" name="PivotTable6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5:O3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2">
        <item x="0"/>
        <item x="10"/>
        <item x="6"/>
        <item x="9"/>
        <item x="3"/>
        <item x="5"/>
        <item x="7"/>
        <item x="8"/>
        <item x="2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5" showAll="0"/>
    <pivotField showAll="0"/>
    <pivotField dataField="1" showAll="0"/>
    <pivotField showAll="0"/>
  </pivotFields>
  <rowFields count="1">
    <field x="10"/>
  </rowFields>
  <rowItems count="12">
    <i>
      <x v="1"/>
    </i>
    <i>
      <x v="2"/>
    </i>
    <i>
      <x v="5"/>
    </i>
    <i>
      <x v="7"/>
    </i>
    <i>
      <x v="6"/>
    </i>
    <i>
      <x v="9"/>
    </i>
    <i>
      <x v="8"/>
    </i>
    <i>
      <x/>
    </i>
    <i>
      <x v="10"/>
    </i>
    <i>
      <x v="3"/>
    </i>
    <i>
      <x v="4"/>
    </i>
    <i t="grand">
      <x/>
    </i>
  </rowItems>
  <colItems count="1">
    <i/>
  </colItems>
  <dataFields count="1">
    <dataField name="Sum of Paid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1BB64-8488-47DC-92A2-B9CDB145FE27}" name="PivotTable5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5:L3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2">
        <item x="0"/>
        <item x="10"/>
        <item x="6"/>
        <item x="9"/>
        <item x="3"/>
        <item x="5"/>
        <item x="7"/>
        <item x="8"/>
        <item x="2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5" showAll="0"/>
    <pivotField dataField="1" showAll="0"/>
    <pivotField showAll="0"/>
    <pivotField showAll="0"/>
  </pivotFields>
  <rowFields count="1">
    <field x="10"/>
  </rowFields>
  <rowItems count="12">
    <i>
      <x v="1"/>
    </i>
    <i>
      <x v="2"/>
    </i>
    <i>
      <x v="5"/>
    </i>
    <i>
      <x v="7"/>
    </i>
    <i>
      <x v="6"/>
    </i>
    <i>
      <x v="9"/>
    </i>
    <i>
      <x v="8"/>
    </i>
    <i>
      <x/>
    </i>
    <i>
      <x v="3"/>
    </i>
    <i>
      <x v="4"/>
    </i>
    <i>
      <x v="10"/>
    </i>
    <i t="grand">
      <x/>
    </i>
  </rowItems>
  <colItems count="1">
    <i/>
  </colItems>
  <dataFields count="1">
    <dataField name="Sum of Fee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D3AD5-19B3-49A6-A9FA-835BFA5331E4}" name="PivotTable4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5:R3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2">
        <item x="0"/>
        <item x="10"/>
        <item x="6"/>
        <item x="9"/>
        <item x="3"/>
        <item x="5"/>
        <item x="7"/>
        <item x="8"/>
        <item x="2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5" showAll="0"/>
    <pivotField showAll="0"/>
    <pivotField showAll="0"/>
    <pivotField dataField="1" showAll="0"/>
  </pivotFields>
  <rowFields count="1">
    <field x="10"/>
  </rowFields>
  <rowItems count="12">
    <i>
      <x v="7"/>
    </i>
    <i>
      <x v="2"/>
    </i>
    <i>
      <x v="5"/>
    </i>
    <i>
      <x v="9"/>
    </i>
    <i>
      <x v="1"/>
    </i>
    <i>
      <x v="8"/>
    </i>
    <i>
      <x v="6"/>
    </i>
    <i>
      <x/>
    </i>
    <i>
      <x v="4"/>
    </i>
    <i>
      <x v="3"/>
    </i>
    <i>
      <x v="10"/>
    </i>
    <i t="grand">
      <x/>
    </i>
  </rowItems>
  <colItems count="1">
    <i/>
  </colItems>
  <dataFields count="1">
    <dataField name="Sum of Balance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D6810-AD3F-451B-A7BD-52F7B3FF8D23}" name="PivotTable3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0:R22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2">
        <item x="0"/>
        <item x="10"/>
        <item x="6"/>
        <item x="9"/>
        <item x="3"/>
        <item x="5"/>
        <item x="7"/>
        <item x="8"/>
        <item x="2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5" showAll="0"/>
    <pivotField showAll="0"/>
    <pivotField showAll="0"/>
    <pivotField dataField="1" showAll="0"/>
  </pivotFields>
  <rowFields count="1">
    <field x="10"/>
  </rowFields>
  <rowItems count="12">
    <i>
      <x v="10"/>
    </i>
    <i>
      <x v="3"/>
    </i>
    <i>
      <x/>
    </i>
    <i>
      <x v="4"/>
    </i>
    <i>
      <x v="6"/>
    </i>
    <i>
      <x v="8"/>
    </i>
    <i>
      <x v="1"/>
    </i>
    <i>
      <x v="9"/>
    </i>
    <i>
      <x v="5"/>
    </i>
    <i>
      <x v="2"/>
    </i>
    <i>
      <x v="7"/>
    </i>
    <i t="grand">
      <x/>
    </i>
  </rowItems>
  <colItems count="1">
    <i/>
  </colItems>
  <dataFields count="1">
    <dataField name="Sum of Balance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525EBD-6FD9-4EE6-93CE-00713EDF9644}" name="Table3" displayName="Table3" ref="A1:U151" totalsRowShown="0" headerRowDxfId="58" dataDxfId="57">
  <tableColumns count="21">
    <tableColumn id="1" xr3:uid="{691E2986-3045-4787-96F0-F41A8805FD7C}" name="Sr. No." dataDxfId="56"/>
    <tableColumn id="2" xr3:uid="{22BC859E-9574-4291-A05C-2BD21F76F68D}" name="Std ID" dataDxfId="55"/>
    <tableColumn id="3" xr3:uid="{B8401538-D783-4DBD-94CC-45BA75E3A95B}" name="Name" dataDxfId="54"/>
    <tableColumn id="4" xr3:uid="{EE398F88-EFEF-496F-AC1A-D48C8E421AB9}" name="Gender" dataDxfId="53"/>
    <tableColumn id="5" xr3:uid="{FA570CA2-9478-4AF8-A8B5-81FE35FF1AB2}" name="Mobile" dataDxfId="52"/>
    <tableColumn id="6" xr3:uid="{B01DD08A-2242-4F07-A10E-8F3E8B1470F3}" name="Country" dataDxfId="51"/>
    <tableColumn id="7" xr3:uid="{9F8A24EE-C32B-4B8F-BE1E-250AAE565BE4}" name="State" dataDxfId="50"/>
    <tableColumn id="8" xr3:uid="{FDED0DDF-E7DA-4BD0-8008-174388BCAFDF}" name="City" dataDxfId="49"/>
    <tableColumn id="9" xr3:uid="{0D83464B-E9BE-4F57-85EF-A89D10BB076F}" name="Education" dataDxfId="48"/>
    <tableColumn id="10" xr3:uid="{099ECD97-B3C0-4BBF-BDB9-37F00D47B733}" name="Experience" dataDxfId="47"/>
    <tableColumn id="11" xr3:uid="{A0EA8C60-4394-4FFE-8F20-03D9C9234C5C}" name="Telecaller" dataDxfId="46"/>
    <tableColumn id="12" xr3:uid="{F0A13EEB-0D32-4F7B-B2F3-3DD33EDB76EB}" name="Brand" dataDxfId="45"/>
    <tableColumn id="13" xr3:uid="{0FF50756-A88F-437D-B159-E6F820D9AF76}" name="Course Name" dataDxfId="44"/>
    <tableColumn id="14" xr3:uid="{4B50070C-3B9D-4DD8-B672-47CDDEC5E5CE}" name="Duration" dataDxfId="43"/>
    <tableColumn id="15" xr3:uid="{6996B5F0-675E-4D49-B6F8-8B3976E5839D}" name="Trainer Name" dataDxfId="42"/>
    <tableColumn id="16" xr3:uid="{91F51C89-6D1F-4177-A74C-EC61C0B057AE}" name="Training Mode" dataDxfId="41"/>
    <tableColumn id="17" xr3:uid="{D8C6A418-5809-4874-9B55-BED28AA8CAD1}" name="Join Date" dataDxfId="40"/>
    <tableColumn id="18" xr3:uid="{1CC67861-0127-4B9F-9341-9E6900B9EDB1}" name="End Date" dataDxfId="39"/>
    <tableColumn id="19" xr3:uid="{7E47A95D-EB44-4910-846D-CEB25872F8EC}" name="Fees" dataDxfId="38"/>
    <tableColumn id="20" xr3:uid="{1A29FCBF-6000-4F62-88BB-1EB822CA7F66}" name="Paid" dataDxfId="37"/>
    <tableColumn id="21" xr3:uid="{84EEBB80-CD1F-4688-A533-3E93E0B2BEFD}" name="Balance" dataDxfId="36">
      <calculatedColumnFormula>S2-T2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574934-B649-4F9A-9AD6-73D14DF132D1}" name="Table1" displayName="Table1" ref="K1:S6" totalsRowShown="0" headerRowDxfId="35" dataDxfId="34" tableBorderDxfId="33">
  <autoFilter ref="K1:S6" xr:uid="{0A574934-B649-4F9A-9AD6-73D14DF132D1}"/>
  <tableColumns count="9">
    <tableColumn id="1" xr3:uid="{6FE6F6A0-6058-4BEE-9D2D-1CBE5571A55B}" name="Trainer Name" dataDxfId="32"/>
    <tableColumn id="2" xr3:uid="{80A44C98-FB96-4116-A5CB-93C6577895D2}" name="2018" dataDxfId="31">
      <calculatedColumnFormula>4000*12</calculatedColumnFormula>
    </tableColumn>
    <tableColumn id="3" xr3:uid="{F28856ED-3B16-46ED-8272-F3EF03CA9855}" name="2019" dataDxfId="30">
      <calculatedColumnFormula>4000*12</calculatedColumnFormula>
    </tableColumn>
    <tableColumn id="4" xr3:uid="{935A4081-1E0A-4763-BC58-A5D639E15E91}" name="2020" dataDxfId="29">
      <calculatedColumnFormula>4000*12</calculatedColumnFormula>
    </tableColumn>
    <tableColumn id="5" xr3:uid="{1933D0C3-FDCE-4B8B-AD2B-A83F8261C5E5}" name="2021" dataDxfId="28">
      <calculatedColumnFormula>4000*12</calculatedColumnFormula>
    </tableColumn>
    <tableColumn id="6" xr3:uid="{6CB206D0-D87F-47C2-8CA7-72C58B5A2244}" name="2022" dataDxfId="27">
      <calculatedColumnFormula>4000*12</calculatedColumnFormula>
    </tableColumn>
    <tableColumn id="7" xr3:uid="{4ABB8B49-824F-490E-A4F0-0A149828840F}" name="Total" dataDxfId="26">
      <calculatedColumnFormula>SUM(Table1[[#This Row],[2018]:[2022]])</calculatedColumnFormula>
    </tableColumn>
    <tableColumn id="8" xr3:uid="{CFC05856-F03D-43F4-9D9C-42993A586499}" name="Total Paid" dataDxfId="25">
      <calculatedColumnFormula>SUMIF(RData!$O$1:$O$151,Table1[[#This Row],[Trainer Name]],RData!$T$1:$T$151)</calculatedColumnFormula>
    </tableColumn>
    <tableColumn id="9" xr3:uid="{417DE2A4-80F4-4A4A-AB1D-096621B09428}" name="Profit" dataDxfId="24">
      <calculatedColumnFormula>Table1[[#This Row],[Total Paid]]-Table1[[#This Row],[Total]]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686121-9B6D-4797-AD74-5E593CE1DAB6}" name="Table2" displayName="Table2" ref="A1:G11" totalsRowShown="0">
  <autoFilter ref="A1:G11" xr:uid="{3E686121-9B6D-4797-AD74-5E593CE1DAB6}"/>
  <tableColumns count="7">
    <tableColumn id="1" xr3:uid="{7549B9C3-E552-49F9-BE58-880C9F4B9B08}" name="Sr. No."/>
    <tableColumn id="2" xr3:uid="{43D513D9-1746-4493-B722-DE135C2A7D75}" name="Name"/>
    <tableColumn id="3" xr3:uid="{D5CE11A2-05AB-4170-8871-3238C354829C}" name="Date" dataDxfId="23"/>
    <tableColumn id="4" xr3:uid="{F3703116-FA1B-408A-B964-5A7BFFF9BF38}" name="Course"/>
    <tableColumn id="5" xr3:uid="{0C82F0ED-8D65-45BE-90CA-CE9DD1049FCB}" name="Fees"/>
    <tableColumn id="6" xr3:uid="{D8CA5077-9CA1-4D5F-9E75-5760209A8212}" name="Paid"/>
    <tableColumn id="7" xr3:uid="{ACADBE24-CC19-4D81-BFF2-4234280A965B}" name="Balance">
      <calculatedColumnFormula>E2-F2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6CCC11-E56D-4EE3-A90A-F5F76FE4A9BC}" name="Table35" displayName="Table35" ref="A1:U151" totalsRowShown="0" headerRowDxfId="22" dataDxfId="21">
  <tableColumns count="21">
    <tableColumn id="1" xr3:uid="{C59FA789-BA5A-4CDA-8FD6-AAD6D5B7FD34}" name="Sr. No." dataDxfId="20"/>
    <tableColumn id="2" xr3:uid="{099BF6BA-C441-4112-A98A-04ADFC32CB52}" name="Std ID" dataDxfId="19"/>
    <tableColumn id="3" xr3:uid="{4B92A16B-E555-41D4-9EDC-D4C883B32AC3}" name="Name" dataDxfId="18"/>
    <tableColumn id="4" xr3:uid="{866653B3-F977-4410-B3B5-4AB451939D11}" name="Gender" dataDxfId="17"/>
    <tableColumn id="5" xr3:uid="{3844057F-3F7B-4781-A937-1C9BDEE50E54}" name="Mobile" dataDxfId="16"/>
    <tableColumn id="6" xr3:uid="{A026AC42-E1AC-4F58-8F7C-48B75D8D81F8}" name="Country" dataDxfId="15"/>
    <tableColumn id="7" xr3:uid="{168EAE67-731E-4D6F-AFEF-023664DCC43A}" name="State" dataDxfId="14"/>
    <tableColumn id="8" xr3:uid="{C5A1DD23-992E-4829-81F2-3429F968FF1D}" name="City" dataDxfId="13"/>
    <tableColumn id="9" xr3:uid="{BE460205-33EB-485D-A918-AF2E78F10281}" name="Education" dataDxfId="12"/>
    <tableColumn id="10" xr3:uid="{C748306B-0F9B-4D9B-B61B-9B90B021B37A}" name="Experience" dataDxfId="11"/>
    <tableColumn id="11" xr3:uid="{2F08353E-59BE-4A53-B5FD-1282F0A0D9A1}" name="Telecaller" dataDxfId="10"/>
    <tableColumn id="12" xr3:uid="{E225F105-F449-4403-A4F0-BA6D1596FD75}" name="Category" dataDxfId="9"/>
    <tableColumn id="13" xr3:uid="{E22D5795-2C25-4430-B84C-81A6A4B40385}" name="Course Name" dataDxfId="8"/>
    <tableColumn id="14" xr3:uid="{E60926D7-D7F4-437A-A3E4-7896296A26D7}" name="Duration" dataDxfId="7"/>
    <tableColumn id="15" xr3:uid="{4B73D7E9-9F80-4E4B-924B-815314B4C1A4}" name="Trainer Name" dataDxfId="6"/>
    <tableColumn id="16" xr3:uid="{81D3D83B-1EFA-473D-83A5-B160CDACA5D6}" name="Training Mode" dataDxfId="5"/>
    <tableColumn id="17" xr3:uid="{2C65F9BE-C59C-494A-857D-2EB80135F485}" name="Join Date" dataDxfId="4"/>
    <tableColumn id="18" xr3:uid="{70FAADB6-C4E8-4569-B7D2-696033E04CFC}" name="End Date" dataDxfId="3"/>
    <tableColumn id="19" xr3:uid="{BDF5C40A-FD2F-4AF2-B2A0-EBD110C7E82D}" name="Fees" dataDxfId="2"/>
    <tableColumn id="20" xr3:uid="{EB3A19ED-D442-4DFD-8FA9-D76D7EA683D4}" name="Paid" dataDxfId="1"/>
    <tableColumn id="21" xr3:uid="{1532726D-BF6E-40A7-A32F-B8E8AC6F823C}" name="Balance" dataDxfId="0">
      <calculatedColumnFormula>S2-T2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1"/>
  <sheetViews>
    <sheetView topLeftCell="H135" workbookViewId="0">
      <selection sqref="A1:U151"/>
    </sheetView>
  </sheetViews>
  <sheetFormatPr defaultColWidth="9.21875" defaultRowHeight="15.95"/>
  <cols>
    <col min="1" max="1" width="7.21875" style="3" customWidth="1"/>
    <col min="2" max="2" width="7.44140625" style="3" bestFit="1" customWidth="1"/>
    <col min="3" max="3" width="9.77734375" style="3" bestFit="1" customWidth="1"/>
    <col min="4" max="4" width="7.6640625" style="3" customWidth="1"/>
    <col min="5" max="5" width="10.88671875" style="3" bestFit="1" customWidth="1"/>
    <col min="6" max="7" width="10.88671875" style="3" customWidth="1"/>
    <col min="8" max="8" width="9.77734375" style="3" bestFit="1" customWidth="1"/>
    <col min="9" max="9" width="13.21875" style="3" bestFit="1" customWidth="1"/>
    <col min="10" max="10" width="10.33203125" style="3" bestFit="1" customWidth="1"/>
    <col min="11" max="11" width="10.33203125" style="3" customWidth="1"/>
    <col min="12" max="12" width="8.44140625" style="3" bestFit="1" customWidth="1"/>
    <col min="13" max="13" width="12.109375" style="3" customWidth="1"/>
    <col min="14" max="14" width="8.88671875" style="3" customWidth="1"/>
    <col min="15" max="15" width="12.33203125" style="3" customWidth="1"/>
    <col min="16" max="16" width="13.109375" style="3" customWidth="1"/>
    <col min="17" max="17" width="9.88671875" style="3" bestFit="1" customWidth="1"/>
    <col min="18" max="18" width="9.88671875" style="3" customWidth="1"/>
    <col min="19" max="19" width="5.5546875" style="3" customWidth="1"/>
    <col min="20" max="20" width="6.109375" style="3" bestFit="1" customWidth="1"/>
    <col min="21" max="21" width="8.109375" style="3" customWidth="1"/>
    <col min="22" max="16384" width="9.21875" style="3"/>
  </cols>
  <sheetData>
    <row r="1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>
      <c r="A2" s="10">
        <v>1</v>
      </c>
      <c r="B2" s="10" t="s">
        <v>21</v>
      </c>
      <c r="C2" s="10" t="s">
        <v>22</v>
      </c>
      <c r="D2" s="10" t="s">
        <v>23</v>
      </c>
      <c r="E2" s="10">
        <v>9993467727</v>
      </c>
      <c r="F2" s="10" t="s">
        <v>24</v>
      </c>
      <c r="G2" s="10" t="s">
        <v>25</v>
      </c>
      <c r="H2" s="10" t="s">
        <v>26</v>
      </c>
      <c r="I2" s="10" t="s">
        <v>27</v>
      </c>
      <c r="J2" s="10" t="s">
        <v>28</v>
      </c>
      <c r="K2" s="10" t="s">
        <v>29</v>
      </c>
      <c r="L2" s="10" t="s">
        <v>30</v>
      </c>
      <c r="M2" s="10" t="s">
        <v>31</v>
      </c>
      <c r="N2" s="10">
        <v>10</v>
      </c>
      <c r="O2" s="10" t="s">
        <v>32</v>
      </c>
      <c r="P2" s="10" t="s">
        <v>33</v>
      </c>
      <c r="Q2" s="12">
        <v>43101</v>
      </c>
      <c r="R2" s="12">
        <v>43111</v>
      </c>
      <c r="S2" s="10">
        <v>4000</v>
      </c>
      <c r="T2" s="10">
        <v>3500</v>
      </c>
      <c r="U2" s="10">
        <f>S2-T2</f>
        <v>500</v>
      </c>
    </row>
    <row r="3" spans="1:21">
      <c r="A3" s="10">
        <v>2</v>
      </c>
      <c r="B3" s="10" t="s">
        <v>34</v>
      </c>
      <c r="C3" s="10" t="s">
        <v>35</v>
      </c>
      <c r="D3" s="10" t="s">
        <v>36</v>
      </c>
      <c r="E3" s="10">
        <v>9992539889</v>
      </c>
      <c r="F3" s="10" t="s">
        <v>24</v>
      </c>
      <c r="G3" s="10" t="s">
        <v>25</v>
      </c>
      <c r="H3" s="10" t="s">
        <v>26</v>
      </c>
      <c r="I3" s="10" t="s">
        <v>37</v>
      </c>
      <c r="J3" s="10" t="s">
        <v>38</v>
      </c>
      <c r="K3" s="10" t="s">
        <v>39</v>
      </c>
      <c r="L3" s="10" t="s">
        <v>40</v>
      </c>
      <c r="M3" s="10" t="s">
        <v>41</v>
      </c>
      <c r="N3" s="10">
        <v>10</v>
      </c>
      <c r="O3" s="10" t="s">
        <v>42</v>
      </c>
      <c r="P3" s="10" t="s">
        <v>43</v>
      </c>
      <c r="Q3" s="12">
        <v>43101</v>
      </c>
      <c r="R3" s="12">
        <v>43111</v>
      </c>
      <c r="S3" s="10">
        <v>6500</v>
      </c>
      <c r="T3" s="10">
        <v>5000</v>
      </c>
      <c r="U3" s="10">
        <f t="shared" ref="U3:U66" si="0">S3-T3</f>
        <v>1500</v>
      </c>
    </row>
    <row r="4" spans="1:21">
      <c r="A4" s="10">
        <v>3</v>
      </c>
      <c r="B4" s="10" t="s">
        <v>44</v>
      </c>
      <c r="C4" s="10" t="s">
        <v>45</v>
      </c>
      <c r="D4" s="10" t="s">
        <v>36</v>
      </c>
      <c r="E4" s="10">
        <v>9998910007</v>
      </c>
      <c r="F4" s="10" t="s">
        <v>24</v>
      </c>
      <c r="G4" s="10" t="s">
        <v>46</v>
      </c>
      <c r="H4" s="10" t="s">
        <v>47</v>
      </c>
      <c r="I4" s="10" t="s">
        <v>48</v>
      </c>
      <c r="J4" s="10" t="s">
        <v>38</v>
      </c>
      <c r="K4" s="10" t="s">
        <v>39</v>
      </c>
      <c r="L4" s="10" t="s">
        <v>49</v>
      </c>
      <c r="M4" s="10" t="s">
        <v>50</v>
      </c>
      <c r="N4" s="10">
        <v>6</v>
      </c>
      <c r="O4" s="10" t="s">
        <v>51</v>
      </c>
      <c r="P4" s="10" t="s">
        <v>43</v>
      </c>
      <c r="Q4" s="12">
        <v>43142</v>
      </c>
      <c r="R4" s="12">
        <v>43148</v>
      </c>
      <c r="S4" s="10">
        <v>6000</v>
      </c>
      <c r="T4" s="10">
        <v>5000</v>
      </c>
      <c r="U4" s="10">
        <f t="shared" si="0"/>
        <v>1000</v>
      </c>
    </row>
    <row r="5" spans="1:21">
      <c r="A5" s="10">
        <v>4</v>
      </c>
      <c r="B5" s="10" t="s">
        <v>52</v>
      </c>
      <c r="C5" s="10" t="s">
        <v>53</v>
      </c>
      <c r="D5" s="10" t="s">
        <v>36</v>
      </c>
      <c r="E5" s="10">
        <v>9999037546</v>
      </c>
      <c r="F5" s="10" t="s">
        <v>24</v>
      </c>
      <c r="G5" s="10" t="s">
        <v>54</v>
      </c>
      <c r="H5" s="10" t="s">
        <v>55</v>
      </c>
      <c r="I5" s="10" t="s">
        <v>37</v>
      </c>
      <c r="J5" s="10" t="s">
        <v>28</v>
      </c>
      <c r="K5" s="10" t="s">
        <v>39</v>
      </c>
      <c r="L5" s="10" t="s">
        <v>56</v>
      </c>
      <c r="M5" s="10" t="s">
        <v>57</v>
      </c>
      <c r="N5" s="10">
        <v>15</v>
      </c>
      <c r="O5" s="10" t="s">
        <v>58</v>
      </c>
      <c r="P5" s="10" t="s">
        <v>43</v>
      </c>
      <c r="Q5" s="12">
        <v>43142</v>
      </c>
      <c r="R5" s="12">
        <v>43157</v>
      </c>
      <c r="S5" s="10">
        <v>10000</v>
      </c>
      <c r="T5" s="10">
        <v>8000</v>
      </c>
      <c r="U5" s="10">
        <f t="shared" si="0"/>
        <v>2000</v>
      </c>
    </row>
    <row r="6" spans="1:21">
      <c r="A6" s="10">
        <v>5</v>
      </c>
      <c r="B6" s="10" t="s">
        <v>59</v>
      </c>
      <c r="C6" s="10" t="s">
        <v>60</v>
      </c>
      <c r="D6" s="10" t="s">
        <v>36</v>
      </c>
      <c r="E6" s="10">
        <v>9998681885</v>
      </c>
      <c r="F6" s="10" t="s">
        <v>24</v>
      </c>
      <c r="G6" s="10" t="s">
        <v>54</v>
      </c>
      <c r="H6" s="10" t="s">
        <v>55</v>
      </c>
      <c r="I6" s="10" t="s">
        <v>48</v>
      </c>
      <c r="J6" s="10" t="s">
        <v>38</v>
      </c>
      <c r="K6" s="10" t="s">
        <v>39</v>
      </c>
      <c r="L6" s="10" t="s">
        <v>56</v>
      </c>
      <c r="M6" s="10" t="s">
        <v>61</v>
      </c>
      <c r="N6" s="10">
        <v>15</v>
      </c>
      <c r="O6" s="10" t="s">
        <v>62</v>
      </c>
      <c r="P6" s="10" t="s">
        <v>43</v>
      </c>
      <c r="Q6" s="12">
        <v>43142</v>
      </c>
      <c r="R6" s="12">
        <v>43157</v>
      </c>
      <c r="S6" s="10">
        <v>6000</v>
      </c>
      <c r="T6" s="10">
        <v>6000</v>
      </c>
      <c r="U6" s="10">
        <f t="shared" si="0"/>
        <v>0</v>
      </c>
    </row>
    <row r="7" spans="1:21">
      <c r="A7" s="10">
        <v>6</v>
      </c>
      <c r="B7" s="10" t="s">
        <v>63</v>
      </c>
      <c r="C7" s="10" t="s">
        <v>64</v>
      </c>
      <c r="D7" s="10" t="s">
        <v>36</v>
      </c>
      <c r="E7" s="10">
        <v>9996587628</v>
      </c>
      <c r="F7" s="10" t="s">
        <v>24</v>
      </c>
      <c r="G7" s="10" t="s">
        <v>65</v>
      </c>
      <c r="H7" s="10" t="s">
        <v>66</v>
      </c>
      <c r="I7" s="10" t="s">
        <v>37</v>
      </c>
      <c r="J7" s="10" t="s">
        <v>28</v>
      </c>
      <c r="K7" s="10" t="s">
        <v>39</v>
      </c>
      <c r="L7" s="10" t="s">
        <v>30</v>
      </c>
      <c r="M7" s="10" t="s">
        <v>67</v>
      </c>
      <c r="N7" s="10">
        <v>10</v>
      </c>
      <c r="O7" s="10" t="s">
        <v>32</v>
      </c>
      <c r="P7" s="10" t="s">
        <v>43</v>
      </c>
      <c r="Q7" s="12">
        <v>43185</v>
      </c>
      <c r="R7" s="12">
        <v>43195</v>
      </c>
      <c r="S7" s="10">
        <v>5000</v>
      </c>
      <c r="T7" s="10">
        <v>5000</v>
      </c>
      <c r="U7" s="10">
        <f t="shared" si="0"/>
        <v>0</v>
      </c>
    </row>
    <row r="8" spans="1:21">
      <c r="A8" s="10">
        <v>7</v>
      </c>
      <c r="B8" s="10" t="s">
        <v>68</v>
      </c>
      <c r="C8" s="10" t="s">
        <v>69</v>
      </c>
      <c r="D8" s="10" t="s">
        <v>36</v>
      </c>
      <c r="E8" s="10">
        <v>9997349544</v>
      </c>
      <c r="F8" s="10" t="s">
        <v>24</v>
      </c>
      <c r="G8" s="10" t="s">
        <v>65</v>
      </c>
      <c r="H8" s="10" t="s">
        <v>66</v>
      </c>
      <c r="I8" s="10" t="s">
        <v>37</v>
      </c>
      <c r="J8" s="10" t="s">
        <v>38</v>
      </c>
      <c r="K8" s="10" t="s">
        <v>39</v>
      </c>
      <c r="L8" s="10" t="s">
        <v>56</v>
      </c>
      <c r="M8" s="10" t="s">
        <v>70</v>
      </c>
      <c r="N8" s="10">
        <v>5</v>
      </c>
      <c r="O8" s="10" t="s">
        <v>32</v>
      </c>
      <c r="P8" s="10" t="s">
        <v>43</v>
      </c>
      <c r="Q8" s="12">
        <v>43185</v>
      </c>
      <c r="R8" s="12">
        <v>43190</v>
      </c>
      <c r="S8" s="10">
        <v>3000</v>
      </c>
      <c r="T8" s="10">
        <v>2500</v>
      </c>
      <c r="U8" s="10">
        <f t="shared" si="0"/>
        <v>500</v>
      </c>
    </row>
    <row r="9" spans="1:21">
      <c r="A9" s="10">
        <v>8</v>
      </c>
      <c r="B9" s="10" t="s">
        <v>71</v>
      </c>
      <c r="C9" s="10" t="s">
        <v>72</v>
      </c>
      <c r="D9" s="10" t="s">
        <v>36</v>
      </c>
      <c r="E9" s="10">
        <v>9998874293</v>
      </c>
      <c r="F9" s="10" t="s">
        <v>24</v>
      </c>
      <c r="G9" s="10" t="s">
        <v>73</v>
      </c>
      <c r="H9" s="10" t="s">
        <v>74</v>
      </c>
      <c r="I9" s="10" t="s">
        <v>48</v>
      </c>
      <c r="J9" s="10" t="s">
        <v>38</v>
      </c>
      <c r="K9" s="10" t="s">
        <v>39</v>
      </c>
      <c r="L9" s="10" t="s">
        <v>40</v>
      </c>
      <c r="M9" s="10" t="s">
        <v>75</v>
      </c>
      <c r="N9" s="10">
        <v>10</v>
      </c>
      <c r="O9" s="10" t="s">
        <v>32</v>
      </c>
      <c r="P9" s="10" t="s">
        <v>43</v>
      </c>
      <c r="Q9" s="12">
        <v>43136</v>
      </c>
      <c r="R9" s="12">
        <v>43146</v>
      </c>
      <c r="S9" s="10">
        <v>8000</v>
      </c>
      <c r="T9" s="10">
        <v>8000</v>
      </c>
      <c r="U9" s="10">
        <f t="shared" si="0"/>
        <v>0</v>
      </c>
    </row>
    <row r="10" spans="1:21">
      <c r="A10" s="10">
        <v>9</v>
      </c>
      <c r="B10" s="10" t="s">
        <v>76</v>
      </c>
      <c r="C10" s="10" t="s">
        <v>77</v>
      </c>
      <c r="D10" s="10" t="s">
        <v>36</v>
      </c>
      <c r="E10" s="10">
        <v>9996799928</v>
      </c>
      <c r="F10" s="10" t="s">
        <v>24</v>
      </c>
      <c r="G10" s="10" t="s">
        <v>25</v>
      </c>
      <c r="H10" s="10" t="s">
        <v>26</v>
      </c>
      <c r="I10" s="10" t="s">
        <v>37</v>
      </c>
      <c r="J10" s="10" t="s">
        <v>28</v>
      </c>
      <c r="K10" s="10" t="s">
        <v>39</v>
      </c>
      <c r="L10" s="10" t="s">
        <v>40</v>
      </c>
      <c r="M10" s="10" t="s">
        <v>78</v>
      </c>
      <c r="N10" s="10">
        <v>10</v>
      </c>
      <c r="O10" s="10" t="s">
        <v>32</v>
      </c>
      <c r="P10" s="10" t="s">
        <v>43</v>
      </c>
      <c r="Q10" s="12">
        <v>43141</v>
      </c>
      <c r="R10" s="12">
        <v>43151</v>
      </c>
      <c r="S10" s="10">
        <v>4000</v>
      </c>
      <c r="T10" s="10">
        <v>4000</v>
      </c>
      <c r="U10" s="10">
        <f t="shared" si="0"/>
        <v>0</v>
      </c>
    </row>
    <row r="11" spans="1:21">
      <c r="A11" s="10">
        <v>10</v>
      </c>
      <c r="B11" s="10" t="s">
        <v>79</v>
      </c>
      <c r="C11" s="10" t="s">
        <v>80</v>
      </c>
      <c r="D11" s="10" t="s">
        <v>23</v>
      </c>
      <c r="E11" s="10">
        <v>9996800145</v>
      </c>
      <c r="F11" s="10" t="s">
        <v>24</v>
      </c>
      <c r="G11" s="10" t="s">
        <v>73</v>
      </c>
      <c r="H11" s="10" t="s">
        <v>74</v>
      </c>
      <c r="I11" s="10" t="s">
        <v>48</v>
      </c>
      <c r="J11" s="10" t="s">
        <v>38</v>
      </c>
      <c r="K11" s="10" t="s">
        <v>39</v>
      </c>
      <c r="L11" s="10" t="s">
        <v>56</v>
      </c>
      <c r="M11" s="10" t="s">
        <v>81</v>
      </c>
      <c r="N11" s="10">
        <v>15</v>
      </c>
      <c r="O11" s="10" t="s">
        <v>42</v>
      </c>
      <c r="P11" s="10" t="s">
        <v>43</v>
      </c>
      <c r="Q11" s="12">
        <v>43146</v>
      </c>
      <c r="R11" s="12">
        <v>43161</v>
      </c>
      <c r="S11" s="10">
        <v>8000</v>
      </c>
      <c r="T11" s="10">
        <v>8000</v>
      </c>
      <c r="U11" s="10">
        <f t="shared" si="0"/>
        <v>0</v>
      </c>
    </row>
    <row r="12" spans="1:21">
      <c r="A12" s="10">
        <v>11</v>
      </c>
      <c r="B12" s="10" t="s">
        <v>82</v>
      </c>
      <c r="C12" s="10" t="s">
        <v>83</v>
      </c>
      <c r="D12" s="10" t="s">
        <v>23</v>
      </c>
      <c r="E12" s="10">
        <v>9995717896</v>
      </c>
      <c r="F12" s="10" t="s">
        <v>24</v>
      </c>
      <c r="G12" s="10" t="s">
        <v>84</v>
      </c>
      <c r="H12" s="10" t="s">
        <v>85</v>
      </c>
      <c r="I12" s="10" t="s">
        <v>37</v>
      </c>
      <c r="J12" s="10" t="s">
        <v>38</v>
      </c>
      <c r="K12" s="10" t="s">
        <v>39</v>
      </c>
      <c r="L12" s="10" t="s">
        <v>56</v>
      </c>
      <c r="M12" s="10" t="s">
        <v>81</v>
      </c>
      <c r="N12" s="10">
        <v>10</v>
      </c>
      <c r="O12" s="10" t="s">
        <v>42</v>
      </c>
      <c r="P12" s="10" t="s">
        <v>43</v>
      </c>
      <c r="Q12" s="12">
        <v>43151</v>
      </c>
      <c r="R12" s="12">
        <v>43161</v>
      </c>
      <c r="S12" s="10">
        <v>8000</v>
      </c>
      <c r="T12" s="10">
        <v>8000</v>
      </c>
      <c r="U12" s="10">
        <f t="shared" si="0"/>
        <v>0</v>
      </c>
    </row>
    <row r="13" spans="1:21">
      <c r="A13" s="10">
        <v>12</v>
      </c>
      <c r="B13" s="10" t="s">
        <v>86</v>
      </c>
      <c r="C13" s="10" t="s">
        <v>87</v>
      </c>
      <c r="D13" s="10" t="s">
        <v>23</v>
      </c>
      <c r="E13" s="10">
        <v>9993976795</v>
      </c>
      <c r="F13" s="10" t="s">
        <v>24</v>
      </c>
      <c r="G13" s="10" t="s">
        <v>88</v>
      </c>
      <c r="H13" s="10" t="s">
        <v>89</v>
      </c>
      <c r="I13" s="10" t="s">
        <v>48</v>
      </c>
      <c r="J13" s="10" t="s">
        <v>28</v>
      </c>
      <c r="K13" s="10" t="s">
        <v>39</v>
      </c>
      <c r="L13" s="10" t="s">
        <v>56</v>
      </c>
      <c r="M13" s="10" t="s">
        <v>81</v>
      </c>
      <c r="N13" s="10">
        <v>15</v>
      </c>
      <c r="O13" s="10" t="s">
        <v>58</v>
      </c>
      <c r="P13" s="10" t="s">
        <v>43</v>
      </c>
      <c r="Q13" s="12">
        <v>43156</v>
      </c>
      <c r="R13" s="12">
        <v>43171</v>
      </c>
      <c r="S13" s="10">
        <v>8000</v>
      </c>
      <c r="T13" s="10">
        <v>8000</v>
      </c>
      <c r="U13" s="10">
        <f t="shared" si="0"/>
        <v>0</v>
      </c>
    </row>
    <row r="14" spans="1:21">
      <c r="A14" s="10">
        <v>13</v>
      </c>
      <c r="B14" s="10" t="s">
        <v>90</v>
      </c>
      <c r="C14" s="10" t="s">
        <v>91</v>
      </c>
      <c r="D14" s="10" t="s">
        <v>23</v>
      </c>
      <c r="E14" s="10">
        <v>9992427951</v>
      </c>
      <c r="F14" s="10" t="s">
        <v>24</v>
      </c>
      <c r="G14" s="10" t="s">
        <v>92</v>
      </c>
      <c r="H14" s="10" t="s">
        <v>93</v>
      </c>
      <c r="I14" s="10" t="s">
        <v>37</v>
      </c>
      <c r="J14" s="10" t="s">
        <v>38</v>
      </c>
      <c r="K14" s="10" t="s">
        <v>39</v>
      </c>
      <c r="L14" s="10" t="s">
        <v>56</v>
      </c>
      <c r="M14" s="10" t="s">
        <v>81</v>
      </c>
      <c r="N14" s="10">
        <v>15</v>
      </c>
      <c r="O14" s="10" t="s">
        <v>58</v>
      </c>
      <c r="P14" s="10" t="s">
        <v>43</v>
      </c>
      <c r="Q14" s="12">
        <v>43136</v>
      </c>
      <c r="R14" s="12">
        <v>43151</v>
      </c>
      <c r="S14" s="10">
        <v>8000</v>
      </c>
      <c r="T14" s="10">
        <v>5000</v>
      </c>
      <c r="U14" s="10">
        <f t="shared" si="0"/>
        <v>3000</v>
      </c>
    </row>
    <row r="15" spans="1:21">
      <c r="A15" s="10">
        <v>14</v>
      </c>
      <c r="B15" s="10" t="s">
        <v>94</v>
      </c>
      <c r="C15" s="10" t="s">
        <v>95</v>
      </c>
      <c r="D15" s="10" t="s">
        <v>23</v>
      </c>
      <c r="E15" s="10">
        <v>9995938345</v>
      </c>
      <c r="F15" s="10" t="s">
        <v>24</v>
      </c>
      <c r="G15" s="10" t="s">
        <v>96</v>
      </c>
      <c r="H15" s="10" t="s">
        <v>97</v>
      </c>
      <c r="I15" s="10" t="s">
        <v>48</v>
      </c>
      <c r="J15" s="10" t="s">
        <v>38</v>
      </c>
      <c r="K15" s="10" t="s">
        <v>39</v>
      </c>
      <c r="L15" s="10" t="s">
        <v>56</v>
      </c>
      <c r="M15" s="10" t="s">
        <v>81</v>
      </c>
      <c r="N15" s="10">
        <v>10</v>
      </c>
      <c r="O15" s="10" t="s">
        <v>32</v>
      </c>
      <c r="P15" s="10" t="s">
        <v>43</v>
      </c>
      <c r="Q15" s="12">
        <v>43141</v>
      </c>
      <c r="R15" s="12">
        <v>43151</v>
      </c>
      <c r="S15" s="10">
        <v>8000</v>
      </c>
      <c r="T15" s="10">
        <v>8000</v>
      </c>
      <c r="U15" s="10">
        <f t="shared" si="0"/>
        <v>0</v>
      </c>
    </row>
    <row r="16" spans="1:21">
      <c r="A16" s="10">
        <v>15</v>
      </c>
      <c r="B16" s="10" t="s">
        <v>98</v>
      </c>
      <c r="C16" s="10" t="s">
        <v>99</v>
      </c>
      <c r="D16" s="10" t="s">
        <v>23</v>
      </c>
      <c r="E16" s="10">
        <v>9995060844</v>
      </c>
      <c r="F16" s="10" t="s">
        <v>24</v>
      </c>
      <c r="G16" s="10" t="s">
        <v>96</v>
      </c>
      <c r="H16" s="10" t="s">
        <v>97</v>
      </c>
      <c r="I16" s="10" t="s">
        <v>37</v>
      </c>
      <c r="J16" s="10" t="s">
        <v>28</v>
      </c>
      <c r="K16" s="10" t="s">
        <v>39</v>
      </c>
      <c r="L16" s="10" t="s">
        <v>56</v>
      </c>
      <c r="M16" s="10" t="s">
        <v>100</v>
      </c>
      <c r="N16" s="10">
        <v>10</v>
      </c>
      <c r="O16" s="10" t="s">
        <v>32</v>
      </c>
      <c r="P16" s="10" t="s">
        <v>43</v>
      </c>
      <c r="Q16" s="12">
        <v>43146</v>
      </c>
      <c r="R16" s="12">
        <v>43156</v>
      </c>
      <c r="S16" s="10">
        <v>4500</v>
      </c>
      <c r="T16" s="10">
        <v>3000</v>
      </c>
      <c r="U16" s="10">
        <f t="shared" si="0"/>
        <v>1500</v>
      </c>
    </row>
    <row r="17" spans="1:21">
      <c r="A17" s="10">
        <v>16</v>
      </c>
      <c r="B17" s="10" t="s">
        <v>101</v>
      </c>
      <c r="C17" s="10" t="s">
        <v>102</v>
      </c>
      <c r="D17" s="10" t="s">
        <v>23</v>
      </c>
      <c r="E17" s="10">
        <v>9996204371</v>
      </c>
      <c r="F17" s="10" t="s">
        <v>24</v>
      </c>
      <c r="G17" s="10" t="s">
        <v>96</v>
      </c>
      <c r="H17" s="10" t="s">
        <v>103</v>
      </c>
      <c r="I17" s="10" t="s">
        <v>48</v>
      </c>
      <c r="J17" s="10" t="s">
        <v>38</v>
      </c>
      <c r="K17" s="10" t="s">
        <v>39</v>
      </c>
      <c r="L17" s="10" t="s">
        <v>30</v>
      </c>
      <c r="M17" s="10" t="s">
        <v>31</v>
      </c>
      <c r="N17" s="10">
        <v>10</v>
      </c>
      <c r="O17" s="10" t="s">
        <v>32</v>
      </c>
      <c r="P17" s="10" t="s">
        <v>43</v>
      </c>
      <c r="Q17" s="12">
        <v>43151</v>
      </c>
      <c r="R17" s="12">
        <v>43161</v>
      </c>
      <c r="S17" s="10">
        <v>4000</v>
      </c>
      <c r="T17" s="10">
        <v>3500</v>
      </c>
      <c r="U17" s="10">
        <f t="shared" si="0"/>
        <v>500</v>
      </c>
    </row>
    <row r="18" spans="1:21">
      <c r="A18" s="10">
        <v>17</v>
      </c>
      <c r="B18" s="10" t="s">
        <v>104</v>
      </c>
      <c r="C18" s="10" t="s">
        <v>105</v>
      </c>
      <c r="D18" s="10" t="s">
        <v>23</v>
      </c>
      <c r="E18" s="10">
        <v>9991358712</v>
      </c>
      <c r="F18" s="10" t="s">
        <v>24</v>
      </c>
      <c r="G18" s="10" t="s">
        <v>106</v>
      </c>
      <c r="H18" s="10" t="s">
        <v>107</v>
      </c>
      <c r="I18" s="10" t="s">
        <v>37</v>
      </c>
      <c r="J18" s="10" t="s">
        <v>38</v>
      </c>
      <c r="K18" s="10" t="s">
        <v>39</v>
      </c>
      <c r="L18" s="10" t="s">
        <v>40</v>
      </c>
      <c r="M18" s="10" t="s">
        <v>41</v>
      </c>
      <c r="N18" s="10">
        <v>10</v>
      </c>
      <c r="O18" s="10" t="s">
        <v>42</v>
      </c>
      <c r="P18" s="10" t="s">
        <v>43</v>
      </c>
      <c r="Q18" s="12">
        <v>43156</v>
      </c>
      <c r="R18" s="12">
        <v>43166</v>
      </c>
      <c r="S18" s="10">
        <v>6500</v>
      </c>
      <c r="T18" s="10">
        <v>4000</v>
      </c>
      <c r="U18" s="10">
        <f t="shared" si="0"/>
        <v>2500</v>
      </c>
    </row>
    <row r="19" spans="1:21">
      <c r="A19" s="10">
        <v>18</v>
      </c>
      <c r="B19" s="10" t="s">
        <v>108</v>
      </c>
      <c r="C19" s="10" t="s">
        <v>109</v>
      </c>
      <c r="D19" s="10" t="s">
        <v>23</v>
      </c>
      <c r="E19" s="10">
        <v>9996104439</v>
      </c>
      <c r="F19" s="10" t="s">
        <v>24</v>
      </c>
      <c r="G19" s="10" t="s">
        <v>110</v>
      </c>
      <c r="H19" s="10" t="s">
        <v>111</v>
      </c>
      <c r="I19" s="10" t="s">
        <v>48</v>
      </c>
      <c r="J19" s="10" t="s">
        <v>28</v>
      </c>
      <c r="K19" s="10" t="s">
        <v>39</v>
      </c>
      <c r="L19" s="10" t="s">
        <v>49</v>
      </c>
      <c r="M19" s="10" t="s">
        <v>50</v>
      </c>
      <c r="N19" s="10">
        <v>6</v>
      </c>
      <c r="O19" s="10" t="s">
        <v>51</v>
      </c>
      <c r="P19" s="10" t="s">
        <v>43</v>
      </c>
      <c r="Q19" s="12">
        <v>43156</v>
      </c>
      <c r="R19" s="12">
        <v>43162</v>
      </c>
      <c r="S19" s="10">
        <v>6000</v>
      </c>
      <c r="T19" s="10">
        <v>5000</v>
      </c>
      <c r="U19" s="10">
        <f t="shared" si="0"/>
        <v>1000</v>
      </c>
    </row>
    <row r="20" spans="1:21">
      <c r="A20" s="10">
        <v>19</v>
      </c>
      <c r="B20" s="10" t="s">
        <v>112</v>
      </c>
      <c r="C20" s="10" t="s">
        <v>113</v>
      </c>
      <c r="D20" s="10" t="s">
        <v>23</v>
      </c>
      <c r="E20" s="10">
        <v>9994198313</v>
      </c>
      <c r="F20" s="10" t="s">
        <v>24</v>
      </c>
      <c r="G20" s="10" t="s">
        <v>114</v>
      </c>
      <c r="H20" s="10" t="s">
        <v>115</v>
      </c>
      <c r="I20" s="10" t="s">
        <v>37</v>
      </c>
      <c r="J20" s="10" t="s">
        <v>38</v>
      </c>
      <c r="K20" s="10" t="s">
        <v>39</v>
      </c>
      <c r="L20" s="10" t="s">
        <v>56</v>
      </c>
      <c r="M20" s="10" t="s">
        <v>57</v>
      </c>
      <c r="N20" s="10">
        <v>15</v>
      </c>
      <c r="O20" s="10" t="s">
        <v>58</v>
      </c>
      <c r="P20" s="10" t="s">
        <v>43</v>
      </c>
      <c r="Q20" s="12">
        <v>43191</v>
      </c>
      <c r="R20" s="12">
        <v>43206</v>
      </c>
      <c r="S20" s="10">
        <v>10000</v>
      </c>
      <c r="T20" s="10">
        <v>5000</v>
      </c>
      <c r="U20" s="10">
        <f t="shared" si="0"/>
        <v>5000</v>
      </c>
    </row>
    <row r="21" spans="1:21">
      <c r="A21" s="10">
        <v>20</v>
      </c>
      <c r="B21" s="10" t="s">
        <v>116</v>
      </c>
      <c r="C21" s="10" t="s">
        <v>117</v>
      </c>
      <c r="D21" s="10" t="s">
        <v>23</v>
      </c>
      <c r="E21" s="10">
        <v>9998449237</v>
      </c>
      <c r="F21" s="10" t="s">
        <v>24</v>
      </c>
      <c r="G21" s="10" t="s">
        <v>118</v>
      </c>
      <c r="H21" s="10" t="s">
        <v>74</v>
      </c>
      <c r="I21" s="10" t="s">
        <v>48</v>
      </c>
      <c r="J21" s="10" t="s">
        <v>38</v>
      </c>
      <c r="K21" s="10" t="s">
        <v>39</v>
      </c>
      <c r="L21" s="10" t="s">
        <v>56</v>
      </c>
      <c r="M21" s="10" t="s">
        <v>61</v>
      </c>
      <c r="N21" s="10">
        <v>15</v>
      </c>
      <c r="O21" s="10" t="s">
        <v>62</v>
      </c>
      <c r="P21" s="10" t="s">
        <v>43</v>
      </c>
      <c r="Q21" s="12">
        <v>43196</v>
      </c>
      <c r="R21" s="12">
        <v>43211</v>
      </c>
      <c r="S21" s="10">
        <v>6000</v>
      </c>
      <c r="T21" s="10">
        <v>5000</v>
      </c>
      <c r="U21" s="10">
        <f t="shared" si="0"/>
        <v>1000</v>
      </c>
    </row>
    <row r="22" spans="1:21">
      <c r="A22" s="10">
        <v>21</v>
      </c>
      <c r="B22" s="10" t="s">
        <v>119</v>
      </c>
      <c r="C22" s="10" t="s">
        <v>120</v>
      </c>
      <c r="D22" s="10" t="s">
        <v>23</v>
      </c>
      <c r="E22" s="10">
        <v>9997027554</v>
      </c>
      <c r="F22" s="10" t="s">
        <v>24</v>
      </c>
      <c r="G22" s="10" t="s">
        <v>121</v>
      </c>
      <c r="H22" s="10" t="s">
        <v>122</v>
      </c>
      <c r="I22" s="10" t="s">
        <v>37</v>
      </c>
      <c r="J22" s="10" t="s">
        <v>38</v>
      </c>
      <c r="K22" s="10" t="s">
        <v>39</v>
      </c>
      <c r="L22" s="10" t="s">
        <v>30</v>
      </c>
      <c r="M22" s="10" t="s">
        <v>31</v>
      </c>
      <c r="N22" s="10">
        <v>10</v>
      </c>
      <c r="O22" s="10" t="s">
        <v>32</v>
      </c>
      <c r="P22" s="10" t="s">
        <v>43</v>
      </c>
      <c r="Q22" s="12">
        <v>43201</v>
      </c>
      <c r="R22" s="12">
        <v>43211</v>
      </c>
      <c r="S22" s="10">
        <v>4000</v>
      </c>
      <c r="T22" s="10">
        <v>3500</v>
      </c>
      <c r="U22" s="10">
        <f t="shared" si="0"/>
        <v>500</v>
      </c>
    </row>
    <row r="23" spans="1:21">
      <c r="A23" s="10">
        <v>22</v>
      </c>
      <c r="B23" s="10" t="s">
        <v>123</v>
      </c>
      <c r="C23" s="10" t="s">
        <v>124</v>
      </c>
      <c r="D23" s="10" t="s">
        <v>23</v>
      </c>
      <c r="E23" s="10">
        <v>9996535876</v>
      </c>
      <c r="F23" s="10" t="s">
        <v>24</v>
      </c>
      <c r="G23" s="10" t="s">
        <v>121</v>
      </c>
      <c r="H23" s="10" t="s">
        <v>122</v>
      </c>
      <c r="I23" s="10" t="s">
        <v>37</v>
      </c>
      <c r="J23" s="10" t="s">
        <v>38</v>
      </c>
      <c r="K23" s="10" t="s">
        <v>39</v>
      </c>
      <c r="L23" s="10" t="s">
        <v>40</v>
      </c>
      <c r="M23" s="10" t="s">
        <v>41</v>
      </c>
      <c r="N23" s="10">
        <v>10</v>
      </c>
      <c r="O23" s="10" t="s">
        <v>42</v>
      </c>
      <c r="P23" s="10" t="s">
        <v>43</v>
      </c>
      <c r="Q23" s="12">
        <v>43206</v>
      </c>
      <c r="R23" s="12">
        <v>43216</v>
      </c>
      <c r="S23" s="10">
        <v>6500</v>
      </c>
      <c r="T23" s="10">
        <v>4000</v>
      </c>
      <c r="U23" s="10">
        <f t="shared" si="0"/>
        <v>2500</v>
      </c>
    </row>
    <row r="24" spans="1:21">
      <c r="A24" s="10">
        <v>23</v>
      </c>
      <c r="B24" s="10" t="s">
        <v>125</v>
      </c>
      <c r="C24" s="10" t="s">
        <v>126</v>
      </c>
      <c r="D24" s="10" t="s">
        <v>23</v>
      </c>
      <c r="E24" s="10">
        <v>9998844423</v>
      </c>
      <c r="F24" s="10" t="s">
        <v>24</v>
      </c>
      <c r="G24" s="10" t="s">
        <v>127</v>
      </c>
      <c r="H24" s="10" t="s">
        <v>128</v>
      </c>
      <c r="I24" s="10" t="s">
        <v>27</v>
      </c>
      <c r="J24" s="10" t="s">
        <v>38</v>
      </c>
      <c r="K24" s="10" t="s">
        <v>29</v>
      </c>
      <c r="L24" s="10" t="s">
        <v>49</v>
      </c>
      <c r="M24" s="10" t="s">
        <v>50</v>
      </c>
      <c r="N24" s="10">
        <v>6</v>
      </c>
      <c r="O24" s="10" t="s">
        <v>51</v>
      </c>
      <c r="P24" s="10" t="s">
        <v>43</v>
      </c>
      <c r="Q24" s="12">
        <v>43211</v>
      </c>
      <c r="R24" s="12">
        <v>43217</v>
      </c>
      <c r="S24" s="10">
        <v>6000</v>
      </c>
      <c r="T24" s="10">
        <v>5000</v>
      </c>
      <c r="U24" s="10">
        <f t="shared" si="0"/>
        <v>1000</v>
      </c>
    </row>
    <row r="25" spans="1:21">
      <c r="A25" s="10">
        <v>24</v>
      </c>
      <c r="B25" s="10" t="s">
        <v>129</v>
      </c>
      <c r="C25" s="10" t="s">
        <v>130</v>
      </c>
      <c r="D25" s="10" t="s">
        <v>23</v>
      </c>
      <c r="E25" s="10">
        <v>9998265147</v>
      </c>
      <c r="F25" s="10" t="s">
        <v>24</v>
      </c>
      <c r="G25" s="10" t="s">
        <v>127</v>
      </c>
      <c r="H25" s="10" t="s">
        <v>128</v>
      </c>
      <c r="I25" s="10" t="s">
        <v>27</v>
      </c>
      <c r="J25" s="10" t="s">
        <v>38</v>
      </c>
      <c r="K25" s="10" t="s">
        <v>29</v>
      </c>
      <c r="L25" s="10" t="s">
        <v>56</v>
      </c>
      <c r="M25" s="10" t="s">
        <v>57</v>
      </c>
      <c r="N25" s="10">
        <v>15</v>
      </c>
      <c r="O25" s="10" t="s">
        <v>58</v>
      </c>
      <c r="P25" s="10" t="s">
        <v>43</v>
      </c>
      <c r="Q25" s="12">
        <v>43196</v>
      </c>
      <c r="R25" s="12">
        <v>43211</v>
      </c>
      <c r="S25" s="10">
        <v>10000</v>
      </c>
      <c r="T25" s="10">
        <v>10000</v>
      </c>
      <c r="U25" s="10">
        <f t="shared" si="0"/>
        <v>0</v>
      </c>
    </row>
    <row r="26" spans="1:21">
      <c r="A26" s="10">
        <v>25</v>
      </c>
      <c r="B26" s="10" t="s">
        <v>131</v>
      </c>
      <c r="C26" s="10" t="s">
        <v>132</v>
      </c>
      <c r="D26" s="10" t="s">
        <v>36</v>
      </c>
      <c r="E26" s="10">
        <v>9996076311</v>
      </c>
      <c r="F26" s="10" t="s">
        <v>24</v>
      </c>
      <c r="G26" s="10" t="s">
        <v>133</v>
      </c>
      <c r="H26" s="10" t="s">
        <v>134</v>
      </c>
      <c r="I26" s="10" t="s">
        <v>27</v>
      </c>
      <c r="J26" s="10" t="s">
        <v>38</v>
      </c>
      <c r="K26" s="10" t="s">
        <v>29</v>
      </c>
      <c r="L26" s="10" t="s">
        <v>56</v>
      </c>
      <c r="M26" s="10" t="s">
        <v>61</v>
      </c>
      <c r="N26" s="10">
        <v>15</v>
      </c>
      <c r="O26" s="10" t="s">
        <v>62</v>
      </c>
      <c r="P26" s="10" t="s">
        <v>43</v>
      </c>
      <c r="Q26" s="12">
        <v>43201</v>
      </c>
      <c r="R26" s="12">
        <v>43216</v>
      </c>
      <c r="S26" s="10">
        <v>6000</v>
      </c>
      <c r="T26" s="10">
        <v>6000</v>
      </c>
      <c r="U26" s="10">
        <f t="shared" si="0"/>
        <v>0</v>
      </c>
    </row>
    <row r="27" spans="1:21">
      <c r="A27" s="10">
        <v>26</v>
      </c>
      <c r="B27" s="10" t="s">
        <v>135</v>
      </c>
      <c r="C27" s="10" t="s">
        <v>136</v>
      </c>
      <c r="D27" s="10" t="s">
        <v>36</v>
      </c>
      <c r="E27" s="10">
        <v>9992402947</v>
      </c>
      <c r="F27" s="10" t="s">
        <v>24</v>
      </c>
      <c r="G27" s="10" t="s">
        <v>133</v>
      </c>
      <c r="H27" s="10" t="s">
        <v>134</v>
      </c>
      <c r="I27" s="10" t="s">
        <v>27</v>
      </c>
      <c r="J27" s="10" t="s">
        <v>38</v>
      </c>
      <c r="K27" s="10" t="s">
        <v>29</v>
      </c>
      <c r="L27" s="10" t="s">
        <v>30</v>
      </c>
      <c r="M27" s="10" t="s">
        <v>67</v>
      </c>
      <c r="N27" s="10">
        <v>10</v>
      </c>
      <c r="O27" s="10" t="s">
        <v>32</v>
      </c>
      <c r="P27" s="10" t="s">
        <v>43</v>
      </c>
      <c r="Q27" s="12">
        <v>43206</v>
      </c>
      <c r="R27" s="12">
        <v>43216</v>
      </c>
      <c r="S27" s="10">
        <v>3000</v>
      </c>
      <c r="T27" s="10">
        <v>2500</v>
      </c>
      <c r="U27" s="10">
        <f t="shared" si="0"/>
        <v>500</v>
      </c>
    </row>
    <row r="28" spans="1:21">
      <c r="A28" s="10">
        <v>27</v>
      </c>
      <c r="B28" s="10" t="s">
        <v>137</v>
      </c>
      <c r="C28" s="10" t="s">
        <v>138</v>
      </c>
      <c r="D28" s="10" t="s">
        <v>36</v>
      </c>
      <c r="E28" s="10">
        <v>9999013402</v>
      </c>
      <c r="F28" s="10" t="s">
        <v>24</v>
      </c>
      <c r="G28" s="10" t="s">
        <v>133</v>
      </c>
      <c r="H28" s="10" t="s">
        <v>134</v>
      </c>
      <c r="I28" s="10" t="s">
        <v>27</v>
      </c>
      <c r="J28" s="10" t="s">
        <v>38</v>
      </c>
      <c r="K28" s="10" t="s">
        <v>29</v>
      </c>
      <c r="L28" s="10" t="s">
        <v>56</v>
      </c>
      <c r="M28" s="10" t="s">
        <v>70</v>
      </c>
      <c r="N28" s="10">
        <v>5</v>
      </c>
      <c r="O28" s="10" t="s">
        <v>32</v>
      </c>
      <c r="P28" s="10" t="s">
        <v>43</v>
      </c>
      <c r="Q28" s="12">
        <v>43211</v>
      </c>
      <c r="R28" s="12">
        <v>43216</v>
      </c>
      <c r="S28" s="10">
        <v>3000</v>
      </c>
      <c r="T28" s="10">
        <v>2000</v>
      </c>
      <c r="U28" s="10">
        <f t="shared" si="0"/>
        <v>1000</v>
      </c>
    </row>
    <row r="29" spans="1:21">
      <c r="A29" s="10">
        <v>28</v>
      </c>
      <c r="B29" s="10" t="s">
        <v>139</v>
      </c>
      <c r="C29" s="10" t="s">
        <v>140</v>
      </c>
      <c r="D29" s="10" t="s">
        <v>36</v>
      </c>
      <c r="E29" s="10">
        <v>9997469904</v>
      </c>
      <c r="F29" s="10" t="s">
        <v>24</v>
      </c>
      <c r="G29" s="10" t="s">
        <v>127</v>
      </c>
      <c r="H29" s="10" t="s">
        <v>128</v>
      </c>
      <c r="I29" s="10" t="s">
        <v>27</v>
      </c>
      <c r="J29" s="10" t="s">
        <v>38</v>
      </c>
      <c r="K29" s="10" t="s">
        <v>29</v>
      </c>
      <c r="L29" s="10" t="s">
        <v>40</v>
      </c>
      <c r="M29" s="10" t="s">
        <v>75</v>
      </c>
      <c r="N29" s="10">
        <v>10</v>
      </c>
      <c r="O29" s="10" t="s">
        <v>32</v>
      </c>
      <c r="P29" s="10" t="s">
        <v>43</v>
      </c>
      <c r="Q29" s="12">
        <v>43261</v>
      </c>
      <c r="R29" s="12">
        <v>43271</v>
      </c>
      <c r="S29" s="10">
        <v>8000</v>
      </c>
      <c r="T29" s="10">
        <v>5000</v>
      </c>
      <c r="U29" s="10">
        <f t="shared" si="0"/>
        <v>3000</v>
      </c>
    </row>
    <row r="30" spans="1:21">
      <c r="A30" s="10">
        <v>29</v>
      </c>
      <c r="B30" s="10" t="s">
        <v>141</v>
      </c>
      <c r="C30" s="10" t="s">
        <v>142</v>
      </c>
      <c r="D30" s="10" t="s">
        <v>36</v>
      </c>
      <c r="E30" s="10">
        <v>9995251325</v>
      </c>
      <c r="F30" s="10" t="s">
        <v>24</v>
      </c>
      <c r="G30" s="10" t="s">
        <v>143</v>
      </c>
      <c r="H30" s="10" t="s">
        <v>144</v>
      </c>
      <c r="I30" s="10" t="s">
        <v>27</v>
      </c>
      <c r="J30" s="10" t="s">
        <v>38</v>
      </c>
      <c r="K30" s="10" t="s">
        <v>29</v>
      </c>
      <c r="L30" s="10" t="s">
        <v>40</v>
      </c>
      <c r="M30" s="10" t="s">
        <v>78</v>
      </c>
      <c r="N30" s="10">
        <v>10</v>
      </c>
      <c r="O30" s="10" t="s">
        <v>32</v>
      </c>
      <c r="P30" s="10" t="s">
        <v>43</v>
      </c>
      <c r="Q30" s="12">
        <v>43271</v>
      </c>
      <c r="R30" s="12">
        <v>43281</v>
      </c>
      <c r="S30" s="10">
        <v>4000</v>
      </c>
      <c r="T30" s="10">
        <v>3500</v>
      </c>
      <c r="U30" s="10">
        <f t="shared" si="0"/>
        <v>500</v>
      </c>
    </row>
    <row r="31" spans="1:21">
      <c r="A31" s="10">
        <v>30</v>
      </c>
      <c r="B31" s="10" t="s">
        <v>145</v>
      </c>
      <c r="C31" s="10" t="s">
        <v>146</v>
      </c>
      <c r="D31" s="10" t="s">
        <v>36</v>
      </c>
      <c r="E31" s="10">
        <v>9995511153</v>
      </c>
      <c r="F31" s="10" t="s">
        <v>24</v>
      </c>
      <c r="G31" s="10" t="s">
        <v>25</v>
      </c>
      <c r="H31" s="10" t="s">
        <v>26</v>
      </c>
      <c r="I31" s="10" t="s">
        <v>27</v>
      </c>
      <c r="J31" s="10" t="s">
        <v>38</v>
      </c>
      <c r="K31" s="10" t="s">
        <v>29</v>
      </c>
      <c r="L31" s="10" t="s">
        <v>56</v>
      </c>
      <c r="M31" s="10" t="s">
        <v>81</v>
      </c>
      <c r="N31" s="10">
        <v>15</v>
      </c>
      <c r="O31" s="10" t="s">
        <v>42</v>
      </c>
      <c r="P31" s="10" t="s">
        <v>43</v>
      </c>
      <c r="Q31" s="12">
        <v>43281</v>
      </c>
      <c r="R31" s="12">
        <v>43296</v>
      </c>
      <c r="S31" s="10">
        <v>8000</v>
      </c>
      <c r="T31" s="10">
        <v>8000</v>
      </c>
      <c r="U31" s="10">
        <f t="shared" si="0"/>
        <v>0</v>
      </c>
    </row>
    <row r="32" spans="1:21">
      <c r="A32" s="10">
        <v>31</v>
      </c>
      <c r="B32" s="10" t="s">
        <v>147</v>
      </c>
      <c r="C32" s="10" t="s">
        <v>148</v>
      </c>
      <c r="D32" s="10" t="s">
        <v>36</v>
      </c>
      <c r="E32" s="10">
        <v>9992112369</v>
      </c>
      <c r="F32" s="10" t="s">
        <v>24</v>
      </c>
      <c r="G32" s="10" t="s">
        <v>25</v>
      </c>
      <c r="H32" s="10" t="s">
        <v>26</v>
      </c>
      <c r="I32" s="10" t="s">
        <v>27</v>
      </c>
      <c r="J32" s="10" t="s">
        <v>38</v>
      </c>
      <c r="K32" s="10" t="s">
        <v>29</v>
      </c>
      <c r="L32" s="10" t="s">
        <v>56</v>
      </c>
      <c r="M32" s="10" t="s">
        <v>81</v>
      </c>
      <c r="N32" s="10">
        <v>10</v>
      </c>
      <c r="O32" s="10" t="s">
        <v>42</v>
      </c>
      <c r="P32" s="10" t="s">
        <v>43</v>
      </c>
      <c r="Q32" s="12">
        <v>43291</v>
      </c>
      <c r="R32" s="12">
        <v>43301</v>
      </c>
      <c r="S32" s="10">
        <v>8000</v>
      </c>
      <c r="T32" s="10">
        <v>8000</v>
      </c>
      <c r="U32" s="10">
        <f t="shared" si="0"/>
        <v>0</v>
      </c>
    </row>
    <row r="33" spans="1:21">
      <c r="A33" s="10">
        <v>32</v>
      </c>
      <c r="B33" s="10" t="s">
        <v>149</v>
      </c>
      <c r="C33" s="10" t="s">
        <v>150</v>
      </c>
      <c r="D33" s="10" t="s">
        <v>36</v>
      </c>
      <c r="E33" s="10">
        <v>9993039662</v>
      </c>
      <c r="F33" s="10" t="s">
        <v>24</v>
      </c>
      <c r="G33" s="10" t="s">
        <v>46</v>
      </c>
      <c r="H33" s="10" t="s">
        <v>47</v>
      </c>
      <c r="I33" s="10" t="s">
        <v>27</v>
      </c>
      <c r="J33" s="10" t="s">
        <v>38</v>
      </c>
      <c r="K33" s="10" t="s">
        <v>29</v>
      </c>
      <c r="L33" s="10" t="s">
        <v>30</v>
      </c>
      <c r="M33" s="10" t="s">
        <v>67</v>
      </c>
      <c r="N33" s="10">
        <v>10</v>
      </c>
      <c r="O33" s="10" t="s">
        <v>32</v>
      </c>
      <c r="P33" s="10" t="s">
        <v>43</v>
      </c>
      <c r="Q33" s="12">
        <v>43301</v>
      </c>
      <c r="R33" s="12">
        <v>43311</v>
      </c>
      <c r="S33" s="10">
        <v>3000</v>
      </c>
      <c r="T33" s="10">
        <v>2500</v>
      </c>
      <c r="U33" s="10">
        <f t="shared" si="0"/>
        <v>500</v>
      </c>
    </row>
    <row r="34" spans="1:21">
      <c r="A34" s="10">
        <v>33</v>
      </c>
      <c r="B34" s="10" t="s">
        <v>151</v>
      </c>
      <c r="C34" s="10" t="s">
        <v>152</v>
      </c>
      <c r="D34" s="10" t="s">
        <v>36</v>
      </c>
      <c r="E34" s="10">
        <v>9997536909</v>
      </c>
      <c r="F34" s="10" t="s">
        <v>24</v>
      </c>
      <c r="G34" s="10" t="s">
        <v>54</v>
      </c>
      <c r="H34" s="10" t="s">
        <v>55</v>
      </c>
      <c r="I34" s="10" t="s">
        <v>27</v>
      </c>
      <c r="J34" s="10" t="s">
        <v>38</v>
      </c>
      <c r="K34" s="10" t="s">
        <v>29</v>
      </c>
      <c r="L34" s="10" t="s">
        <v>56</v>
      </c>
      <c r="M34" s="10" t="s">
        <v>70</v>
      </c>
      <c r="N34" s="10">
        <v>5</v>
      </c>
      <c r="O34" s="10" t="s">
        <v>32</v>
      </c>
      <c r="P34" s="10" t="s">
        <v>43</v>
      </c>
      <c r="Q34" s="12">
        <v>43311</v>
      </c>
      <c r="R34" s="12">
        <v>43316</v>
      </c>
      <c r="S34" s="10">
        <v>3000</v>
      </c>
      <c r="T34" s="10">
        <v>3000</v>
      </c>
      <c r="U34" s="10">
        <f t="shared" si="0"/>
        <v>0</v>
      </c>
    </row>
    <row r="35" spans="1:21">
      <c r="A35" s="10">
        <v>34</v>
      </c>
      <c r="B35" s="10" t="s">
        <v>153</v>
      </c>
      <c r="C35" s="10" t="s">
        <v>154</v>
      </c>
      <c r="D35" s="10" t="s">
        <v>36</v>
      </c>
      <c r="E35" s="10">
        <v>9997867885</v>
      </c>
      <c r="F35" s="10" t="s">
        <v>24</v>
      </c>
      <c r="G35" s="10" t="s">
        <v>54</v>
      </c>
      <c r="H35" s="10" t="s">
        <v>55</v>
      </c>
      <c r="I35" s="10" t="s">
        <v>27</v>
      </c>
      <c r="J35" s="10" t="s">
        <v>38</v>
      </c>
      <c r="K35" s="10" t="s">
        <v>29</v>
      </c>
      <c r="L35" s="10" t="s">
        <v>40</v>
      </c>
      <c r="M35" s="10" t="s">
        <v>75</v>
      </c>
      <c r="N35" s="10">
        <v>10</v>
      </c>
      <c r="O35" s="10" t="s">
        <v>32</v>
      </c>
      <c r="P35" s="10" t="s">
        <v>43</v>
      </c>
      <c r="Q35" s="12">
        <v>43291</v>
      </c>
      <c r="R35" s="12">
        <v>43301</v>
      </c>
      <c r="S35" s="10">
        <v>8000</v>
      </c>
      <c r="T35" s="10">
        <v>8000</v>
      </c>
      <c r="U35" s="10">
        <f t="shared" si="0"/>
        <v>0</v>
      </c>
    </row>
    <row r="36" spans="1:21">
      <c r="A36" s="10">
        <v>35</v>
      </c>
      <c r="B36" s="10" t="s">
        <v>155</v>
      </c>
      <c r="C36" s="10" t="s">
        <v>156</v>
      </c>
      <c r="D36" s="10" t="s">
        <v>36</v>
      </c>
      <c r="E36" s="10">
        <v>9996804456</v>
      </c>
      <c r="F36" s="10" t="s">
        <v>24</v>
      </c>
      <c r="G36" s="10" t="s">
        <v>65</v>
      </c>
      <c r="H36" s="10" t="s">
        <v>66</v>
      </c>
      <c r="I36" s="10" t="s">
        <v>27</v>
      </c>
      <c r="J36" s="10" t="s">
        <v>38</v>
      </c>
      <c r="K36" s="10" t="s">
        <v>29</v>
      </c>
      <c r="L36" s="10" t="s">
        <v>40</v>
      </c>
      <c r="M36" s="10" t="s">
        <v>78</v>
      </c>
      <c r="N36" s="10">
        <v>10</v>
      </c>
      <c r="O36" s="10" t="s">
        <v>32</v>
      </c>
      <c r="P36" s="10" t="s">
        <v>43</v>
      </c>
      <c r="Q36" s="12">
        <v>43301</v>
      </c>
      <c r="R36" s="12">
        <v>43311</v>
      </c>
      <c r="S36" s="10">
        <v>4000</v>
      </c>
      <c r="T36" s="10">
        <v>3500</v>
      </c>
      <c r="U36" s="10">
        <f t="shared" si="0"/>
        <v>500</v>
      </c>
    </row>
    <row r="37" spans="1:21">
      <c r="A37" s="10">
        <v>36</v>
      </c>
      <c r="B37" s="10" t="s">
        <v>157</v>
      </c>
      <c r="C37" s="10" t="s">
        <v>158</v>
      </c>
      <c r="D37" s="10" t="s">
        <v>36</v>
      </c>
      <c r="E37" s="10">
        <v>9998258533</v>
      </c>
      <c r="F37" s="10" t="s">
        <v>24</v>
      </c>
      <c r="G37" s="10" t="s">
        <v>65</v>
      </c>
      <c r="H37" s="10" t="s">
        <v>66</v>
      </c>
      <c r="I37" s="10" t="s">
        <v>27</v>
      </c>
      <c r="J37" s="10" t="s">
        <v>38</v>
      </c>
      <c r="K37" s="10" t="s">
        <v>29</v>
      </c>
      <c r="L37" s="10" t="s">
        <v>56</v>
      </c>
      <c r="M37" s="10" t="s">
        <v>81</v>
      </c>
      <c r="N37" s="10">
        <v>15</v>
      </c>
      <c r="O37" s="10" t="s">
        <v>42</v>
      </c>
      <c r="P37" s="10" t="s">
        <v>43</v>
      </c>
      <c r="Q37" s="12">
        <v>43311</v>
      </c>
      <c r="R37" s="12">
        <v>43326</v>
      </c>
      <c r="S37" s="10">
        <v>8000</v>
      </c>
      <c r="T37" s="10">
        <v>4000</v>
      </c>
      <c r="U37" s="10">
        <f t="shared" si="0"/>
        <v>4000</v>
      </c>
    </row>
    <row r="38" spans="1:21">
      <c r="A38" s="10">
        <v>37</v>
      </c>
      <c r="B38" s="10" t="s">
        <v>159</v>
      </c>
      <c r="C38" s="10" t="s">
        <v>160</v>
      </c>
      <c r="D38" s="10" t="s">
        <v>36</v>
      </c>
      <c r="E38" s="10">
        <v>9998052285</v>
      </c>
      <c r="F38" s="10" t="s">
        <v>24</v>
      </c>
      <c r="G38" s="10" t="s">
        <v>73</v>
      </c>
      <c r="H38" s="10" t="s">
        <v>74</v>
      </c>
      <c r="I38" s="10" t="s">
        <v>27</v>
      </c>
      <c r="J38" s="10" t="s">
        <v>38</v>
      </c>
      <c r="K38" s="10" t="s">
        <v>29</v>
      </c>
      <c r="L38" s="10" t="s">
        <v>56</v>
      </c>
      <c r="M38" s="10" t="s">
        <v>81</v>
      </c>
      <c r="N38" s="10">
        <v>10</v>
      </c>
      <c r="O38" s="10" t="s">
        <v>42</v>
      </c>
      <c r="P38" s="10" t="s">
        <v>43</v>
      </c>
      <c r="Q38" s="12">
        <v>43351</v>
      </c>
      <c r="R38" s="12">
        <v>43361</v>
      </c>
      <c r="S38" s="10">
        <v>8000</v>
      </c>
      <c r="T38" s="10">
        <v>8000</v>
      </c>
      <c r="U38" s="10">
        <f t="shared" si="0"/>
        <v>0</v>
      </c>
    </row>
    <row r="39" spans="1:21">
      <c r="A39" s="10">
        <v>38</v>
      </c>
      <c r="B39" s="10" t="s">
        <v>161</v>
      </c>
      <c r="C39" s="10" t="s">
        <v>162</v>
      </c>
      <c r="D39" s="10" t="s">
        <v>36</v>
      </c>
      <c r="E39" s="10">
        <v>9996041373</v>
      </c>
      <c r="F39" s="10" t="s">
        <v>24</v>
      </c>
      <c r="G39" s="10" t="s">
        <v>25</v>
      </c>
      <c r="H39" s="10" t="s">
        <v>26</v>
      </c>
      <c r="I39" s="10" t="s">
        <v>27</v>
      </c>
      <c r="J39" s="10" t="s">
        <v>38</v>
      </c>
      <c r="K39" s="10" t="s">
        <v>29</v>
      </c>
      <c r="L39" s="10" t="s">
        <v>30</v>
      </c>
      <c r="M39" s="10" t="s">
        <v>31</v>
      </c>
      <c r="N39" s="10">
        <v>10</v>
      </c>
      <c r="O39" s="10" t="s">
        <v>32</v>
      </c>
      <c r="P39" s="10" t="s">
        <v>43</v>
      </c>
      <c r="Q39" s="12">
        <v>43361</v>
      </c>
      <c r="R39" s="12">
        <v>43371</v>
      </c>
      <c r="S39" s="10">
        <v>4000</v>
      </c>
      <c r="T39" s="10">
        <v>3500</v>
      </c>
      <c r="U39" s="10">
        <f t="shared" si="0"/>
        <v>500</v>
      </c>
    </row>
    <row r="40" spans="1:21">
      <c r="A40" s="10">
        <v>39</v>
      </c>
      <c r="B40" s="10" t="s">
        <v>163</v>
      </c>
      <c r="C40" s="10" t="s">
        <v>164</v>
      </c>
      <c r="D40" s="10" t="s">
        <v>36</v>
      </c>
      <c r="E40" s="10">
        <v>9993264008</v>
      </c>
      <c r="F40" s="10" t="s">
        <v>24</v>
      </c>
      <c r="G40" s="10" t="s">
        <v>73</v>
      </c>
      <c r="H40" s="10" t="s">
        <v>74</v>
      </c>
      <c r="I40" s="10" t="s">
        <v>27</v>
      </c>
      <c r="J40" s="10" t="s">
        <v>38</v>
      </c>
      <c r="K40" s="10" t="s">
        <v>29</v>
      </c>
      <c r="L40" s="10" t="s">
        <v>40</v>
      </c>
      <c r="M40" s="10" t="s">
        <v>41</v>
      </c>
      <c r="N40" s="10">
        <v>10</v>
      </c>
      <c r="O40" s="10" t="s">
        <v>42</v>
      </c>
      <c r="P40" s="10" t="s">
        <v>43</v>
      </c>
      <c r="Q40" s="12">
        <v>43371</v>
      </c>
      <c r="R40" s="12">
        <v>43381</v>
      </c>
      <c r="S40" s="10">
        <v>6500</v>
      </c>
      <c r="T40" s="10">
        <v>4000</v>
      </c>
      <c r="U40" s="10">
        <f t="shared" si="0"/>
        <v>2500</v>
      </c>
    </row>
    <row r="41" spans="1:21">
      <c r="A41" s="10">
        <v>40</v>
      </c>
      <c r="B41" s="10" t="s">
        <v>165</v>
      </c>
      <c r="C41" s="10" t="s">
        <v>166</v>
      </c>
      <c r="D41" s="10" t="s">
        <v>36</v>
      </c>
      <c r="E41" s="10">
        <v>9996976314</v>
      </c>
      <c r="F41" s="10" t="s">
        <v>24</v>
      </c>
      <c r="G41" s="10" t="s">
        <v>84</v>
      </c>
      <c r="H41" s="10" t="s">
        <v>85</v>
      </c>
      <c r="I41" s="10" t="s">
        <v>27</v>
      </c>
      <c r="J41" s="10" t="s">
        <v>38</v>
      </c>
      <c r="K41" s="10" t="s">
        <v>29</v>
      </c>
      <c r="L41" s="10" t="s">
        <v>49</v>
      </c>
      <c r="M41" s="10" t="s">
        <v>50</v>
      </c>
      <c r="N41" s="10">
        <v>6</v>
      </c>
      <c r="O41" s="10" t="s">
        <v>51</v>
      </c>
      <c r="P41" s="10" t="s">
        <v>43</v>
      </c>
      <c r="Q41" s="12">
        <v>43381</v>
      </c>
      <c r="R41" s="12">
        <v>43387</v>
      </c>
      <c r="S41" s="10">
        <v>6000</v>
      </c>
      <c r="T41" s="10">
        <v>5000</v>
      </c>
      <c r="U41" s="10">
        <f t="shared" si="0"/>
        <v>1000</v>
      </c>
    </row>
    <row r="42" spans="1:21">
      <c r="A42" s="10">
        <v>41</v>
      </c>
      <c r="B42" s="10" t="s">
        <v>167</v>
      </c>
      <c r="C42" s="10" t="s">
        <v>168</v>
      </c>
      <c r="D42" s="10" t="s">
        <v>36</v>
      </c>
      <c r="E42" s="10">
        <v>9991481290</v>
      </c>
      <c r="F42" s="10" t="s">
        <v>24</v>
      </c>
      <c r="G42" s="10" t="s">
        <v>88</v>
      </c>
      <c r="H42" s="10" t="s">
        <v>89</v>
      </c>
      <c r="I42" s="10" t="s">
        <v>27</v>
      </c>
      <c r="J42" s="10" t="s">
        <v>38</v>
      </c>
      <c r="K42" s="10" t="s">
        <v>29</v>
      </c>
      <c r="L42" s="10" t="s">
        <v>30</v>
      </c>
      <c r="M42" s="10" t="s">
        <v>31</v>
      </c>
      <c r="N42" s="10">
        <v>10</v>
      </c>
      <c r="O42" s="10" t="s">
        <v>32</v>
      </c>
      <c r="P42" s="10" t="s">
        <v>43</v>
      </c>
      <c r="Q42" s="12">
        <v>43391</v>
      </c>
      <c r="R42" s="12">
        <v>43401</v>
      </c>
      <c r="S42" s="10">
        <v>4000</v>
      </c>
      <c r="T42" s="10">
        <v>3500</v>
      </c>
      <c r="U42" s="10">
        <f t="shared" si="0"/>
        <v>500</v>
      </c>
    </row>
    <row r="43" spans="1:21">
      <c r="A43" s="10">
        <v>42</v>
      </c>
      <c r="B43" s="10" t="s">
        <v>169</v>
      </c>
      <c r="C43" s="10" t="s">
        <v>170</v>
      </c>
      <c r="D43" s="10" t="s">
        <v>36</v>
      </c>
      <c r="E43" s="10">
        <v>9996986812</v>
      </c>
      <c r="F43" s="10" t="s">
        <v>24</v>
      </c>
      <c r="G43" s="10" t="s">
        <v>92</v>
      </c>
      <c r="H43" s="10" t="s">
        <v>93</v>
      </c>
      <c r="I43" s="10" t="s">
        <v>27</v>
      </c>
      <c r="J43" s="10" t="s">
        <v>38</v>
      </c>
      <c r="K43" s="10" t="s">
        <v>29</v>
      </c>
      <c r="L43" s="10" t="s">
        <v>40</v>
      </c>
      <c r="M43" s="10" t="s">
        <v>41</v>
      </c>
      <c r="N43" s="10">
        <v>10</v>
      </c>
      <c r="O43" s="10" t="s">
        <v>42</v>
      </c>
      <c r="P43" s="10" t="s">
        <v>43</v>
      </c>
      <c r="Q43" s="12">
        <v>43401</v>
      </c>
      <c r="R43" s="12">
        <v>43411</v>
      </c>
      <c r="S43" s="10">
        <v>6500</v>
      </c>
      <c r="T43" s="10">
        <v>4000</v>
      </c>
      <c r="U43" s="10">
        <f t="shared" si="0"/>
        <v>2500</v>
      </c>
    </row>
    <row r="44" spans="1:21">
      <c r="A44" s="10">
        <v>43</v>
      </c>
      <c r="B44" s="10" t="s">
        <v>171</v>
      </c>
      <c r="C44" s="10" t="s">
        <v>172</v>
      </c>
      <c r="D44" s="10" t="s">
        <v>36</v>
      </c>
      <c r="E44" s="10">
        <v>9996832376</v>
      </c>
      <c r="F44" s="10" t="s">
        <v>24</v>
      </c>
      <c r="G44" s="10" t="s">
        <v>96</v>
      </c>
      <c r="H44" s="10" t="s">
        <v>97</v>
      </c>
      <c r="I44" s="10" t="s">
        <v>27</v>
      </c>
      <c r="J44" s="10" t="s">
        <v>38</v>
      </c>
      <c r="K44" s="10" t="s">
        <v>29</v>
      </c>
      <c r="L44" s="10" t="s">
        <v>49</v>
      </c>
      <c r="M44" s="10" t="s">
        <v>50</v>
      </c>
      <c r="N44" s="10">
        <v>6</v>
      </c>
      <c r="O44" s="10" t="s">
        <v>51</v>
      </c>
      <c r="P44" s="10" t="s">
        <v>43</v>
      </c>
      <c r="Q44" s="12">
        <v>43411</v>
      </c>
      <c r="R44" s="12">
        <v>43417</v>
      </c>
      <c r="S44" s="10">
        <v>6000</v>
      </c>
      <c r="T44" s="10">
        <v>5000</v>
      </c>
      <c r="U44" s="10">
        <f t="shared" si="0"/>
        <v>1000</v>
      </c>
    </row>
    <row r="45" spans="1:21">
      <c r="A45" s="10">
        <v>44</v>
      </c>
      <c r="B45" s="10" t="s">
        <v>173</v>
      </c>
      <c r="C45" s="10" t="s">
        <v>174</v>
      </c>
      <c r="D45" s="10" t="s">
        <v>36</v>
      </c>
      <c r="E45" s="10">
        <v>9992094428</v>
      </c>
      <c r="F45" s="10" t="s">
        <v>24</v>
      </c>
      <c r="G45" s="10" t="s">
        <v>96</v>
      </c>
      <c r="H45" s="10" t="s">
        <v>97</v>
      </c>
      <c r="I45" s="10" t="s">
        <v>48</v>
      </c>
      <c r="J45" s="10" t="s">
        <v>38</v>
      </c>
      <c r="K45" s="10" t="s">
        <v>29</v>
      </c>
      <c r="L45" s="10" t="s">
        <v>56</v>
      </c>
      <c r="M45" s="10" t="s">
        <v>57</v>
      </c>
      <c r="N45" s="10">
        <v>15</v>
      </c>
      <c r="O45" s="10" t="s">
        <v>58</v>
      </c>
      <c r="P45" s="10" t="s">
        <v>43</v>
      </c>
      <c r="Q45" s="12">
        <v>43421</v>
      </c>
      <c r="R45" s="12">
        <v>43436</v>
      </c>
      <c r="S45" s="10">
        <v>10000</v>
      </c>
      <c r="T45" s="10">
        <v>10000</v>
      </c>
      <c r="U45" s="10">
        <f t="shared" si="0"/>
        <v>0</v>
      </c>
    </row>
    <row r="46" spans="1:21">
      <c r="A46" s="10">
        <v>45</v>
      </c>
      <c r="B46" s="10" t="s">
        <v>175</v>
      </c>
      <c r="C46" s="10" t="s">
        <v>176</v>
      </c>
      <c r="D46" s="10" t="s">
        <v>36</v>
      </c>
      <c r="E46" s="10">
        <v>9991131304</v>
      </c>
      <c r="F46" s="10" t="s">
        <v>24</v>
      </c>
      <c r="G46" s="10" t="s">
        <v>96</v>
      </c>
      <c r="H46" s="10" t="s">
        <v>103</v>
      </c>
      <c r="I46" s="10" t="s">
        <v>27</v>
      </c>
      <c r="J46" s="10" t="s">
        <v>38</v>
      </c>
      <c r="K46" s="10" t="s">
        <v>29</v>
      </c>
      <c r="L46" s="10" t="s">
        <v>56</v>
      </c>
      <c r="M46" s="10" t="s">
        <v>61</v>
      </c>
      <c r="N46" s="10">
        <v>15</v>
      </c>
      <c r="O46" s="10" t="s">
        <v>62</v>
      </c>
      <c r="P46" s="10" t="s">
        <v>43</v>
      </c>
      <c r="Q46" s="12">
        <v>43432</v>
      </c>
      <c r="R46" s="12">
        <v>43447</v>
      </c>
      <c r="S46" s="10">
        <v>6000</v>
      </c>
      <c r="T46" s="10">
        <v>5000</v>
      </c>
      <c r="U46" s="10">
        <f t="shared" si="0"/>
        <v>1000</v>
      </c>
    </row>
    <row r="47" spans="1:21">
      <c r="A47" s="10">
        <v>46</v>
      </c>
      <c r="B47" s="10" t="s">
        <v>177</v>
      </c>
      <c r="C47" s="10" t="s">
        <v>178</v>
      </c>
      <c r="D47" s="10" t="s">
        <v>23</v>
      </c>
      <c r="E47" s="10">
        <v>9995422110</v>
      </c>
      <c r="F47" s="10" t="s">
        <v>24</v>
      </c>
      <c r="G47" s="10" t="s">
        <v>106</v>
      </c>
      <c r="H47" s="10" t="s">
        <v>107</v>
      </c>
      <c r="I47" s="10" t="s">
        <v>37</v>
      </c>
      <c r="J47" s="10" t="s">
        <v>38</v>
      </c>
      <c r="K47" s="10" t="s">
        <v>29</v>
      </c>
      <c r="L47" s="10" t="s">
        <v>30</v>
      </c>
      <c r="M47" s="10" t="s">
        <v>31</v>
      </c>
      <c r="N47" s="10">
        <v>10</v>
      </c>
      <c r="O47" s="10" t="s">
        <v>32</v>
      </c>
      <c r="P47" s="10" t="s">
        <v>43</v>
      </c>
      <c r="Q47" s="12">
        <v>43411</v>
      </c>
      <c r="R47" s="12">
        <v>43421</v>
      </c>
      <c r="S47" s="10">
        <v>4000</v>
      </c>
      <c r="T47" s="10">
        <v>3500</v>
      </c>
      <c r="U47" s="10">
        <f t="shared" si="0"/>
        <v>500</v>
      </c>
    </row>
    <row r="48" spans="1:21">
      <c r="A48" s="10">
        <v>47</v>
      </c>
      <c r="B48" s="10" t="s">
        <v>179</v>
      </c>
      <c r="C48" s="10" t="s">
        <v>180</v>
      </c>
      <c r="D48" s="10" t="s">
        <v>36</v>
      </c>
      <c r="E48" s="10">
        <v>9997733541</v>
      </c>
      <c r="F48" s="10" t="s">
        <v>24</v>
      </c>
      <c r="G48" s="10" t="s">
        <v>110</v>
      </c>
      <c r="H48" s="10" t="s">
        <v>111</v>
      </c>
      <c r="I48" s="10" t="s">
        <v>27</v>
      </c>
      <c r="J48" s="10" t="s">
        <v>38</v>
      </c>
      <c r="K48" s="10" t="s">
        <v>29</v>
      </c>
      <c r="L48" s="10" t="s">
        <v>40</v>
      </c>
      <c r="M48" s="10" t="s">
        <v>41</v>
      </c>
      <c r="N48" s="10">
        <v>10</v>
      </c>
      <c r="O48" s="10" t="s">
        <v>42</v>
      </c>
      <c r="P48" s="10" t="s">
        <v>43</v>
      </c>
      <c r="Q48" s="12">
        <v>43421</v>
      </c>
      <c r="R48" s="12">
        <v>43431</v>
      </c>
      <c r="S48" s="10">
        <v>6500</v>
      </c>
      <c r="T48" s="10">
        <v>4000</v>
      </c>
      <c r="U48" s="10">
        <f t="shared" si="0"/>
        <v>2500</v>
      </c>
    </row>
    <row r="49" spans="1:21">
      <c r="A49" s="10">
        <v>48</v>
      </c>
      <c r="B49" s="10" t="s">
        <v>181</v>
      </c>
      <c r="C49" s="10" t="s">
        <v>182</v>
      </c>
      <c r="D49" s="10" t="s">
        <v>23</v>
      </c>
      <c r="E49" s="10">
        <v>9996414654</v>
      </c>
      <c r="F49" s="10" t="s">
        <v>24</v>
      </c>
      <c r="G49" s="10" t="s">
        <v>114</v>
      </c>
      <c r="H49" s="10" t="s">
        <v>115</v>
      </c>
      <c r="I49" s="10" t="s">
        <v>37</v>
      </c>
      <c r="J49" s="10" t="s">
        <v>38</v>
      </c>
      <c r="K49" s="10" t="s">
        <v>29</v>
      </c>
      <c r="L49" s="10" t="s">
        <v>49</v>
      </c>
      <c r="M49" s="10" t="s">
        <v>50</v>
      </c>
      <c r="N49" s="10">
        <v>6</v>
      </c>
      <c r="O49" s="10" t="s">
        <v>51</v>
      </c>
      <c r="P49" s="10" t="s">
        <v>43</v>
      </c>
      <c r="Q49" s="12">
        <v>43432</v>
      </c>
      <c r="R49" s="12">
        <v>43438</v>
      </c>
      <c r="S49" s="10">
        <v>6000</v>
      </c>
      <c r="T49" s="10">
        <v>6000</v>
      </c>
      <c r="U49" s="10">
        <f t="shared" si="0"/>
        <v>0</v>
      </c>
    </row>
    <row r="50" spans="1:21">
      <c r="A50" s="10">
        <v>49</v>
      </c>
      <c r="B50" s="10" t="s">
        <v>183</v>
      </c>
      <c r="C50" s="10" t="s">
        <v>184</v>
      </c>
      <c r="D50" s="10" t="s">
        <v>36</v>
      </c>
      <c r="E50" s="10">
        <v>9991762217</v>
      </c>
      <c r="F50" s="10" t="s">
        <v>24</v>
      </c>
      <c r="G50" s="10" t="s">
        <v>118</v>
      </c>
      <c r="H50" s="10" t="s">
        <v>74</v>
      </c>
      <c r="I50" s="10" t="s">
        <v>27</v>
      </c>
      <c r="J50" s="10" t="s">
        <v>38</v>
      </c>
      <c r="K50" s="10" t="s">
        <v>29</v>
      </c>
      <c r="L50" s="10" t="s">
        <v>56</v>
      </c>
      <c r="M50" s="10" t="s">
        <v>57</v>
      </c>
      <c r="N50" s="10">
        <v>15</v>
      </c>
      <c r="O50" s="10" t="s">
        <v>58</v>
      </c>
      <c r="P50" s="10" t="s">
        <v>43</v>
      </c>
      <c r="Q50" s="12">
        <v>43476</v>
      </c>
      <c r="R50" s="12">
        <v>43491</v>
      </c>
      <c r="S50" s="10">
        <v>10000</v>
      </c>
      <c r="T50" s="10">
        <v>10000</v>
      </c>
      <c r="U50" s="10">
        <f t="shared" si="0"/>
        <v>0</v>
      </c>
    </row>
    <row r="51" spans="1:21">
      <c r="A51" s="10">
        <v>50</v>
      </c>
      <c r="B51" s="10" t="s">
        <v>185</v>
      </c>
      <c r="C51" s="10" t="s">
        <v>186</v>
      </c>
      <c r="D51" s="10" t="s">
        <v>23</v>
      </c>
      <c r="E51" s="10">
        <v>9998199237</v>
      </c>
      <c r="F51" s="10" t="s">
        <v>24</v>
      </c>
      <c r="G51" s="10" t="s">
        <v>121</v>
      </c>
      <c r="H51" s="10" t="s">
        <v>122</v>
      </c>
      <c r="I51" s="10" t="s">
        <v>48</v>
      </c>
      <c r="J51" s="10" t="s">
        <v>38</v>
      </c>
      <c r="K51" s="10" t="s">
        <v>29</v>
      </c>
      <c r="L51" s="10" t="s">
        <v>56</v>
      </c>
      <c r="M51" s="10" t="s">
        <v>61</v>
      </c>
      <c r="N51" s="10">
        <v>15</v>
      </c>
      <c r="O51" s="10" t="s">
        <v>62</v>
      </c>
      <c r="P51" s="10" t="s">
        <v>43</v>
      </c>
      <c r="Q51" s="12">
        <v>43487</v>
      </c>
      <c r="R51" s="12">
        <v>43502</v>
      </c>
      <c r="S51" s="10">
        <v>6000</v>
      </c>
      <c r="T51" s="10">
        <v>6000</v>
      </c>
      <c r="U51" s="10">
        <f t="shared" si="0"/>
        <v>0</v>
      </c>
    </row>
    <row r="52" spans="1:21">
      <c r="A52" s="10">
        <v>51</v>
      </c>
      <c r="B52" s="10" t="s">
        <v>187</v>
      </c>
      <c r="C52" s="10" t="s">
        <v>188</v>
      </c>
      <c r="D52" s="10" t="s">
        <v>23</v>
      </c>
      <c r="E52" s="10">
        <v>9994251698</v>
      </c>
      <c r="F52" s="10" t="s">
        <v>24</v>
      </c>
      <c r="G52" s="10" t="s">
        <v>121</v>
      </c>
      <c r="H52" s="10" t="s">
        <v>122</v>
      </c>
      <c r="I52" s="10" t="s">
        <v>27</v>
      </c>
      <c r="J52" s="10" t="s">
        <v>38</v>
      </c>
      <c r="K52" s="10" t="s">
        <v>29</v>
      </c>
      <c r="L52" s="10" t="s">
        <v>30</v>
      </c>
      <c r="M52" s="10" t="s">
        <v>31</v>
      </c>
      <c r="N52" s="10">
        <v>10</v>
      </c>
      <c r="O52" s="10" t="s">
        <v>32</v>
      </c>
      <c r="P52" s="10" t="s">
        <v>43</v>
      </c>
      <c r="Q52" s="12">
        <v>43498</v>
      </c>
      <c r="R52" s="12">
        <v>43508</v>
      </c>
      <c r="S52" s="10">
        <v>4000</v>
      </c>
      <c r="T52" s="10">
        <v>3500</v>
      </c>
      <c r="U52" s="10">
        <f t="shared" si="0"/>
        <v>500</v>
      </c>
    </row>
    <row r="53" spans="1:21">
      <c r="A53" s="10">
        <v>52</v>
      </c>
      <c r="B53" s="10" t="s">
        <v>189</v>
      </c>
      <c r="C53" s="10" t="s">
        <v>190</v>
      </c>
      <c r="D53" s="10" t="s">
        <v>23</v>
      </c>
      <c r="E53" s="10">
        <v>9997509712</v>
      </c>
      <c r="F53" s="10" t="s">
        <v>24</v>
      </c>
      <c r="G53" s="10" t="s">
        <v>127</v>
      </c>
      <c r="H53" s="10" t="s">
        <v>128</v>
      </c>
      <c r="I53" s="10" t="s">
        <v>37</v>
      </c>
      <c r="J53" s="10" t="s">
        <v>38</v>
      </c>
      <c r="K53" s="10" t="s">
        <v>29</v>
      </c>
      <c r="L53" s="10" t="s">
        <v>40</v>
      </c>
      <c r="M53" s="10" t="s">
        <v>41</v>
      </c>
      <c r="N53" s="10">
        <v>10</v>
      </c>
      <c r="O53" s="10" t="s">
        <v>42</v>
      </c>
      <c r="P53" s="10" t="s">
        <v>43</v>
      </c>
      <c r="Q53" s="12">
        <v>43498</v>
      </c>
      <c r="R53" s="12">
        <v>43508</v>
      </c>
      <c r="S53" s="10">
        <v>6500</v>
      </c>
      <c r="T53" s="10">
        <v>4000</v>
      </c>
      <c r="U53" s="10">
        <f t="shared" si="0"/>
        <v>2500</v>
      </c>
    </row>
    <row r="54" spans="1:21">
      <c r="A54" s="10">
        <v>53</v>
      </c>
      <c r="B54" s="10" t="s">
        <v>191</v>
      </c>
      <c r="C54" s="10" t="s">
        <v>192</v>
      </c>
      <c r="D54" s="10" t="s">
        <v>23</v>
      </c>
      <c r="E54" s="10">
        <v>9991397345</v>
      </c>
      <c r="F54" s="10" t="s">
        <v>24</v>
      </c>
      <c r="G54" s="10" t="s">
        <v>127</v>
      </c>
      <c r="H54" s="10" t="s">
        <v>128</v>
      </c>
      <c r="I54" s="10" t="s">
        <v>27</v>
      </c>
      <c r="J54" s="10" t="s">
        <v>38</v>
      </c>
      <c r="K54" s="10" t="s">
        <v>29</v>
      </c>
      <c r="L54" s="10" t="s">
        <v>49</v>
      </c>
      <c r="M54" s="10" t="s">
        <v>50</v>
      </c>
      <c r="N54" s="10">
        <v>6</v>
      </c>
      <c r="O54" s="10" t="s">
        <v>51</v>
      </c>
      <c r="P54" s="10" t="s">
        <v>43</v>
      </c>
      <c r="Q54" s="12">
        <v>43498</v>
      </c>
      <c r="R54" s="12">
        <v>43504</v>
      </c>
      <c r="S54" s="10">
        <v>6000</v>
      </c>
      <c r="T54" s="10">
        <v>6000</v>
      </c>
      <c r="U54" s="10">
        <f t="shared" si="0"/>
        <v>0</v>
      </c>
    </row>
    <row r="55" spans="1:21">
      <c r="A55" s="10">
        <v>54</v>
      </c>
      <c r="B55" s="10" t="s">
        <v>193</v>
      </c>
      <c r="C55" s="10" t="s">
        <v>194</v>
      </c>
      <c r="D55" s="10" t="s">
        <v>23</v>
      </c>
      <c r="E55" s="10">
        <v>9994451414</v>
      </c>
      <c r="F55" s="10" t="s">
        <v>24</v>
      </c>
      <c r="G55" s="10" t="s">
        <v>133</v>
      </c>
      <c r="H55" s="10" t="s">
        <v>134</v>
      </c>
      <c r="I55" s="10" t="s">
        <v>37</v>
      </c>
      <c r="J55" s="10" t="s">
        <v>38</v>
      </c>
      <c r="K55" s="10" t="s">
        <v>29</v>
      </c>
      <c r="L55" s="10" t="s">
        <v>56</v>
      </c>
      <c r="M55" s="10" t="s">
        <v>57</v>
      </c>
      <c r="N55" s="10">
        <v>15</v>
      </c>
      <c r="O55" s="10" t="s">
        <v>58</v>
      </c>
      <c r="P55" s="10" t="s">
        <v>43</v>
      </c>
      <c r="Q55" s="12">
        <v>43498</v>
      </c>
      <c r="R55" s="12">
        <v>43513</v>
      </c>
      <c r="S55" s="10">
        <v>10000</v>
      </c>
      <c r="T55" s="10">
        <v>10000</v>
      </c>
      <c r="U55" s="10">
        <f t="shared" si="0"/>
        <v>0</v>
      </c>
    </row>
    <row r="56" spans="1:21">
      <c r="A56" s="10">
        <v>55</v>
      </c>
      <c r="B56" s="10" t="s">
        <v>195</v>
      </c>
      <c r="C56" s="10" t="s">
        <v>196</v>
      </c>
      <c r="D56" s="10" t="s">
        <v>23</v>
      </c>
      <c r="E56" s="10">
        <v>9993982207</v>
      </c>
      <c r="F56" s="10" t="s">
        <v>24</v>
      </c>
      <c r="G56" s="10" t="s">
        <v>133</v>
      </c>
      <c r="H56" s="10" t="s">
        <v>134</v>
      </c>
      <c r="I56" s="10" t="s">
        <v>27</v>
      </c>
      <c r="J56" s="10" t="s">
        <v>38</v>
      </c>
      <c r="K56" s="10" t="s">
        <v>29</v>
      </c>
      <c r="L56" s="10" t="s">
        <v>56</v>
      </c>
      <c r="M56" s="10" t="s">
        <v>61</v>
      </c>
      <c r="N56" s="10">
        <v>15</v>
      </c>
      <c r="O56" s="10" t="s">
        <v>62</v>
      </c>
      <c r="P56" s="10" t="s">
        <v>43</v>
      </c>
      <c r="Q56" s="12">
        <v>43498</v>
      </c>
      <c r="R56" s="12">
        <v>43513</v>
      </c>
      <c r="S56" s="10">
        <v>6000</v>
      </c>
      <c r="T56" s="10">
        <v>5000</v>
      </c>
      <c r="U56" s="10">
        <f t="shared" si="0"/>
        <v>1000</v>
      </c>
    </row>
    <row r="57" spans="1:21">
      <c r="A57" s="10">
        <v>56</v>
      </c>
      <c r="B57" s="10" t="s">
        <v>197</v>
      </c>
      <c r="C57" s="10" t="s">
        <v>198</v>
      </c>
      <c r="D57" s="10" t="s">
        <v>23</v>
      </c>
      <c r="E57" s="10">
        <v>9991577976</v>
      </c>
      <c r="F57" s="10" t="s">
        <v>24</v>
      </c>
      <c r="G57" s="10" t="s">
        <v>133</v>
      </c>
      <c r="H57" s="10" t="s">
        <v>134</v>
      </c>
      <c r="I57" s="10" t="s">
        <v>48</v>
      </c>
      <c r="J57" s="10" t="s">
        <v>38</v>
      </c>
      <c r="K57" s="10" t="s">
        <v>29</v>
      </c>
      <c r="L57" s="10" t="s">
        <v>30</v>
      </c>
      <c r="M57" s="10" t="s">
        <v>31</v>
      </c>
      <c r="N57" s="10">
        <v>10</v>
      </c>
      <c r="O57" s="10" t="s">
        <v>32</v>
      </c>
      <c r="P57" s="10" t="s">
        <v>43</v>
      </c>
      <c r="Q57" s="12">
        <v>43569</v>
      </c>
      <c r="R57" s="12">
        <v>43579</v>
      </c>
      <c r="S57" s="10">
        <v>4000</v>
      </c>
      <c r="T57" s="10">
        <v>3500</v>
      </c>
      <c r="U57" s="10">
        <f t="shared" si="0"/>
        <v>500</v>
      </c>
    </row>
    <row r="58" spans="1:21">
      <c r="A58" s="10">
        <v>57</v>
      </c>
      <c r="B58" s="10" t="s">
        <v>199</v>
      </c>
      <c r="C58" s="10" t="s">
        <v>200</v>
      </c>
      <c r="D58" s="10" t="s">
        <v>23</v>
      </c>
      <c r="E58" s="10">
        <v>9997447293</v>
      </c>
      <c r="F58" s="10" t="s">
        <v>24</v>
      </c>
      <c r="G58" s="10" t="s">
        <v>127</v>
      </c>
      <c r="H58" s="10" t="s">
        <v>128</v>
      </c>
      <c r="I58" s="10" t="s">
        <v>27</v>
      </c>
      <c r="J58" s="10" t="s">
        <v>38</v>
      </c>
      <c r="K58" s="10" t="s">
        <v>29</v>
      </c>
      <c r="L58" s="10" t="s">
        <v>40</v>
      </c>
      <c r="M58" s="10" t="s">
        <v>41</v>
      </c>
      <c r="N58" s="10">
        <v>10</v>
      </c>
      <c r="O58" s="10" t="s">
        <v>42</v>
      </c>
      <c r="P58" s="10" t="s">
        <v>43</v>
      </c>
      <c r="Q58" s="12">
        <v>43584</v>
      </c>
      <c r="R58" s="12">
        <v>43594</v>
      </c>
      <c r="S58" s="10">
        <v>6500</v>
      </c>
      <c r="T58" s="10">
        <v>5000</v>
      </c>
      <c r="U58" s="10">
        <f t="shared" si="0"/>
        <v>1500</v>
      </c>
    </row>
    <row r="59" spans="1:21">
      <c r="A59" s="10">
        <v>58</v>
      </c>
      <c r="B59" s="10" t="s">
        <v>201</v>
      </c>
      <c r="C59" s="10" t="s">
        <v>202</v>
      </c>
      <c r="D59" s="10" t="s">
        <v>23</v>
      </c>
      <c r="E59" s="10">
        <v>9997724203</v>
      </c>
      <c r="F59" s="10" t="s">
        <v>24</v>
      </c>
      <c r="G59" s="10" t="s">
        <v>143</v>
      </c>
      <c r="H59" s="10" t="s">
        <v>144</v>
      </c>
      <c r="I59" s="10" t="s">
        <v>37</v>
      </c>
      <c r="J59" s="10" t="s">
        <v>38</v>
      </c>
      <c r="K59" s="10" t="s">
        <v>29</v>
      </c>
      <c r="L59" s="10" t="s">
        <v>49</v>
      </c>
      <c r="M59" s="10" t="s">
        <v>50</v>
      </c>
      <c r="N59" s="10">
        <v>6</v>
      </c>
      <c r="O59" s="10" t="s">
        <v>51</v>
      </c>
      <c r="P59" s="10" t="s">
        <v>43</v>
      </c>
      <c r="Q59" s="12">
        <v>43584</v>
      </c>
      <c r="R59" s="12">
        <v>43590</v>
      </c>
      <c r="S59" s="10">
        <v>6000</v>
      </c>
      <c r="T59" s="10">
        <v>6000</v>
      </c>
      <c r="U59" s="10">
        <f t="shared" si="0"/>
        <v>0</v>
      </c>
    </row>
    <row r="60" spans="1:21">
      <c r="A60" s="10">
        <v>59</v>
      </c>
      <c r="B60" s="10" t="s">
        <v>203</v>
      </c>
      <c r="C60" s="10" t="s">
        <v>204</v>
      </c>
      <c r="D60" s="10" t="s">
        <v>23</v>
      </c>
      <c r="E60" s="10">
        <v>9993772096</v>
      </c>
      <c r="F60" s="10" t="s">
        <v>24</v>
      </c>
      <c r="G60" s="10" t="s">
        <v>96</v>
      </c>
      <c r="H60" s="10" t="s">
        <v>103</v>
      </c>
      <c r="I60" s="10" t="s">
        <v>27</v>
      </c>
      <c r="J60" s="10" t="s">
        <v>38</v>
      </c>
      <c r="K60" s="10" t="s">
        <v>29</v>
      </c>
      <c r="L60" s="10" t="s">
        <v>56</v>
      </c>
      <c r="M60" s="10" t="s">
        <v>57</v>
      </c>
      <c r="N60" s="10">
        <v>15</v>
      </c>
      <c r="O60" s="10" t="s">
        <v>58</v>
      </c>
      <c r="P60" s="10" t="s">
        <v>43</v>
      </c>
      <c r="Q60" s="12">
        <v>43584</v>
      </c>
      <c r="R60" s="12">
        <v>43599</v>
      </c>
      <c r="S60" s="10">
        <v>10000</v>
      </c>
      <c r="T60" s="10">
        <v>10000</v>
      </c>
      <c r="U60" s="10">
        <f t="shared" si="0"/>
        <v>0</v>
      </c>
    </row>
    <row r="61" spans="1:21">
      <c r="A61" s="10">
        <v>60</v>
      </c>
      <c r="B61" s="10" t="s">
        <v>205</v>
      </c>
      <c r="C61" s="10" t="s">
        <v>206</v>
      </c>
      <c r="D61" s="10" t="s">
        <v>23</v>
      </c>
      <c r="E61" s="10">
        <v>9997794922</v>
      </c>
      <c r="F61" s="10" t="s">
        <v>24</v>
      </c>
      <c r="G61" s="10" t="s">
        <v>96</v>
      </c>
      <c r="H61" s="10" t="s">
        <v>103</v>
      </c>
      <c r="I61" s="10" t="s">
        <v>48</v>
      </c>
      <c r="J61" s="10" t="s">
        <v>38</v>
      </c>
      <c r="K61" s="10" t="s">
        <v>29</v>
      </c>
      <c r="L61" s="10" t="s">
        <v>56</v>
      </c>
      <c r="M61" s="10" t="s">
        <v>61</v>
      </c>
      <c r="N61" s="10">
        <v>15</v>
      </c>
      <c r="O61" s="10" t="s">
        <v>62</v>
      </c>
      <c r="P61" s="10" t="s">
        <v>43</v>
      </c>
      <c r="Q61" s="12">
        <v>43629</v>
      </c>
      <c r="R61" s="12">
        <v>43644</v>
      </c>
      <c r="S61" s="10">
        <v>6000</v>
      </c>
      <c r="T61" s="10">
        <v>6000</v>
      </c>
      <c r="U61" s="10">
        <f t="shared" si="0"/>
        <v>0</v>
      </c>
    </row>
    <row r="62" spans="1:21">
      <c r="A62" s="10">
        <v>61</v>
      </c>
      <c r="B62" s="10" t="s">
        <v>207</v>
      </c>
      <c r="C62" s="10" t="s">
        <v>208</v>
      </c>
      <c r="D62" s="10" t="s">
        <v>23</v>
      </c>
      <c r="E62" s="10">
        <v>9995683918</v>
      </c>
      <c r="F62" s="10" t="s">
        <v>24</v>
      </c>
      <c r="G62" s="10" t="s">
        <v>96</v>
      </c>
      <c r="H62" s="10" t="s">
        <v>103</v>
      </c>
      <c r="I62" s="10" t="s">
        <v>27</v>
      </c>
      <c r="J62" s="10" t="s">
        <v>38</v>
      </c>
      <c r="K62" s="10" t="s">
        <v>29</v>
      </c>
      <c r="L62" s="10" t="s">
        <v>30</v>
      </c>
      <c r="M62" s="10" t="s">
        <v>31</v>
      </c>
      <c r="N62" s="10">
        <v>10</v>
      </c>
      <c r="O62" s="10" t="s">
        <v>32</v>
      </c>
      <c r="P62" s="10" t="s">
        <v>43</v>
      </c>
      <c r="Q62" s="12">
        <v>43644</v>
      </c>
      <c r="R62" s="12">
        <v>43654</v>
      </c>
      <c r="S62" s="10">
        <v>4000</v>
      </c>
      <c r="T62" s="10">
        <v>3500</v>
      </c>
      <c r="U62" s="10">
        <f t="shared" si="0"/>
        <v>500</v>
      </c>
    </row>
    <row r="63" spans="1:21">
      <c r="A63" s="10">
        <v>62</v>
      </c>
      <c r="B63" s="10" t="s">
        <v>209</v>
      </c>
      <c r="C63" s="10" t="s">
        <v>210</v>
      </c>
      <c r="D63" s="10" t="s">
        <v>23</v>
      </c>
      <c r="E63" s="10">
        <v>9994384943</v>
      </c>
      <c r="F63" s="10" t="s">
        <v>24</v>
      </c>
      <c r="G63" s="10" t="s">
        <v>96</v>
      </c>
      <c r="H63" s="10" t="s">
        <v>103</v>
      </c>
      <c r="I63" s="10" t="s">
        <v>37</v>
      </c>
      <c r="J63" s="10" t="s">
        <v>38</v>
      </c>
      <c r="K63" s="10" t="s">
        <v>29</v>
      </c>
      <c r="L63" s="10" t="s">
        <v>40</v>
      </c>
      <c r="M63" s="10" t="s">
        <v>41</v>
      </c>
      <c r="N63" s="10">
        <v>10</v>
      </c>
      <c r="O63" s="10" t="s">
        <v>42</v>
      </c>
      <c r="P63" s="10" t="s">
        <v>43</v>
      </c>
      <c r="Q63" s="12">
        <v>43659</v>
      </c>
      <c r="R63" s="12">
        <v>43669</v>
      </c>
      <c r="S63" s="10">
        <v>6500</v>
      </c>
      <c r="T63" s="10">
        <v>5000</v>
      </c>
      <c r="U63" s="10">
        <f t="shared" si="0"/>
        <v>1500</v>
      </c>
    </row>
    <row r="64" spans="1:21">
      <c r="A64" s="10">
        <v>63</v>
      </c>
      <c r="B64" s="10" t="s">
        <v>211</v>
      </c>
      <c r="C64" s="10" t="s">
        <v>212</v>
      </c>
      <c r="D64" s="10" t="s">
        <v>23</v>
      </c>
      <c r="E64" s="10">
        <v>9997340158</v>
      </c>
      <c r="F64" s="10" t="s">
        <v>24</v>
      </c>
      <c r="G64" s="10" t="s">
        <v>96</v>
      </c>
      <c r="H64" s="10" t="s">
        <v>103</v>
      </c>
      <c r="I64" s="10" t="s">
        <v>27</v>
      </c>
      <c r="J64" s="10" t="s">
        <v>28</v>
      </c>
      <c r="K64" s="10" t="s">
        <v>29</v>
      </c>
      <c r="L64" s="10" t="s">
        <v>49</v>
      </c>
      <c r="M64" s="10" t="s">
        <v>50</v>
      </c>
      <c r="N64" s="10">
        <v>6</v>
      </c>
      <c r="O64" s="10" t="s">
        <v>51</v>
      </c>
      <c r="P64" s="10" t="s">
        <v>33</v>
      </c>
      <c r="Q64" s="12">
        <v>43674</v>
      </c>
      <c r="R64" s="12">
        <v>43680</v>
      </c>
      <c r="S64" s="10">
        <v>6000</v>
      </c>
      <c r="T64" s="10">
        <v>6000</v>
      </c>
      <c r="U64" s="10">
        <f t="shared" si="0"/>
        <v>0</v>
      </c>
    </row>
    <row r="65" spans="1:21">
      <c r="A65" s="10">
        <v>64</v>
      </c>
      <c r="B65" s="10" t="s">
        <v>213</v>
      </c>
      <c r="C65" s="10" t="s">
        <v>214</v>
      </c>
      <c r="D65" s="10" t="s">
        <v>23</v>
      </c>
      <c r="E65" s="10">
        <v>9992303362</v>
      </c>
      <c r="F65" s="10" t="s">
        <v>24</v>
      </c>
      <c r="G65" s="10" t="s">
        <v>96</v>
      </c>
      <c r="H65" s="10" t="s">
        <v>103</v>
      </c>
      <c r="I65" s="10" t="s">
        <v>48</v>
      </c>
      <c r="J65" s="10" t="s">
        <v>28</v>
      </c>
      <c r="K65" s="10" t="s">
        <v>29</v>
      </c>
      <c r="L65" s="10" t="s">
        <v>56</v>
      </c>
      <c r="M65" s="10" t="s">
        <v>57</v>
      </c>
      <c r="N65" s="10">
        <v>15</v>
      </c>
      <c r="O65" s="10" t="s">
        <v>58</v>
      </c>
      <c r="P65" s="10" t="s">
        <v>33</v>
      </c>
      <c r="Q65" s="12">
        <v>43689</v>
      </c>
      <c r="R65" s="12">
        <v>43704</v>
      </c>
      <c r="S65" s="10">
        <v>10000</v>
      </c>
      <c r="T65" s="10">
        <v>10000</v>
      </c>
      <c r="U65" s="10">
        <f t="shared" si="0"/>
        <v>0</v>
      </c>
    </row>
    <row r="66" spans="1:21">
      <c r="A66" s="10">
        <v>65</v>
      </c>
      <c r="B66" s="10" t="s">
        <v>215</v>
      </c>
      <c r="C66" s="10" t="s">
        <v>216</v>
      </c>
      <c r="D66" s="10" t="s">
        <v>23</v>
      </c>
      <c r="E66" s="10">
        <v>9999253993</v>
      </c>
      <c r="F66" s="10" t="s">
        <v>24</v>
      </c>
      <c r="G66" s="10" t="s">
        <v>96</v>
      </c>
      <c r="H66" s="10" t="s">
        <v>103</v>
      </c>
      <c r="I66" s="10" t="s">
        <v>27</v>
      </c>
      <c r="J66" s="10" t="s">
        <v>28</v>
      </c>
      <c r="K66" s="10" t="s">
        <v>39</v>
      </c>
      <c r="L66" s="10" t="s">
        <v>56</v>
      </c>
      <c r="M66" s="10" t="s">
        <v>61</v>
      </c>
      <c r="N66" s="10">
        <v>15</v>
      </c>
      <c r="O66" s="10" t="s">
        <v>62</v>
      </c>
      <c r="P66" s="10" t="s">
        <v>33</v>
      </c>
      <c r="Q66" s="12">
        <v>43704</v>
      </c>
      <c r="R66" s="12">
        <v>43719</v>
      </c>
      <c r="S66" s="10">
        <v>6000</v>
      </c>
      <c r="T66" s="10">
        <v>6000</v>
      </c>
      <c r="U66" s="10">
        <f t="shared" si="0"/>
        <v>0</v>
      </c>
    </row>
    <row r="67" spans="1:21">
      <c r="A67" s="10">
        <v>66</v>
      </c>
      <c r="B67" s="10" t="s">
        <v>217</v>
      </c>
      <c r="C67" s="10" t="s">
        <v>218</v>
      </c>
      <c r="D67" s="10" t="s">
        <v>23</v>
      </c>
      <c r="E67" s="10">
        <v>9994439729</v>
      </c>
      <c r="F67" s="10" t="s">
        <v>24</v>
      </c>
      <c r="G67" s="10" t="s">
        <v>96</v>
      </c>
      <c r="H67" s="10" t="s">
        <v>103</v>
      </c>
      <c r="I67" s="10" t="s">
        <v>27</v>
      </c>
      <c r="J67" s="10" t="s">
        <v>28</v>
      </c>
      <c r="K67" s="10" t="s">
        <v>29</v>
      </c>
      <c r="L67" s="10" t="s">
        <v>30</v>
      </c>
      <c r="M67" s="10" t="s">
        <v>67</v>
      </c>
      <c r="N67" s="10">
        <v>10</v>
      </c>
      <c r="O67" s="10" t="s">
        <v>32</v>
      </c>
      <c r="P67" s="10" t="s">
        <v>33</v>
      </c>
      <c r="Q67" s="12">
        <v>43705</v>
      </c>
      <c r="R67" s="12">
        <v>43715</v>
      </c>
      <c r="S67" s="10">
        <v>3000</v>
      </c>
      <c r="T67" s="10">
        <v>2500</v>
      </c>
      <c r="U67" s="10">
        <f t="shared" ref="U67:U130" si="1">S67-T67</f>
        <v>500</v>
      </c>
    </row>
    <row r="68" spans="1:21">
      <c r="A68" s="10">
        <v>67</v>
      </c>
      <c r="B68" s="10" t="s">
        <v>219</v>
      </c>
      <c r="C68" s="10" t="s">
        <v>220</v>
      </c>
      <c r="D68" s="10" t="s">
        <v>36</v>
      </c>
      <c r="E68" s="10">
        <v>9991611005</v>
      </c>
      <c r="F68" s="10" t="s">
        <v>24</v>
      </c>
      <c r="G68" s="10" t="s">
        <v>96</v>
      </c>
      <c r="H68" s="10" t="s">
        <v>103</v>
      </c>
      <c r="I68" s="10" t="s">
        <v>27</v>
      </c>
      <c r="J68" s="10" t="s">
        <v>28</v>
      </c>
      <c r="K68" s="10" t="s">
        <v>39</v>
      </c>
      <c r="L68" s="10" t="s">
        <v>56</v>
      </c>
      <c r="M68" s="10" t="s">
        <v>70</v>
      </c>
      <c r="N68" s="10">
        <v>5</v>
      </c>
      <c r="O68" s="10" t="s">
        <v>32</v>
      </c>
      <c r="P68" s="10" t="s">
        <v>33</v>
      </c>
      <c r="Q68" s="12">
        <v>43706</v>
      </c>
      <c r="R68" s="12">
        <v>43711</v>
      </c>
      <c r="S68" s="10">
        <v>3000</v>
      </c>
      <c r="T68" s="10">
        <v>3000</v>
      </c>
      <c r="U68" s="10">
        <f t="shared" si="1"/>
        <v>0</v>
      </c>
    </row>
    <row r="69" spans="1:21">
      <c r="A69" s="10">
        <v>68</v>
      </c>
      <c r="B69" s="10" t="s">
        <v>221</v>
      </c>
      <c r="C69" s="10" t="s">
        <v>222</v>
      </c>
      <c r="D69" s="10" t="s">
        <v>36</v>
      </c>
      <c r="E69" s="10">
        <v>9994569277</v>
      </c>
      <c r="F69" s="10" t="s">
        <v>24</v>
      </c>
      <c r="G69" s="10" t="s">
        <v>25</v>
      </c>
      <c r="H69" s="10" t="s">
        <v>26</v>
      </c>
      <c r="I69" s="10" t="s">
        <v>27</v>
      </c>
      <c r="J69" s="10" t="s">
        <v>28</v>
      </c>
      <c r="K69" s="10" t="s">
        <v>29</v>
      </c>
      <c r="L69" s="10" t="s">
        <v>40</v>
      </c>
      <c r="M69" s="10" t="s">
        <v>75</v>
      </c>
      <c r="N69" s="10">
        <v>10</v>
      </c>
      <c r="O69" s="10" t="s">
        <v>32</v>
      </c>
      <c r="P69" s="10" t="s">
        <v>33</v>
      </c>
      <c r="Q69" s="12">
        <v>43707</v>
      </c>
      <c r="R69" s="12">
        <v>43717</v>
      </c>
      <c r="S69" s="10">
        <v>8000</v>
      </c>
      <c r="T69" s="10">
        <v>8000</v>
      </c>
      <c r="U69" s="10">
        <f t="shared" si="1"/>
        <v>0</v>
      </c>
    </row>
    <row r="70" spans="1:21">
      <c r="A70" s="10">
        <v>69</v>
      </c>
      <c r="B70" s="10" t="s">
        <v>223</v>
      </c>
      <c r="C70" s="10" t="s">
        <v>224</v>
      </c>
      <c r="D70" s="10" t="s">
        <v>36</v>
      </c>
      <c r="E70" s="10">
        <v>9996264531</v>
      </c>
      <c r="F70" s="10" t="s">
        <v>24</v>
      </c>
      <c r="G70" s="10" t="s">
        <v>25</v>
      </c>
      <c r="H70" s="10" t="s">
        <v>26</v>
      </c>
      <c r="I70" s="10" t="s">
        <v>27</v>
      </c>
      <c r="J70" s="10" t="s">
        <v>28</v>
      </c>
      <c r="K70" s="10" t="s">
        <v>39</v>
      </c>
      <c r="L70" s="10" t="s">
        <v>40</v>
      </c>
      <c r="M70" s="10" t="s">
        <v>78</v>
      </c>
      <c r="N70" s="10">
        <v>10</v>
      </c>
      <c r="O70" s="10" t="s">
        <v>32</v>
      </c>
      <c r="P70" s="10" t="s">
        <v>33</v>
      </c>
      <c r="Q70" s="12">
        <v>43708</v>
      </c>
      <c r="R70" s="12">
        <v>43718</v>
      </c>
      <c r="S70" s="10">
        <v>4000</v>
      </c>
      <c r="T70" s="10">
        <v>4000</v>
      </c>
      <c r="U70" s="10">
        <f t="shared" si="1"/>
        <v>0</v>
      </c>
    </row>
    <row r="71" spans="1:21">
      <c r="A71" s="10">
        <v>70</v>
      </c>
      <c r="B71" s="10" t="s">
        <v>225</v>
      </c>
      <c r="C71" s="10" t="s">
        <v>226</v>
      </c>
      <c r="D71" s="10" t="s">
        <v>36</v>
      </c>
      <c r="E71" s="10">
        <v>9999280697</v>
      </c>
      <c r="F71" s="10" t="s">
        <v>24</v>
      </c>
      <c r="G71" s="10" t="s">
        <v>46</v>
      </c>
      <c r="H71" s="10" t="s">
        <v>47</v>
      </c>
      <c r="I71" s="10" t="s">
        <v>27</v>
      </c>
      <c r="J71" s="10" t="s">
        <v>28</v>
      </c>
      <c r="K71" s="10" t="s">
        <v>29</v>
      </c>
      <c r="L71" s="10" t="s">
        <v>56</v>
      </c>
      <c r="M71" s="10" t="s">
        <v>81</v>
      </c>
      <c r="N71" s="10">
        <v>15</v>
      </c>
      <c r="O71" s="10" t="s">
        <v>42</v>
      </c>
      <c r="P71" s="10" t="s">
        <v>33</v>
      </c>
      <c r="Q71" s="12">
        <v>43709</v>
      </c>
      <c r="R71" s="12">
        <v>43724</v>
      </c>
      <c r="S71" s="10">
        <v>8000</v>
      </c>
      <c r="T71" s="10">
        <v>8000</v>
      </c>
      <c r="U71" s="10">
        <f t="shared" si="1"/>
        <v>0</v>
      </c>
    </row>
    <row r="72" spans="1:21">
      <c r="A72" s="10">
        <v>71</v>
      </c>
      <c r="B72" s="10" t="s">
        <v>227</v>
      </c>
      <c r="C72" s="10" t="s">
        <v>228</v>
      </c>
      <c r="D72" s="10" t="s">
        <v>36</v>
      </c>
      <c r="E72" s="10">
        <v>9997679400</v>
      </c>
      <c r="F72" s="10" t="s">
        <v>24</v>
      </c>
      <c r="G72" s="10" t="s">
        <v>54</v>
      </c>
      <c r="H72" s="10" t="s">
        <v>55</v>
      </c>
      <c r="I72" s="10" t="s">
        <v>27</v>
      </c>
      <c r="J72" s="10" t="s">
        <v>28</v>
      </c>
      <c r="K72" s="10" t="s">
        <v>39</v>
      </c>
      <c r="L72" s="10" t="s">
        <v>56</v>
      </c>
      <c r="M72" s="10" t="s">
        <v>81</v>
      </c>
      <c r="N72" s="10">
        <v>10</v>
      </c>
      <c r="O72" s="10" t="s">
        <v>42</v>
      </c>
      <c r="P72" s="10" t="s">
        <v>33</v>
      </c>
      <c r="Q72" s="12">
        <v>43710</v>
      </c>
      <c r="R72" s="12">
        <v>43720</v>
      </c>
      <c r="S72" s="10">
        <v>8000</v>
      </c>
      <c r="T72" s="10">
        <v>3500</v>
      </c>
      <c r="U72" s="10">
        <f t="shared" si="1"/>
        <v>4500</v>
      </c>
    </row>
    <row r="73" spans="1:21">
      <c r="A73" s="10">
        <v>72</v>
      </c>
      <c r="B73" s="10" t="s">
        <v>229</v>
      </c>
      <c r="C73" s="10" t="s">
        <v>230</v>
      </c>
      <c r="D73" s="10" t="s">
        <v>36</v>
      </c>
      <c r="E73" s="10">
        <v>9995001060</v>
      </c>
      <c r="F73" s="10" t="s">
        <v>24</v>
      </c>
      <c r="G73" s="10" t="s">
        <v>54</v>
      </c>
      <c r="H73" s="10" t="s">
        <v>55</v>
      </c>
      <c r="I73" s="10" t="s">
        <v>27</v>
      </c>
      <c r="J73" s="10" t="s">
        <v>28</v>
      </c>
      <c r="K73" s="10" t="s">
        <v>29</v>
      </c>
      <c r="L73" s="10" t="s">
        <v>56</v>
      </c>
      <c r="M73" s="10" t="s">
        <v>81</v>
      </c>
      <c r="N73" s="10">
        <v>15</v>
      </c>
      <c r="O73" s="10" t="s">
        <v>58</v>
      </c>
      <c r="P73" s="10" t="s">
        <v>33</v>
      </c>
      <c r="Q73" s="12">
        <v>43711</v>
      </c>
      <c r="R73" s="12">
        <v>43726</v>
      </c>
      <c r="S73" s="10">
        <v>8000</v>
      </c>
      <c r="T73" s="10">
        <v>8000</v>
      </c>
      <c r="U73" s="10">
        <f t="shared" si="1"/>
        <v>0</v>
      </c>
    </row>
    <row r="74" spans="1:21">
      <c r="A74" s="10">
        <v>73</v>
      </c>
      <c r="B74" s="10" t="s">
        <v>231</v>
      </c>
      <c r="C74" s="10" t="s">
        <v>232</v>
      </c>
      <c r="D74" s="10" t="s">
        <v>36</v>
      </c>
      <c r="E74" s="10">
        <v>9995980982</v>
      </c>
      <c r="F74" s="10" t="s">
        <v>24</v>
      </c>
      <c r="G74" s="10" t="s">
        <v>65</v>
      </c>
      <c r="H74" s="10" t="s">
        <v>66</v>
      </c>
      <c r="I74" s="10" t="s">
        <v>27</v>
      </c>
      <c r="J74" s="10" t="s">
        <v>28</v>
      </c>
      <c r="K74" s="10" t="s">
        <v>39</v>
      </c>
      <c r="L74" s="10" t="s">
        <v>56</v>
      </c>
      <c r="M74" s="10" t="s">
        <v>81</v>
      </c>
      <c r="N74" s="10">
        <v>15</v>
      </c>
      <c r="O74" s="10" t="s">
        <v>58</v>
      </c>
      <c r="P74" s="10" t="s">
        <v>33</v>
      </c>
      <c r="Q74" s="12">
        <v>43712</v>
      </c>
      <c r="R74" s="12">
        <v>43727</v>
      </c>
      <c r="S74" s="10">
        <v>8000</v>
      </c>
      <c r="T74" s="10">
        <v>8000</v>
      </c>
      <c r="U74" s="10">
        <f t="shared" si="1"/>
        <v>0</v>
      </c>
    </row>
    <row r="75" spans="1:21">
      <c r="A75" s="10">
        <v>74</v>
      </c>
      <c r="B75" s="10" t="s">
        <v>233</v>
      </c>
      <c r="C75" s="10" t="s">
        <v>234</v>
      </c>
      <c r="D75" s="10" t="s">
        <v>36</v>
      </c>
      <c r="E75" s="10">
        <v>9996548497</v>
      </c>
      <c r="F75" s="10" t="s">
        <v>24</v>
      </c>
      <c r="G75" s="10" t="s">
        <v>65</v>
      </c>
      <c r="H75" s="10" t="s">
        <v>66</v>
      </c>
      <c r="I75" s="10" t="s">
        <v>27</v>
      </c>
      <c r="J75" s="10" t="s">
        <v>28</v>
      </c>
      <c r="K75" s="10" t="s">
        <v>29</v>
      </c>
      <c r="L75" s="10" t="s">
        <v>56</v>
      </c>
      <c r="M75" s="10" t="s">
        <v>81</v>
      </c>
      <c r="N75" s="10">
        <v>10</v>
      </c>
      <c r="O75" s="10" t="s">
        <v>32</v>
      </c>
      <c r="P75" s="10" t="s">
        <v>33</v>
      </c>
      <c r="Q75" s="12">
        <v>43713</v>
      </c>
      <c r="R75" s="12">
        <v>43723</v>
      </c>
      <c r="S75" s="10">
        <v>8000</v>
      </c>
      <c r="T75" s="10">
        <v>8000</v>
      </c>
      <c r="U75" s="10">
        <f t="shared" si="1"/>
        <v>0</v>
      </c>
    </row>
    <row r="76" spans="1:21">
      <c r="A76" s="10">
        <v>75</v>
      </c>
      <c r="B76" s="10" t="s">
        <v>235</v>
      </c>
      <c r="C76" s="10" t="s">
        <v>236</v>
      </c>
      <c r="D76" s="10" t="s">
        <v>36</v>
      </c>
      <c r="E76" s="10">
        <v>9995194924</v>
      </c>
      <c r="F76" s="10" t="s">
        <v>24</v>
      </c>
      <c r="G76" s="10" t="s">
        <v>73</v>
      </c>
      <c r="H76" s="10" t="s">
        <v>74</v>
      </c>
      <c r="I76" s="10" t="s">
        <v>27</v>
      </c>
      <c r="J76" s="10" t="s">
        <v>28</v>
      </c>
      <c r="K76" s="10" t="s">
        <v>29</v>
      </c>
      <c r="L76" s="10" t="s">
        <v>56</v>
      </c>
      <c r="M76" s="10" t="s">
        <v>100</v>
      </c>
      <c r="N76" s="10">
        <v>10</v>
      </c>
      <c r="O76" s="10" t="s">
        <v>32</v>
      </c>
      <c r="P76" s="10" t="s">
        <v>33</v>
      </c>
      <c r="Q76" s="12">
        <v>43714</v>
      </c>
      <c r="R76" s="12">
        <v>43724</v>
      </c>
      <c r="S76" s="10">
        <v>4500</v>
      </c>
      <c r="T76" s="10">
        <v>3500</v>
      </c>
      <c r="U76" s="10">
        <f t="shared" si="1"/>
        <v>1000</v>
      </c>
    </row>
    <row r="77" spans="1:21">
      <c r="A77" s="10">
        <v>76</v>
      </c>
      <c r="B77" s="10" t="s">
        <v>237</v>
      </c>
      <c r="C77" s="10" t="s">
        <v>238</v>
      </c>
      <c r="D77" s="10" t="s">
        <v>36</v>
      </c>
      <c r="E77" s="10">
        <v>9994363313</v>
      </c>
      <c r="F77" s="10" t="s">
        <v>24</v>
      </c>
      <c r="G77" s="10" t="s">
        <v>25</v>
      </c>
      <c r="H77" s="10" t="s">
        <v>26</v>
      </c>
      <c r="I77" s="10" t="s">
        <v>27</v>
      </c>
      <c r="J77" s="10" t="s">
        <v>28</v>
      </c>
      <c r="K77" s="10" t="s">
        <v>29</v>
      </c>
      <c r="L77" s="10" t="s">
        <v>30</v>
      </c>
      <c r="M77" s="10" t="s">
        <v>31</v>
      </c>
      <c r="N77" s="10">
        <v>10</v>
      </c>
      <c r="O77" s="10" t="s">
        <v>32</v>
      </c>
      <c r="P77" s="10" t="s">
        <v>33</v>
      </c>
      <c r="Q77" s="12">
        <v>43715</v>
      </c>
      <c r="R77" s="12">
        <v>43725</v>
      </c>
      <c r="S77" s="10">
        <v>4000</v>
      </c>
      <c r="T77" s="10">
        <v>3500</v>
      </c>
      <c r="U77" s="10">
        <f t="shared" si="1"/>
        <v>500</v>
      </c>
    </row>
    <row r="78" spans="1:21">
      <c r="A78" s="10">
        <v>77</v>
      </c>
      <c r="B78" s="10" t="s">
        <v>239</v>
      </c>
      <c r="C78" s="10" t="s">
        <v>240</v>
      </c>
      <c r="D78" s="10" t="s">
        <v>36</v>
      </c>
      <c r="E78" s="10">
        <v>9991286391</v>
      </c>
      <c r="F78" s="10" t="s">
        <v>24</v>
      </c>
      <c r="G78" s="10" t="s">
        <v>73</v>
      </c>
      <c r="H78" s="10" t="s">
        <v>74</v>
      </c>
      <c r="I78" s="10" t="s">
        <v>27</v>
      </c>
      <c r="J78" s="10" t="s">
        <v>28</v>
      </c>
      <c r="K78" s="10" t="s">
        <v>39</v>
      </c>
      <c r="L78" s="10" t="s">
        <v>40</v>
      </c>
      <c r="M78" s="10" t="s">
        <v>41</v>
      </c>
      <c r="N78" s="10">
        <v>10</v>
      </c>
      <c r="O78" s="10" t="s">
        <v>42</v>
      </c>
      <c r="P78" s="10" t="s">
        <v>33</v>
      </c>
      <c r="Q78" s="12">
        <v>43716</v>
      </c>
      <c r="R78" s="12">
        <v>43726</v>
      </c>
      <c r="S78" s="10">
        <v>6500</v>
      </c>
      <c r="T78" s="10">
        <v>5000</v>
      </c>
      <c r="U78" s="10">
        <f t="shared" si="1"/>
        <v>1500</v>
      </c>
    </row>
    <row r="79" spans="1:21">
      <c r="A79" s="10">
        <v>78</v>
      </c>
      <c r="B79" s="10" t="s">
        <v>241</v>
      </c>
      <c r="C79" s="10" t="s">
        <v>87</v>
      </c>
      <c r="D79" s="10" t="s">
        <v>36</v>
      </c>
      <c r="E79" s="10">
        <v>9998964243</v>
      </c>
      <c r="F79" s="10" t="s">
        <v>24</v>
      </c>
      <c r="G79" s="10" t="s">
        <v>84</v>
      </c>
      <c r="H79" s="10" t="s">
        <v>85</v>
      </c>
      <c r="I79" s="10" t="s">
        <v>27</v>
      </c>
      <c r="J79" s="10" t="s">
        <v>28</v>
      </c>
      <c r="K79" s="10" t="s">
        <v>29</v>
      </c>
      <c r="L79" s="10" t="s">
        <v>49</v>
      </c>
      <c r="M79" s="10" t="s">
        <v>50</v>
      </c>
      <c r="N79" s="10">
        <v>6</v>
      </c>
      <c r="O79" s="10" t="s">
        <v>51</v>
      </c>
      <c r="P79" s="10" t="s">
        <v>33</v>
      </c>
      <c r="Q79" s="12">
        <v>43717</v>
      </c>
      <c r="R79" s="12">
        <v>43723</v>
      </c>
      <c r="S79" s="10">
        <v>6000</v>
      </c>
      <c r="T79" s="10">
        <v>6000</v>
      </c>
      <c r="U79" s="10">
        <f t="shared" si="1"/>
        <v>0</v>
      </c>
    </row>
    <row r="80" spans="1:21">
      <c r="A80" s="10">
        <v>79</v>
      </c>
      <c r="B80" s="10" t="s">
        <v>242</v>
      </c>
      <c r="C80" s="10" t="s">
        <v>243</v>
      </c>
      <c r="D80" s="10" t="s">
        <v>36</v>
      </c>
      <c r="E80" s="10">
        <v>9997093441</v>
      </c>
      <c r="F80" s="10" t="s">
        <v>24</v>
      </c>
      <c r="G80" s="10" t="s">
        <v>88</v>
      </c>
      <c r="H80" s="10" t="s">
        <v>89</v>
      </c>
      <c r="I80" s="10" t="s">
        <v>27</v>
      </c>
      <c r="J80" s="10" t="s">
        <v>28</v>
      </c>
      <c r="K80" s="10" t="s">
        <v>39</v>
      </c>
      <c r="L80" s="10" t="s">
        <v>56</v>
      </c>
      <c r="M80" s="10" t="s">
        <v>57</v>
      </c>
      <c r="N80" s="10">
        <v>15</v>
      </c>
      <c r="O80" s="10" t="s">
        <v>58</v>
      </c>
      <c r="P80" s="10" t="s">
        <v>33</v>
      </c>
      <c r="Q80" s="12">
        <v>43718</v>
      </c>
      <c r="R80" s="12">
        <v>43733</v>
      </c>
      <c r="S80" s="10">
        <v>10000</v>
      </c>
      <c r="T80" s="10">
        <v>10000</v>
      </c>
      <c r="U80" s="10">
        <f t="shared" si="1"/>
        <v>0</v>
      </c>
    </row>
    <row r="81" spans="1:21">
      <c r="A81" s="10">
        <v>80</v>
      </c>
      <c r="B81" s="10" t="s">
        <v>244</v>
      </c>
      <c r="C81" s="10" t="s">
        <v>245</v>
      </c>
      <c r="D81" s="10" t="s">
        <v>36</v>
      </c>
      <c r="E81" s="10">
        <v>9991163081</v>
      </c>
      <c r="F81" s="10" t="s">
        <v>24</v>
      </c>
      <c r="G81" s="10" t="s">
        <v>92</v>
      </c>
      <c r="H81" s="10" t="s">
        <v>93</v>
      </c>
      <c r="I81" s="10" t="s">
        <v>27</v>
      </c>
      <c r="J81" s="10" t="s">
        <v>28</v>
      </c>
      <c r="K81" s="10" t="s">
        <v>29</v>
      </c>
      <c r="L81" s="10" t="s">
        <v>56</v>
      </c>
      <c r="M81" s="10" t="s">
        <v>61</v>
      </c>
      <c r="N81" s="10">
        <v>15</v>
      </c>
      <c r="O81" s="10" t="s">
        <v>62</v>
      </c>
      <c r="P81" s="10" t="s">
        <v>33</v>
      </c>
      <c r="Q81" s="12">
        <v>43719</v>
      </c>
      <c r="R81" s="12">
        <v>43734</v>
      </c>
      <c r="S81" s="10">
        <v>6000</v>
      </c>
      <c r="T81" s="10">
        <v>6000</v>
      </c>
      <c r="U81" s="10">
        <f t="shared" si="1"/>
        <v>0</v>
      </c>
    </row>
    <row r="82" spans="1:21">
      <c r="A82" s="10">
        <v>81</v>
      </c>
      <c r="B82" s="10" t="s">
        <v>246</v>
      </c>
      <c r="C82" s="10" t="s">
        <v>247</v>
      </c>
      <c r="D82" s="10" t="s">
        <v>36</v>
      </c>
      <c r="E82" s="10">
        <v>9998626467</v>
      </c>
      <c r="F82" s="10" t="s">
        <v>24</v>
      </c>
      <c r="G82" s="10" t="s">
        <v>96</v>
      </c>
      <c r="H82" s="10" t="s">
        <v>97</v>
      </c>
      <c r="I82" s="10" t="s">
        <v>27</v>
      </c>
      <c r="J82" s="10" t="s">
        <v>28</v>
      </c>
      <c r="K82" s="10" t="s">
        <v>39</v>
      </c>
      <c r="L82" s="10" t="s">
        <v>30</v>
      </c>
      <c r="M82" s="10" t="s">
        <v>67</v>
      </c>
      <c r="N82" s="10">
        <v>10</v>
      </c>
      <c r="O82" s="10" t="s">
        <v>32</v>
      </c>
      <c r="P82" s="10" t="s">
        <v>33</v>
      </c>
      <c r="Q82" s="12">
        <v>43720</v>
      </c>
      <c r="R82" s="12">
        <v>43730</v>
      </c>
      <c r="S82" s="10">
        <v>3000</v>
      </c>
      <c r="T82" s="10">
        <v>2500</v>
      </c>
      <c r="U82" s="10">
        <f t="shared" si="1"/>
        <v>500</v>
      </c>
    </row>
    <row r="83" spans="1:21">
      <c r="A83" s="10">
        <v>82</v>
      </c>
      <c r="B83" s="10" t="s">
        <v>248</v>
      </c>
      <c r="C83" s="10" t="s">
        <v>249</v>
      </c>
      <c r="D83" s="10" t="s">
        <v>36</v>
      </c>
      <c r="E83" s="10">
        <v>9993300839</v>
      </c>
      <c r="F83" s="10" t="s">
        <v>24</v>
      </c>
      <c r="G83" s="10" t="s">
        <v>96</v>
      </c>
      <c r="H83" s="10" t="s">
        <v>97</v>
      </c>
      <c r="I83" s="10" t="s">
        <v>27</v>
      </c>
      <c r="J83" s="10" t="s">
        <v>28</v>
      </c>
      <c r="K83" s="10" t="s">
        <v>29</v>
      </c>
      <c r="L83" s="10" t="s">
        <v>56</v>
      </c>
      <c r="M83" s="10" t="s">
        <v>70</v>
      </c>
      <c r="N83" s="10">
        <v>5</v>
      </c>
      <c r="O83" s="10" t="s">
        <v>32</v>
      </c>
      <c r="P83" s="10" t="s">
        <v>33</v>
      </c>
      <c r="Q83" s="12">
        <v>43721</v>
      </c>
      <c r="R83" s="12">
        <v>43726</v>
      </c>
      <c r="S83" s="10">
        <v>3000</v>
      </c>
      <c r="T83" s="10">
        <v>2500</v>
      </c>
      <c r="U83" s="10">
        <f t="shared" si="1"/>
        <v>500</v>
      </c>
    </row>
    <row r="84" spans="1:21">
      <c r="A84" s="10">
        <v>83</v>
      </c>
      <c r="B84" s="10" t="s">
        <v>250</v>
      </c>
      <c r="C84" s="10" t="s">
        <v>251</v>
      </c>
      <c r="D84" s="10" t="s">
        <v>36</v>
      </c>
      <c r="E84" s="10">
        <v>9997587016</v>
      </c>
      <c r="F84" s="10" t="s">
        <v>24</v>
      </c>
      <c r="G84" s="10" t="s">
        <v>106</v>
      </c>
      <c r="H84" s="10" t="s">
        <v>107</v>
      </c>
      <c r="I84" s="10" t="s">
        <v>27</v>
      </c>
      <c r="J84" s="10" t="s">
        <v>28</v>
      </c>
      <c r="K84" s="10" t="s">
        <v>39</v>
      </c>
      <c r="L84" s="10" t="s">
        <v>40</v>
      </c>
      <c r="M84" s="10" t="s">
        <v>75</v>
      </c>
      <c r="N84" s="10">
        <v>10</v>
      </c>
      <c r="O84" s="10" t="s">
        <v>32</v>
      </c>
      <c r="P84" s="10" t="s">
        <v>33</v>
      </c>
      <c r="Q84" s="12">
        <v>43731</v>
      </c>
      <c r="R84" s="12">
        <v>43741</v>
      </c>
      <c r="S84" s="10">
        <v>8000</v>
      </c>
      <c r="T84" s="10">
        <v>5000</v>
      </c>
      <c r="U84" s="10">
        <f t="shared" si="1"/>
        <v>3000</v>
      </c>
    </row>
    <row r="85" spans="1:21">
      <c r="A85" s="10">
        <v>84</v>
      </c>
      <c r="B85" s="10" t="s">
        <v>252</v>
      </c>
      <c r="C85" s="10" t="s">
        <v>253</v>
      </c>
      <c r="D85" s="10" t="s">
        <v>36</v>
      </c>
      <c r="E85" s="10">
        <v>9994157548</v>
      </c>
      <c r="F85" s="10" t="s">
        <v>24</v>
      </c>
      <c r="G85" s="10" t="s">
        <v>106</v>
      </c>
      <c r="H85" s="10" t="s">
        <v>107</v>
      </c>
      <c r="I85" s="10" t="s">
        <v>27</v>
      </c>
      <c r="J85" s="10" t="s">
        <v>28</v>
      </c>
      <c r="K85" s="10" t="s">
        <v>39</v>
      </c>
      <c r="L85" s="10" t="s">
        <v>40</v>
      </c>
      <c r="M85" s="10" t="s">
        <v>78</v>
      </c>
      <c r="N85" s="10">
        <v>10</v>
      </c>
      <c r="O85" s="10" t="s">
        <v>32</v>
      </c>
      <c r="P85" s="10" t="s">
        <v>33</v>
      </c>
      <c r="Q85" s="12">
        <v>43718</v>
      </c>
      <c r="R85" s="12">
        <v>43728</v>
      </c>
      <c r="S85" s="10">
        <v>4000</v>
      </c>
      <c r="T85" s="10">
        <v>4000</v>
      </c>
      <c r="U85" s="10">
        <f t="shared" si="1"/>
        <v>0</v>
      </c>
    </row>
    <row r="86" spans="1:21">
      <c r="A86" s="10">
        <v>85</v>
      </c>
      <c r="B86" s="10" t="s">
        <v>254</v>
      </c>
      <c r="C86" s="10" t="s">
        <v>255</v>
      </c>
      <c r="D86" s="10" t="s">
        <v>36</v>
      </c>
      <c r="E86" s="10">
        <v>9996395825</v>
      </c>
      <c r="F86" s="10" t="s">
        <v>24</v>
      </c>
      <c r="G86" s="10" t="s">
        <v>110</v>
      </c>
      <c r="H86" s="10" t="s">
        <v>111</v>
      </c>
      <c r="I86" s="10" t="s">
        <v>27</v>
      </c>
      <c r="J86" s="10" t="s">
        <v>38</v>
      </c>
      <c r="K86" s="10" t="s">
        <v>29</v>
      </c>
      <c r="L86" s="10" t="s">
        <v>56</v>
      </c>
      <c r="M86" s="10" t="s">
        <v>81</v>
      </c>
      <c r="N86" s="10">
        <v>15</v>
      </c>
      <c r="O86" s="10" t="s">
        <v>42</v>
      </c>
      <c r="P86" s="10" t="s">
        <v>33</v>
      </c>
      <c r="Q86" s="12">
        <v>43719</v>
      </c>
      <c r="R86" s="12">
        <v>43734</v>
      </c>
      <c r="S86" s="10">
        <v>8000</v>
      </c>
      <c r="T86" s="10">
        <v>5000</v>
      </c>
      <c r="U86" s="10">
        <f t="shared" si="1"/>
        <v>3000</v>
      </c>
    </row>
    <row r="87" spans="1:21">
      <c r="A87" s="10">
        <v>86</v>
      </c>
      <c r="B87" s="10" t="s">
        <v>256</v>
      </c>
      <c r="C87" s="10" t="s">
        <v>257</v>
      </c>
      <c r="D87" s="10" t="s">
        <v>36</v>
      </c>
      <c r="E87" s="10">
        <v>9995785737</v>
      </c>
      <c r="F87" s="10" t="s">
        <v>24</v>
      </c>
      <c r="G87" s="10" t="s">
        <v>114</v>
      </c>
      <c r="H87" s="10" t="s">
        <v>115</v>
      </c>
      <c r="I87" s="10" t="s">
        <v>27</v>
      </c>
      <c r="J87" s="10" t="s">
        <v>28</v>
      </c>
      <c r="K87" s="10" t="s">
        <v>39</v>
      </c>
      <c r="L87" s="10" t="s">
        <v>30</v>
      </c>
      <c r="M87" s="10" t="s">
        <v>31</v>
      </c>
      <c r="N87" s="10">
        <v>10</v>
      </c>
      <c r="O87" s="10" t="s">
        <v>32</v>
      </c>
      <c r="P87" s="10" t="s">
        <v>33</v>
      </c>
      <c r="Q87" s="12">
        <v>43720</v>
      </c>
      <c r="R87" s="12">
        <v>43730</v>
      </c>
      <c r="S87" s="10">
        <v>4000</v>
      </c>
      <c r="T87" s="10">
        <v>3500</v>
      </c>
      <c r="U87" s="10">
        <f t="shared" si="1"/>
        <v>500</v>
      </c>
    </row>
    <row r="88" spans="1:21">
      <c r="A88" s="10">
        <v>87</v>
      </c>
      <c r="B88" s="10" t="s">
        <v>258</v>
      </c>
      <c r="C88" s="10" t="s">
        <v>259</v>
      </c>
      <c r="D88" s="10" t="s">
        <v>36</v>
      </c>
      <c r="E88" s="10">
        <v>9995487668</v>
      </c>
      <c r="F88" s="10" t="s">
        <v>24</v>
      </c>
      <c r="G88" s="10" t="s">
        <v>118</v>
      </c>
      <c r="H88" s="10" t="s">
        <v>74</v>
      </c>
      <c r="I88" s="10" t="s">
        <v>27</v>
      </c>
      <c r="J88" s="10" t="s">
        <v>38</v>
      </c>
      <c r="K88" s="10" t="s">
        <v>29</v>
      </c>
      <c r="L88" s="10" t="s">
        <v>40</v>
      </c>
      <c r="M88" s="10" t="s">
        <v>41</v>
      </c>
      <c r="N88" s="10">
        <v>10</v>
      </c>
      <c r="O88" s="10" t="s">
        <v>42</v>
      </c>
      <c r="P88" s="10" t="s">
        <v>33</v>
      </c>
      <c r="Q88" s="12">
        <v>43721</v>
      </c>
      <c r="R88" s="12">
        <v>43731</v>
      </c>
      <c r="S88" s="10">
        <v>6500</v>
      </c>
      <c r="T88" s="10">
        <v>5000</v>
      </c>
      <c r="U88" s="10">
        <f t="shared" si="1"/>
        <v>1500</v>
      </c>
    </row>
    <row r="89" spans="1:21">
      <c r="A89" s="10">
        <v>88</v>
      </c>
      <c r="B89" s="10" t="s">
        <v>260</v>
      </c>
      <c r="C89" s="10" t="s">
        <v>261</v>
      </c>
      <c r="D89" s="10" t="s">
        <v>23</v>
      </c>
      <c r="E89" s="10">
        <v>9992251344</v>
      </c>
      <c r="F89" s="10" t="s">
        <v>24</v>
      </c>
      <c r="G89" s="10" t="s">
        <v>121</v>
      </c>
      <c r="H89" s="10" t="s">
        <v>122</v>
      </c>
      <c r="I89" s="10" t="s">
        <v>27</v>
      </c>
      <c r="J89" s="10" t="s">
        <v>28</v>
      </c>
      <c r="K89" s="10" t="s">
        <v>39</v>
      </c>
      <c r="L89" s="10" t="s">
        <v>49</v>
      </c>
      <c r="M89" s="10" t="s">
        <v>50</v>
      </c>
      <c r="N89" s="10">
        <v>6</v>
      </c>
      <c r="O89" s="10" t="s">
        <v>51</v>
      </c>
      <c r="P89" s="10" t="s">
        <v>33</v>
      </c>
      <c r="Q89" s="12">
        <v>43731</v>
      </c>
      <c r="R89" s="12">
        <v>43737</v>
      </c>
      <c r="S89" s="10">
        <v>6000</v>
      </c>
      <c r="T89" s="10">
        <v>6000</v>
      </c>
      <c r="U89" s="10">
        <f t="shared" si="1"/>
        <v>0</v>
      </c>
    </row>
    <row r="90" spans="1:21">
      <c r="A90" s="10">
        <v>89</v>
      </c>
      <c r="B90" s="10" t="s">
        <v>262</v>
      </c>
      <c r="C90" s="10" t="s">
        <v>263</v>
      </c>
      <c r="D90" s="10" t="s">
        <v>23</v>
      </c>
      <c r="E90" s="10">
        <v>9992619386</v>
      </c>
      <c r="F90" s="10" t="s">
        <v>24</v>
      </c>
      <c r="G90" s="10" t="s">
        <v>121</v>
      </c>
      <c r="H90" s="10" t="s">
        <v>122</v>
      </c>
      <c r="I90" s="10" t="s">
        <v>27</v>
      </c>
      <c r="J90" s="10" t="s">
        <v>38</v>
      </c>
      <c r="K90" s="10" t="s">
        <v>29</v>
      </c>
      <c r="L90" s="10" t="s">
        <v>56</v>
      </c>
      <c r="M90" s="10" t="s">
        <v>57</v>
      </c>
      <c r="N90" s="10">
        <v>15</v>
      </c>
      <c r="O90" s="10" t="s">
        <v>58</v>
      </c>
      <c r="P90" s="10" t="s">
        <v>33</v>
      </c>
      <c r="Q90" s="12">
        <v>43826</v>
      </c>
      <c r="R90" s="12">
        <v>43841</v>
      </c>
      <c r="S90" s="10">
        <v>10000</v>
      </c>
      <c r="T90" s="10">
        <v>10000</v>
      </c>
      <c r="U90" s="10">
        <f t="shared" si="1"/>
        <v>0</v>
      </c>
    </row>
    <row r="91" spans="1:21">
      <c r="A91" s="10">
        <v>90</v>
      </c>
      <c r="B91" s="10" t="s">
        <v>264</v>
      </c>
      <c r="C91" s="10" t="s">
        <v>265</v>
      </c>
      <c r="D91" s="10" t="s">
        <v>23</v>
      </c>
      <c r="E91" s="10">
        <v>9995207532</v>
      </c>
      <c r="F91" s="10" t="s">
        <v>24</v>
      </c>
      <c r="G91" s="10" t="s">
        <v>127</v>
      </c>
      <c r="H91" s="10" t="s">
        <v>128</v>
      </c>
      <c r="I91" s="10" t="s">
        <v>27</v>
      </c>
      <c r="J91" s="10" t="s">
        <v>28</v>
      </c>
      <c r="K91" s="10" t="s">
        <v>39</v>
      </c>
      <c r="L91" s="10" t="s">
        <v>56</v>
      </c>
      <c r="M91" s="10" t="s">
        <v>61</v>
      </c>
      <c r="N91" s="10">
        <v>15</v>
      </c>
      <c r="O91" s="10" t="s">
        <v>62</v>
      </c>
      <c r="P91" s="10" t="s">
        <v>33</v>
      </c>
      <c r="Q91" s="12">
        <v>43801</v>
      </c>
      <c r="R91" s="12">
        <v>43816</v>
      </c>
      <c r="S91" s="10">
        <v>6000</v>
      </c>
      <c r="T91" s="10">
        <v>6000</v>
      </c>
      <c r="U91" s="10">
        <f t="shared" si="1"/>
        <v>0</v>
      </c>
    </row>
    <row r="92" spans="1:21">
      <c r="A92" s="10">
        <v>91</v>
      </c>
      <c r="B92" s="10" t="s">
        <v>266</v>
      </c>
      <c r="C92" s="10" t="s">
        <v>267</v>
      </c>
      <c r="D92" s="10" t="s">
        <v>23</v>
      </c>
      <c r="E92" s="10">
        <v>9996274585</v>
      </c>
      <c r="F92" s="10" t="s">
        <v>24</v>
      </c>
      <c r="G92" s="10" t="s">
        <v>127</v>
      </c>
      <c r="H92" s="10" t="s">
        <v>128</v>
      </c>
      <c r="I92" s="10" t="s">
        <v>27</v>
      </c>
      <c r="J92" s="10" t="s">
        <v>38</v>
      </c>
      <c r="K92" s="10" t="s">
        <v>29</v>
      </c>
      <c r="L92" s="10" t="s">
        <v>30</v>
      </c>
      <c r="M92" s="10" t="s">
        <v>67</v>
      </c>
      <c r="N92" s="10">
        <v>10</v>
      </c>
      <c r="O92" s="10" t="s">
        <v>32</v>
      </c>
      <c r="P92" s="10" t="s">
        <v>33</v>
      </c>
      <c r="Q92" s="12">
        <v>43811</v>
      </c>
      <c r="R92" s="12">
        <v>43821</v>
      </c>
      <c r="S92" s="10">
        <v>3000</v>
      </c>
      <c r="T92" s="10">
        <v>2500</v>
      </c>
      <c r="U92" s="10">
        <f t="shared" si="1"/>
        <v>500</v>
      </c>
    </row>
    <row r="93" spans="1:21">
      <c r="A93" s="10">
        <v>92</v>
      </c>
      <c r="B93" s="10" t="s">
        <v>268</v>
      </c>
      <c r="C93" s="10" t="s">
        <v>269</v>
      </c>
      <c r="D93" s="10" t="s">
        <v>23</v>
      </c>
      <c r="E93" s="10">
        <v>9998638701</v>
      </c>
      <c r="F93" s="10" t="s">
        <v>24</v>
      </c>
      <c r="G93" s="10" t="s">
        <v>133</v>
      </c>
      <c r="H93" s="10" t="s">
        <v>134</v>
      </c>
      <c r="I93" s="10" t="s">
        <v>27</v>
      </c>
      <c r="J93" s="10" t="s">
        <v>28</v>
      </c>
      <c r="K93" s="10" t="s">
        <v>39</v>
      </c>
      <c r="L93" s="10" t="s">
        <v>56</v>
      </c>
      <c r="M93" s="10" t="s">
        <v>70</v>
      </c>
      <c r="N93" s="10">
        <v>5</v>
      </c>
      <c r="O93" s="10" t="s">
        <v>32</v>
      </c>
      <c r="P93" s="10" t="s">
        <v>33</v>
      </c>
      <c r="Q93" s="12">
        <v>43826</v>
      </c>
      <c r="R93" s="12">
        <v>43831</v>
      </c>
      <c r="S93" s="10">
        <v>3000</v>
      </c>
      <c r="T93" s="10">
        <v>3000</v>
      </c>
      <c r="U93" s="10">
        <f t="shared" si="1"/>
        <v>0</v>
      </c>
    </row>
    <row r="94" spans="1:21">
      <c r="A94" s="10">
        <v>93</v>
      </c>
      <c r="B94" s="10" t="s">
        <v>270</v>
      </c>
      <c r="C94" s="10" t="s">
        <v>271</v>
      </c>
      <c r="D94" s="10" t="s">
        <v>23</v>
      </c>
      <c r="E94" s="10">
        <v>9993776331</v>
      </c>
      <c r="F94" s="10" t="s">
        <v>24</v>
      </c>
      <c r="G94" s="10" t="s">
        <v>133</v>
      </c>
      <c r="H94" s="10" t="s">
        <v>134</v>
      </c>
      <c r="I94" s="10" t="s">
        <v>27</v>
      </c>
      <c r="J94" s="10" t="s">
        <v>38</v>
      </c>
      <c r="K94" s="10" t="s">
        <v>29</v>
      </c>
      <c r="L94" s="10" t="s">
        <v>40</v>
      </c>
      <c r="M94" s="10" t="s">
        <v>75</v>
      </c>
      <c r="N94" s="10">
        <v>10</v>
      </c>
      <c r="O94" s="10" t="s">
        <v>32</v>
      </c>
      <c r="P94" s="10" t="s">
        <v>33</v>
      </c>
      <c r="Q94" s="12">
        <v>43841</v>
      </c>
      <c r="R94" s="12">
        <v>43851</v>
      </c>
      <c r="S94" s="10">
        <v>8000</v>
      </c>
      <c r="T94" s="10">
        <v>8000</v>
      </c>
      <c r="U94" s="10">
        <f t="shared" si="1"/>
        <v>0</v>
      </c>
    </row>
    <row r="95" spans="1:21">
      <c r="A95" s="10">
        <v>94</v>
      </c>
      <c r="B95" s="10" t="s">
        <v>272</v>
      </c>
      <c r="C95" s="10" t="s">
        <v>273</v>
      </c>
      <c r="D95" s="10" t="s">
        <v>23</v>
      </c>
      <c r="E95" s="10">
        <v>9999600416</v>
      </c>
      <c r="F95" s="10" t="s">
        <v>24</v>
      </c>
      <c r="G95" s="10" t="s">
        <v>133</v>
      </c>
      <c r="H95" s="10" t="s">
        <v>134</v>
      </c>
      <c r="I95" s="10" t="s">
        <v>27</v>
      </c>
      <c r="J95" s="10" t="s">
        <v>28</v>
      </c>
      <c r="K95" s="10" t="s">
        <v>39</v>
      </c>
      <c r="L95" s="10" t="s">
        <v>40</v>
      </c>
      <c r="M95" s="10" t="s">
        <v>78</v>
      </c>
      <c r="N95" s="10">
        <v>10</v>
      </c>
      <c r="O95" s="10" t="s">
        <v>32</v>
      </c>
      <c r="P95" s="10" t="s">
        <v>33</v>
      </c>
      <c r="Q95" s="12">
        <v>43856</v>
      </c>
      <c r="R95" s="12">
        <v>43866</v>
      </c>
      <c r="S95" s="10">
        <v>4000</v>
      </c>
      <c r="T95" s="10">
        <v>4000</v>
      </c>
      <c r="U95" s="10">
        <f t="shared" si="1"/>
        <v>0</v>
      </c>
    </row>
    <row r="96" spans="1:21">
      <c r="A96" s="10">
        <v>95</v>
      </c>
      <c r="B96" s="10" t="s">
        <v>274</v>
      </c>
      <c r="C96" s="10" t="s">
        <v>275</v>
      </c>
      <c r="D96" s="10" t="s">
        <v>23</v>
      </c>
      <c r="E96" s="10">
        <v>9998414366</v>
      </c>
      <c r="F96" s="10" t="s">
        <v>24</v>
      </c>
      <c r="G96" s="10" t="s">
        <v>127</v>
      </c>
      <c r="H96" s="10" t="s">
        <v>128</v>
      </c>
      <c r="I96" s="10" t="s">
        <v>27</v>
      </c>
      <c r="J96" s="10" t="s">
        <v>38</v>
      </c>
      <c r="K96" s="10" t="s">
        <v>29</v>
      </c>
      <c r="L96" s="10" t="s">
        <v>56</v>
      </c>
      <c r="M96" s="10" t="s">
        <v>81</v>
      </c>
      <c r="N96" s="10">
        <v>15</v>
      </c>
      <c r="O96" s="10" t="s">
        <v>42</v>
      </c>
      <c r="P96" s="10" t="s">
        <v>33</v>
      </c>
      <c r="Q96" s="12">
        <v>43871</v>
      </c>
      <c r="R96" s="12">
        <v>43886</v>
      </c>
      <c r="S96" s="10">
        <v>8000</v>
      </c>
      <c r="T96" s="10">
        <v>8000</v>
      </c>
      <c r="U96" s="10">
        <f t="shared" si="1"/>
        <v>0</v>
      </c>
    </row>
    <row r="97" spans="1:21">
      <c r="A97" s="10">
        <v>96</v>
      </c>
      <c r="B97" s="10" t="s">
        <v>276</v>
      </c>
      <c r="C97" s="10" t="s">
        <v>277</v>
      </c>
      <c r="D97" s="10" t="s">
        <v>23</v>
      </c>
      <c r="E97" s="10">
        <v>9999594227</v>
      </c>
      <c r="F97" s="10" t="s">
        <v>24</v>
      </c>
      <c r="G97" s="10" t="s">
        <v>143</v>
      </c>
      <c r="H97" s="10" t="s">
        <v>144</v>
      </c>
      <c r="I97" s="10" t="s">
        <v>27</v>
      </c>
      <c r="J97" s="10" t="s">
        <v>28</v>
      </c>
      <c r="K97" s="10" t="s">
        <v>39</v>
      </c>
      <c r="L97" s="10" t="s">
        <v>56</v>
      </c>
      <c r="M97" s="10" t="s">
        <v>81</v>
      </c>
      <c r="N97" s="10">
        <v>10</v>
      </c>
      <c r="O97" s="10" t="s">
        <v>42</v>
      </c>
      <c r="P97" s="10" t="s">
        <v>33</v>
      </c>
      <c r="Q97" s="12">
        <v>43871</v>
      </c>
      <c r="R97" s="12">
        <v>43881</v>
      </c>
      <c r="S97" s="10">
        <v>8000</v>
      </c>
      <c r="T97" s="10">
        <v>7000</v>
      </c>
      <c r="U97" s="10">
        <f t="shared" si="1"/>
        <v>1000</v>
      </c>
    </row>
    <row r="98" spans="1:21">
      <c r="A98" s="10">
        <v>97</v>
      </c>
      <c r="B98" s="10" t="s">
        <v>278</v>
      </c>
      <c r="C98" s="10" t="s">
        <v>279</v>
      </c>
      <c r="D98" s="10" t="s">
        <v>23</v>
      </c>
      <c r="E98" s="10">
        <v>9999471715</v>
      </c>
      <c r="F98" s="10" t="s">
        <v>24</v>
      </c>
      <c r="G98" s="10" t="s">
        <v>84</v>
      </c>
      <c r="H98" s="10" t="s">
        <v>280</v>
      </c>
      <c r="I98" s="10" t="s">
        <v>27</v>
      </c>
      <c r="J98" s="10" t="s">
        <v>38</v>
      </c>
      <c r="K98" s="10" t="s">
        <v>29</v>
      </c>
      <c r="L98" s="10" t="s">
        <v>56</v>
      </c>
      <c r="M98" s="10" t="s">
        <v>81</v>
      </c>
      <c r="N98" s="10">
        <v>15</v>
      </c>
      <c r="O98" s="10" t="s">
        <v>58</v>
      </c>
      <c r="P98" s="10" t="s">
        <v>33</v>
      </c>
      <c r="Q98" s="12">
        <v>43871</v>
      </c>
      <c r="R98" s="12">
        <v>43886</v>
      </c>
      <c r="S98" s="10">
        <v>8000</v>
      </c>
      <c r="T98" s="10">
        <v>7000</v>
      </c>
      <c r="U98" s="10">
        <f t="shared" si="1"/>
        <v>1000</v>
      </c>
    </row>
    <row r="99" spans="1:21">
      <c r="A99" s="10">
        <v>98</v>
      </c>
      <c r="B99" s="10" t="s">
        <v>281</v>
      </c>
      <c r="C99" s="10" t="s">
        <v>282</v>
      </c>
      <c r="D99" s="10" t="s">
        <v>23</v>
      </c>
      <c r="E99" s="10">
        <v>9995142868</v>
      </c>
      <c r="F99" s="10" t="s">
        <v>24</v>
      </c>
      <c r="G99" s="10" t="s">
        <v>143</v>
      </c>
      <c r="H99" s="10" t="s">
        <v>144</v>
      </c>
      <c r="I99" s="10" t="s">
        <v>27</v>
      </c>
      <c r="J99" s="10" t="s">
        <v>28</v>
      </c>
      <c r="K99" s="10" t="s">
        <v>39</v>
      </c>
      <c r="L99" s="10" t="s">
        <v>56</v>
      </c>
      <c r="M99" s="10" t="s">
        <v>81</v>
      </c>
      <c r="N99" s="10">
        <v>15</v>
      </c>
      <c r="O99" s="10" t="s">
        <v>58</v>
      </c>
      <c r="P99" s="10" t="s">
        <v>33</v>
      </c>
      <c r="Q99" s="12">
        <v>43871</v>
      </c>
      <c r="R99" s="12">
        <v>43886</v>
      </c>
      <c r="S99" s="10">
        <v>8000</v>
      </c>
      <c r="T99" s="10">
        <v>7000</v>
      </c>
      <c r="U99" s="10">
        <f t="shared" si="1"/>
        <v>1000</v>
      </c>
    </row>
    <row r="100" spans="1:21">
      <c r="A100" s="10">
        <v>99</v>
      </c>
      <c r="B100" s="10" t="s">
        <v>283</v>
      </c>
      <c r="C100" s="10" t="s">
        <v>284</v>
      </c>
      <c r="D100" s="10" t="s">
        <v>23</v>
      </c>
      <c r="E100" s="10">
        <v>9992196239</v>
      </c>
      <c r="F100" s="10" t="s">
        <v>24</v>
      </c>
      <c r="G100" s="10" t="s">
        <v>54</v>
      </c>
      <c r="H100" s="10" t="s">
        <v>55</v>
      </c>
      <c r="I100" s="10" t="s">
        <v>27</v>
      </c>
      <c r="J100" s="10" t="s">
        <v>38</v>
      </c>
      <c r="K100" s="10" t="s">
        <v>29</v>
      </c>
      <c r="L100" s="10" t="s">
        <v>56</v>
      </c>
      <c r="M100" s="10" t="s">
        <v>81</v>
      </c>
      <c r="N100" s="10">
        <v>10</v>
      </c>
      <c r="O100" s="10" t="s">
        <v>32</v>
      </c>
      <c r="P100" s="10" t="s">
        <v>33</v>
      </c>
      <c r="Q100" s="12">
        <v>43931</v>
      </c>
      <c r="R100" s="12">
        <v>43941</v>
      </c>
      <c r="S100" s="10">
        <v>8000</v>
      </c>
      <c r="T100" s="10">
        <v>7000</v>
      </c>
      <c r="U100" s="10">
        <f t="shared" si="1"/>
        <v>1000</v>
      </c>
    </row>
    <row r="101" spans="1:21">
      <c r="A101" s="10">
        <v>100</v>
      </c>
      <c r="B101" s="10" t="s">
        <v>285</v>
      </c>
      <c r="C101" s="10" t="s">
        <v>286</v>
      </c>
      <c r="D101" s="10" t="s">
        <v>23</v>
      </c>
      <c r="E101" s="10">
        <v>9992653578</v>
      </c>
      <c r="F101" s="10" t="s">
        <v>24</v>
      </c>
      <c r="G101" s="10" t="s">
        <v>127</v>
      </c>
      <c r="H101" s="10" t="s">
        <v>128</v>
      </c>
      <c r="I101" s="10" t="s">
        <v>27</v>
      </c>
      <c r="J101" s="10" t="s">
        <v>28</v>
      </c>
      <c r="K101" s="10" t="s">
        <v>39</v>
      </c>
      <c r="L101" s="10" t="s">
        <v>56</v>
      </c>
      <c r="M101" s="10" t="s">
        <v>100</v>
      </c>
      <c r="N101" s="10">
        <v>10</v>
      </c>
      <c r="O101" s="10" t="s">
        <v>32</v>
      </c>
      <c r="P101" s="10" t="s">
        <v>33</v>
      </c>
      <c r="Q101" s="12">
        <v>43946</v>
      </c>
      <c r="R101" s="12">
        <v>43956</v>
      </c>
      <c r="S101" s="10">
        <v>4500</v>
      </c>
      <c r="T101" s="10">
        <v>2500</v>
      </c>
      <c r="U101" s="10">
        <f t="shared" si="1"/>
        <v>2000</v>
      </c>
    </row>
    <row r="102" spans="1:21">
      <c r="A102" s="10">
        <v>101</v>
      </c>
      <c r="B102" s="10" t="s">
        <v>287</v>
      </c>
      <c r="C102" s="10" t="s">
        <v>288</v>
      </c>
      <c r="D102" s="10" t="s">
        <v>23</v>
      </c>
      <c r="E102" s="10">
        <v>9996822613</v>
      </c>
      <c r="F102" s="10" t="s">
        <v>24</v>
      </c>
      <c r="G102" s="10" t="s">
        <v>84</v>
      </c>
      <c r="H102" s="10" t="s">
        <v>280</v>
      </c>
      <c r="I102" s="10" t="s">
        <v>27</v>
      </c>
      <c r="J102" s="10" t="s">
        <v>38</v>
      </c>
      <c r="K102" s="10" t="s">
        <v>29</v>
      </c>
      <c r="L102" s="10" t="s">
        <v>30</v>
      </c>
      <c r="M102" s="10" t="s">
        <v>31</v>
      </c>
      <c r="N102" s="10">
        <v>10</v>
      </c>
      <c r="O102" s="10" t="s">
        <v>32</v>
      </c>
      <c r="P102" s="10" t="s">
        <v>33</v>
      </c>
      <c r="Q102" s="12">
        <v>43961</v>
      </c>
      <c r="R102" s="12">
        <v>43971</v>
      </c>
      <c r="S102" s="10">
        <v>4000</v>
      </c>
      <c r="T102" s="10">
        <v>3500</v>
      </c>
      <c r="U102" s="10">
        <f t="shared" si="1"/>
        <v>500</v>
      </c>
    </row>
    <row r="103" spans="1:21">
      <c r="A103" s="10">
        <v>102</v>
      </c>
      <c r="B103" s="10" t="s">
        <v>289</v>
      </c>
      <c r="C103" s="10" t="s">
        <v>290</v>
      </c>
      <c r="D103" s="10" t="s">
        <v>23</v>
      </c>
      <c r="E103" s="10">
        <v>9996989988</v>
      </c>
      <c r="F103" s="10" t="s">
        <v>24</v>
      </c>
      <c r="G103" s="10" t="s">
        <v>143</v>
      </c>
      <c r="H103" s="10" t="s">
        <v>144</v>
      </c>
      <c r="I103" s="10" t="s">
        <v>27</v>
      </c>
      <c r="J103" s="10" t="s">
        <v>28</v>
      </c>
      <c r="K103" s="10" t="s">
        <v>39</v>
      </c>
      <c r="L103" s="10" t="s">
        <v>40</v>
      </c>
      <c r="M103" s="10" t="s">
        <v>41</v>
      </c>
      <c r="N103" s="10">
        <v>10</v>
      </c>
      <c r="O103" s="10" t="s">
        <v>42</v>
      </c>
      <c r="P103" s="10" t="s">
        <v>33</v>
      </c>
      <c r="Q103" s="12">
        <v>43976</v>
      </c>
      <c r="R103" s="12">
        <v>43986</v>
      </c>
      <c r="S103" s="10">
        <v>6500</v>
      </c>
      <c r="T103" s="10">
        <v>5000</v>
      </c>
      <c r="U103" s="10">
        <f t="shared" si="1"/>
        <v>1500</v>
      </c>
    </row>
    <row r="104" spans="1:21">
      <c r="A104" s="10">
        <v>103</v>
      </c>
      <c r="B104" s="10" t="s">
        <v>291</v>
      </c>
      <c r="C104" s="10" t="s">
        <v>292</v>
      </c>
      <c r="D104" s="10" t="s">
        <v>23</v>
      </c>
      <c r="E104" s="10">
        <v>9999998537</v>
      </c>
      <c r="F104" s="10" t="s">
        <v>24</v>
      </c>
      <c r="G104" s="10" t="s">
        <v>54</v>
      </c>
      <c r="H104" s="10" t="s">
        <v>55</v>
      </c>
      <c r="I104" s="10" t="s">
        <v>27</v>
      </c>
      <c r="J104" s="10" t="s">
        <v>38</v>
      </c>
      <c r="K104" s="10" t="s">
        <v>29</v>
      </c>
      <c r="L104" s="10" t="s">
        <v>49</v>
      </c>
      <c r="M104" s="10" t="s">
        <v>50</v>
      </c>
      <c r="N104" s="10">
        <v>6</v>
      </c>
      <c r="O104" s="10" t="s">
        <v>51</v>
      </c>
      <c r="P104" s="10" t="s">
        <v>33</v>
      </c>
      <c r="Q104" s="12">
        <v>43994</v>
      </c>
      <c r="R104" s="12">
        <v>44000</v>
      </c>
      <c r="S104" s="10">
        <v>6000</v>
      </c>
      <c r="T104" s="10">
        <v>6000</v>
      </c>
      <c r="U104" s="10">
        <f t="shared" si="1"/>
        <v>0</v>
      </c>
    </row>
    <row r="105" spans="1:21">
      <c r="A105" s="10">
        <v>104</v>
      </c>
      <c r="B105" s="10" t="s">
        <v>293</v>
      </c>
      <c r="C105" s="10" t="s">
        <v>294</v>
      </c>
      <c r="D105" s="10" t="s">
        <v>23</v>
      </c>
      <c r="E105" s="10">
        <v>9992075749</v>
      </c>
      <c r="F105" s="10" t="s">
        <v>24</v>
      </c>
      <c r="G105" s="10" t="s">
        <v>127</v>
      </c>
      <c r="H105" s="10" t="s">
        <v>128</v>
      </c>
      <c r="I105" s="10" t="s">
        <v>27</v>
      </c>
      <c r="J105" s="10" t="s">
        <v>38</v>
      </c>
      <c r="K105" s="10" t="s">
        <v>39</v>
      </c>
      <c r="L105" s="10" t="s">
        <v>56</v>
      </c>
      <c r="M105" s="10" t="s">
        <v>57</v>
      </c>
      <c r="N105" s="10">
        <v>15</v>
      </c>
      <c r="O105" s="10" t="s">
        <v>58</v>
      </c>
      <c r="P105" s="10" t="s">
        <v>33</v>
      </c>
      <c r="Q105" s="12">
        <v>44012</v>
      </c>
      <c r="R105" s="12">
        <v>44027</v>
      </c>
      <c r="S105" s="10">
        <v>10000</v>
      </c>
      <c r="T105" s="10">
        <v>10000</v>
      </c>
      <c r="U105" s="10">
        <f t="shared" si="1"/>
        <v>0</v>
      </c>
    </row>
    <row r="106" spans="1:21">
      <c r="A106" s="10">
        <v>105</v>
      </c>
      <c r="B106" s="10" t="s">
        <v>295</v>
      </c>
      <c r="C106" s="10" t="s">
        <v>296</v>
      </c>
      <c r="D106" s="10" t="s">
        <v>23</v>
      </c>
      <c r="E106" s="10">
        <v>9998242405</v>
      </c>
      <c r="F106" s="10" t="s">
        <v>24</v>
      </c>
      <c r="G106" s="10" t="s">
        <v>84</v>
      </c>
      <c r="H106" s="10" t="s">
        <v>280</v>
      </c>
      <c r="I106" s="10" t="s">
        <v>27</v>
      </c>
      <c r="J106" s="10" t="s">
        <v>38</v>
      </c>
      <c r="K106" s="10" t="s">
        <v>29</v>
      </c>
      <c r="L106" s="10" t="s">
        <v>30</v>
      </c>
      <c r="M106" s="10" t="s">
        <v>31</v>
      </c>
      <c r="N106" s="10">
        <v>10</v>
      </c>
      <c r="O106" s="10" t="s">
        <v>32</v>
      </c>
      <c r="P106" s="10" t="s">
        <v>33</v>
      </c>
      <c r="Q106" s="12">
        <v>44030</v>
      </c>
      <c r="R106" s="12">
        <v>44040</v>
      </c>
      <c r="S106" s="10">
        <v>4000</v>
      </c>
      <c r="T106" s="10">
        <v>3500</v>
      </c>
      <c r="U106" s="10">
        <f t="shared" si="1"/>
        <v>500</v>
      </c>
    </row>
    <row r="107" spans="1:21">
      <c r="A107" s="10">
        <v>106</v>
      </c>
      <c r="B107" s="10" t="s">
        <v>297</v>
      </c>
      <c r="C107" s="10" t="s">
        <v>298</v>
      </c>
      <c r="D107" s="10" t="s">
        <v>23</v>
      </c>
      <c r="E107" s="10">
        <v>9997449977</v>
      </c>
      <c r="F107" s="10" t="s">
        <v>24</v>
      </c>
      <c r="G107" s="10" t="s">
        <v>143</v>
      </c>
      <c r="H107" s="10" t="s">
        <v>144</v>
      </c>
      <c r="I107" s="10" t="s">
        <v>27</v>
      </c>
      <c r="J107" s="10" t="s">
        <v>38</v>
      </c>
      <c r="K107" s="10" t="s">
        <v>39</v>
      </c>
      <c r="L107" s="10" t="s">
        <v>40</v>
      </c>
      <c r="M107" s="10" t="s">
        <v>41</v>
      </c>
      <c r="N107" s="10">
        <v>10</v>
      </c>
      <c r="O107" s="10" t="s">
        <v>42</v>
      </c>
      <c r="P107" s="10" t="s">
        <v>33</v>
      </c>
      <c r="Q107" s="12">
        <v>44030</v>
      </c>
      <c r="R107" s="12">
        <v>44040</v>
      </c>
      <c r="S107" s="10">
        <v>6500</v>
      </c>
      <c r="T107" s="10">
        <v>5000</v>
      </c>
      <c r="U107" s="10">
        <f t="shared" si="1"/>
        <v>1500</v>
      </c>
    </row>
    <row r="108" spans="1:21">
      <c r="A108" s="10">
        <v>107</v>
      </c>
      <c r="B108" s="10" t="s">
        <v>299</v>
      </c>
      <c r="C108" s="10" t="s">
        <v>300</v>
      </c>
      <c r="D108" s="10" t="s">
        <v>23</v>
      </c>
      <c r="E108" s="10">
        <v>9993085873</v>
      </c>
      <c r="F108" s="10" t="s">
        <v>24</v>
      </c>
      <c r="G108" s="10" t="s">
        <v>54</v>
      </c>
      <c r="H108" s="10" t="s">
        <v>55</v>
      </c>
      <c r="I108" s="10" t="s">
        <v>27</v>
      </c>
      <c r="J108" s="10" t="s">
        <v>38</v>
      </c>
      <c r="K108" s="10" t="s">
        <v>29</v>
      </c>
      <c r="L108" s="10" t="s">
        <v>49</v>
      </c>
      <c r="M108" s="10" t="s">
        <v>50</v>
      </c>
      <c r="N108" s="10">
        <v>6</v>
      </c>
      <c r="O108" s="10" t="s">
        <v>51</v>
      </c>
      <c r="P108" s="10" t="s">
        <v>33</v>
      </c>
      <c r="Q108" s="12">
        <v>44030</v>
      </c>
      <c r="R108" s="12">
        <v>44036</v>
      </c>
      <c r="S108" s="10">
        <v>6000</v>
      </c>
      <c r="T108" s="10">
        <v>6000</v>
      </c>
      <c r="U108" s="10">
        <f t="shared" si="1"/>
        <v>0</v>
      </c>
    </row>
    <row r="109" spans="1:21">
      <c r="A109" s="10">
        <v>108</v>
      </c>
      <c r="B109" s="10" t="s">
        <v>301</v>
      </c>
      <c r="C109" s="10" t="s">
        <v>302</v>
      </c>
      <c r="D109" s="10" t="s">
        <v>23</v>
      </c>
      <c r="E109" s="10">
        <v>9994505724</v>
      </c>
      <c r="F109" s="10" t="s">
        <v>24</v>
      </c>
      <c r="G109" s="10" t="s">
        <v>127</v>
      </c>
      <c r="H109" s="10" t="s">
        <v>128</v>
      </c>
      <c r="I109" s="10" t="s">
        <v>27</v>
      </c>
      <c r="J109" s="10" t="s">
        <v>38</v>
      </c>
      <c r="K109" s="10" t="s">
        <v>39</v>
      </c>
      <c r="L109" s="10" t="s">
        <v>56</v>
      </c>
      <c r="M109" s="10" t="s">
        <v>57</v>
      </c>
      <c r="N109" s="10">
        <v>15</v>
      </c>
      <c r="O109" s="10" t="s">
        <v>58</v>
      </c>
      <c r="P109" s="10" t="s">
        <v>33</v>
      </c>
      <c r="Q109" s="12">
        <v>44030</v>
      </c>
      <c r="R109" s="12">
        <v>44045</v>
      </c>
      <c r="S109" s="10">
        <v>10000</v>
      </c>
      <c r="T109" s="10">
        <v>10000</v>
      </c>
      <c r="U109" s="10">
        <f t="shared" si="1"/>
        <v>0</v>
      </c>
    </row>
    <row r="110" spans="1:21">
      <c r="A110" s="10">
        <v>109</v>
      </c>
      <c r="B110" s="10" t="s">
        <v>303</v>
      </c>
      <c r="C110" s="10" t="s">
        <v>304</v>
      </c>
      <c r="D110" s="10" t="s">
        <v>23</v>
      </c>
      <c r="E110" s="10">
        <v>9994620545</v>
      </c>
      <c r="F110" s="10" t="s">
        <v>24</v>
      </c>
      <c r="G110" s="10" t="s">
        <v>84</v>
      </c>
      <c r="H110" s="10" t="s">
        <v>280</v>
      </c>
      <c r="I110" s="10" t="s">
        <v>27</v>
      </c>
      <c r="J110" s="10" t="s">
        <v>38</v>
      </c>
      <c r="K110" s="10" t="s">
        <v>29</v>
      </c>
      <c r="L110" s="10" t="s">
        <v>30</v>
      </c>
      <c r="M110" s="10" t="s">
        <v>31</v>
      </c>
      <c r="N110" s="10">
        <v>10</v>
      </c>
      <c r="O110" s="10" t="s">
        <v>32</v>
      </c>
      <c r="P110" s="10" t="s">
        <v>33</v>
      </c>
      <c r="Q110" s="12">
        <v>44030</v>
      </c>
      <c r="R110" s="12">
        <v>44040</v>
      </c>
      <c r="S110" s="10">
        <v>4000</v>
      </c>
      <c r="T110" s="10">
        <v>3500</v>
      </c>
      <c r="U110" s="10">
        <f t="shared" si="1"/>
        <v>500</v>
      </c>
    </row>
    <row r="111" spans="1:21">
      <c r="A111" s="10">
        <v>110</v>
      </c>
      <c r="B111" s="10" t="s">
        <v>305</v>
      </c>
      <c r="C111" s="10" t="s">
        <v>306</v>
      </c>
      <c r="D111" s="10" t="s">
        <v>23</v>
      </c>
      <c r="E111" s="10">
        <v>9992827598</v>
      </c>
      <c r="F111" s="10" t="s">
        <v>24</v>
      </c>
      <c r="G111" s="10" t="s">
        <v>143</v>
      </c>
      <c r="H111" s="10" t="s">
        <v>144</v>
      </c>
      <c r="I111" s="10" t="s">
        <v>27</v>
      </c>
      <c r="J111" s="10" t="s">
        <v>38</v>
      </c>
      <c r="K111" s="10" t="s">
        <v>39</v>
      </c>
      <c r="L111" s="10" t="s">
        <v>40</v>
      </c>
      <c r="M111" s="10" t="s">
        <v>41</v>
      </c>
      <c r="N111" s="10">
        <v>10</v>
      </c>
      <c r="O111" s="10" t="s">
        <v>42</v>
      </c>
      <c r="P111" s="10" t="s">
        <v>33</v>
      </c>
      <c r="Q111" s="12">
        <v>44120</v>
      </c>
      <c r="R111" s="12">
        <v>44130</v>
      </c>
      <c r="S111" s="10">
        <v>6500</v>
      </c>
      <c r="T111" s="10">
        <v>5000</v>
      </c>
      <c r="U111" s="10">
        <f t="shared" si="1"/>
        <v>1500</v>
      </c>
    </row>
    <row r="112" spans="1:21">
      <c r="A112" s="10">
        <v>111</v>
      </c>
      <c r="B112" s="10" t="s">
        <v>307</v>
      </c>
      <c r="C112" s="10" t="s">
        <v>308</v>
      </c>
      <c r="D112" s="10" t="s">
        <v>23</v>
      </c>
      <c r="E112" s="10">
        <v>9998424038</v>
      </c>
      <c r="F112" s="10" t="s">
        <v>24</v>
      </c>
      <c r="G112" s="10" t="s">
        <v>54</v>
      </c>
      <c r="H112" s="10" t="s">
        <v>55</v>
      </c>
      <c r="I112" s="10" t="s">
        <v>27</v>
      </c>
      <c r="J112" s="10" t="s">
        <v>38</v>
      </c>
      <c r="K112" s="10" t="s">
        <v>39</v>
      </c>
      <c r="L112" s="10" t="s">
        <v>49</v>
      </c>
      <c r="M112" s="10" t="s">
        <v>50</v>
      </c>
      <c r="N112" s="10">
        <v>6</v>
      </c>
      <c r="O112" s="10" t="s">
        <v>51</v>
      </c>
      <c r="P112" s="10" t="s">
        <v>33</v>
      </c>
      <c r="Q112" s="12">
        <v>44120</v>
      </c>
      <c r="R112" s="12">
        <v>44126</v>
      </c>
      <c r="S112" s="10">
        <v>6000</v>
      </c>
      <c r="T112" s="10">
        <v>6000</v>
      </c>
      <c r="U112" s="10">
        <f t="shared" si="1"/>
        <v>0</v>
      </c>
    </row>
    <row r="113" spans="1:21">
      <c r="A113" s="10">
        <v>112</v>
      </c>
      <c r="B113" s="10" t="s">
        <v>309</v>
      </c>
      <c r="C113" s="10" t="s">
        <v>310</v>
      </c>
      <c r="D113" s="10" t="s">
        <v>23</v>
      </c>
      <c r="E113" s="10">
        <v>9998103296</v>
      </c>
      <c r="F113" s="10" t="s">
        <v>24</v>
      </c>
      <c r="G113" s="10" t="s">
        <v>127</v>
      </c>
      <c r="H113" s="10" t="s">
        <v>128</v>
      </c>
      <c r="I113" s="10" t="s">
        <v>27</v>
      </c>
      <c r="J113" s="10" t="s">
        <v>38</v>
      </c>
      <c r="K113" s="10" t="s">
        <v>39</v>
      </c>
      <c r="L113" s="10" t="s">
        <v>56</v>
      </c>
      <c r="M113" s="10" t="s">
        <v>57</v>
      </c>
      <c r="N113" s="10">
        <v>15</v>
      </c>
      <c r="O113" s="10" t="s">
        <v>58</v>
      </c>
      <c r="P113" s="10" t="s">
        <v>33</v>
      </c>
      <c r="Q113" s="12">
        <v>44120</v>
      </c>
      <c r="R113" s="12">
        <v>44135</v>
      </c>
      <c r="S113" s="10">
        <v>10000</v>
      </c>
      <c r="T113" s="10">
        <v>10000</v>
      </c>
      <c r="U113" s="10">
        <f t="shared" si="1"/>
        <v>0</v>
      </c>
    </row>
    <row r="114" spans="1:21">
      <c r="A114" s="10">
        <v>113</v>
      </c>
      <c r="B114" s="10" t="s">
        <v>311</v>
      </c>
      <c r="C114" s="10" t="s">
        <v>312</v>
      </c>
      <c r="D114" s="10" t="s">
        <v>23</v>
      </c>
      <c r="E114" s="10">
        <v>9993999531</v>
      </c>
      <c r="F114" s="10" t="s">
        <v>24</v>
      </c>
      <c r="G114" s="10" t="s">
        <v>84</v>
      </c>
      <c r="H114" s="10" t="s">
        <v>280</v>
      </c>
      <c r="I114" s="10" t="s">
        <v>27</v>
      </c>
      <c r="J114" s="10" t="s">
        <v>38</v>
      </c>
      <c r="K114" s="10" t="s">
        <v>39</v>
      </c>
      <c r="L114" s="10" t="s">
        <v>56</v>
      </c>
      <c r="M114" s="10" t="s">
        <v>57</v>
      </c>
      <c r="N114" s="10">
        <v>15</v>
      </c>
      <c r="O114" s="10" t="s">
        <v>58</v>
      </c>
      <c r="P114" s="10" t="s">
        <v>33</v>
      </c>
      <c r="Q114" s="12">
        <v>44120</v>
      </c>
      <c r="R114" s="12">
        <v>44135</v>
      </c>
      <c r="S114" s="10">
        <v>10000</v>
      </c>
      <c r="T114" s="10">
        <v>10000</v>
      </c>
      <c r="U114" s="10">
        <f t="shared" si="1"/>
        <v>0</v>
      </c>
    </row>
    <row r="115" spans="1:21">
      <c r="A115" s="10">
        <v>114</v>
      </c>
      <c r="B115" s="10" t="s">
        <v>313</v>
      </c>
      <c r="C115" s="10" t="s">
        <v>314</v>
      </c>
      <c r="D115" s="10" t="s">
        <v>23</v>
      </c>
      <c r="E115" s="10">
        <v>9997835720</v>
      </c>
      <c r="F115" s="10" t="s">
        <v>24</v>
      </c>
      <c r="G115" s="10" t="s">
        <v>25</v>
      </c>
      <c r="H115" s="10" t="s">
        <v>26</v>
      </c>
      <c r="I115" s="10" t="s">
        <v>27</v>
      </c>
      <c r="J115" s="10" t="s">
        <v>38</v>
      </c>
      <c r="K115" s="10" t="s">
        <v>39</v>
      </c>
      <c r="L115" s="10" t="s">
        <v>56</v>
      </c>
      <c r="M115" s="10" t="s">
        <v>57</v>
      </c>
      <c r="N115" s="10">
        <v>15</v>
      </c>
      <c r="O115" s="10" t="s">
        <v>58</v>
      </c>
      <c r="P115" s="10" t="s">
        <v>33</v>
      </c>
      <c r="Q115" s="12">
        <v>44120</v>
      </c>
      <c r="R115" s="12">
        <v>44135</v>
      </c>
      <c r="S115" s="10">
        <v>10000</v>
      </c>
      <c r="T115" s="10">
        <v>10000</v>
      </c>
      <c r="U115" s="10">
        <f t="shared" si="1"/>
        <v>0</v>
      </c>
    </row>
    <row r="116" spans="1:21">
      <c r="A116" s="10">
        <v>115</v>
      </c>
      <c r="B116" s="10" t="s">
        <v>315</v>
      </c>
      <c r="C116" s="10" t="s">
        <v>316</v>
      </c>
      <c r="D116" s="10" t="s">
        <v>23</v>
      </c>
      <c r="E116" s="10">
        <v>9997161147</v>
      </c>
      <c r="F116" s="10" t="s">
        <v>24</v>
      </c>
      <c r="G116" s="10" t="s">
        <v>25</v>
      </c>
      <c r="H116" s="10" t="s">
        <v>26</v>
      </c>
      <c r="I116" s="10" t="s">
        <v>27</v>
      </c>
      <c r="J116" s="10" t="s">
        <v>38</v>
      </c>
      <c r="K116" s="10" t="s">
        <v>39</v>
      </c>
      <c r="L116" s="10" t="s">
        <v>56</v>
      </c>
      <c r="M116" s="10" t="s">
        <v>57</v>
      </c>
      <c r="N116" s="10">
        <v>15</v>
      </c>
      <c r="O116" s="10" t="s">
        <v>58</v>
      </c>
      <c r="P116" s="10" t="s">
        <v>33</v>
      </c>
      <c r="Q116" s="12">
        <v>44216</v>
      </c>
      <c r="R116" s="12">
        <v>44231</v>
      </c>
      <c r="S116" s="10">
        <v>10000</v>
      </c>
      <c r="T116" s="10">
        <v>10000</v>
      </c>
      <c r="U116" s="10">
        <f t="shared" si="1"/>
        <v>0</v>
      </c>
    </row>
    <row r="117" spans="1:21">
      <c r="A117" s="10">
        <v>116</v>
      </c>
      <c r="B117" s="10" t="s">
        <v>317</v>
      </c>
      <c r="C117" s="10" t="s">
        <v>318</v>
      </c>
      <c r="D117" s="10" t="s">
        <v>23</v>
      </c>
      <c r="E117" s="10">
        <v>9993467680</v>
      </c>
      <c r="F117" s="10" t="s">
        <v>24</v>
      </c>
      <c r="G117" s="10" t="s">
        <v>46</v>
      </c>
      <c r="H117" s="10" t="s">
        <v>47</v>
      </c>
      <c r="I117" s="10" t="s">
        <v>27</v>
      </c>
      <c r="J117" s="10" t="s">
        <v>38</v>
      </c>
      <c r="K117" s="10" t="s">
        <v>39</v>
      </c>
      <c r="L117" s="10" t="s">
        <v>56</v>
      </c>
      <c r="M117" s="10" t="s">
        <v>57</v>
      </c>
      <c r="N117" s="10">
        <v>15</v>
      </c>
      <c r="O117" s="10" t="s">
        <v>58</v>
      </c>
      <c r="P117" s="10" t="s">
        <v>33</v>
      </c>
      <c r="Q117" s="12">
        <v>44216</v>
      </c>
      <c r="R117" s="12">
        <v>44231</v>
      </c>
      <c r="S117" s="10">
        <v>10000</v>
      </c>
      <c r="T117" s="10">
        <v>10000</v>
      </c>
      <c r="U117" s="10">
        <f t="shared" si="1"/>
        <v>0</v>
      </c>
    </row>
    <row r="118" spans="1:21">
      <c r="A118" s="10">
        <v>117</v>
      </c>
      <c r="B118" s="10" t="s">
        <v>319</v>
      </c>
      <c r="C118" s="10" t="s">
        <v>320</v>
      </c>
      <c r="D118" s="10" t="s">
        <v>23</v>
      </c>
      <c r="E118" s="10">
        <v>9995045884</v>
      </c>
      <c r="F118" s="10" t="s">
        <v>24</v>
      </c>
      <c r="G118" s="10" t="s">
        <v>54</v>
      </c>
      <c r="H118" s="10" t="s">
        <v>55</v>
      </c>
      <c r="I118" s="10" t="s">
        <v>27</v>
      </c>
      <c r="J118" s="10" t="s">
        <v>38</v>
      </c>
      <c r="K118" s="10" t="s">
        <v>39</v>
      </c>
      <c r="L118" s="10" t="s">
        <v>30</v>
      </c>
      <c r="M118" s="10" t="s">
        <v>31</v>
      </c>
      <c r="N118" s="10">
        <v>10</v>
      </c>
      <c r="O118" s="10" t="s">
        <v>32</v>
      </c>
      <c r="P118" s="10" t="s">
        <v>33</v>
      </c>
      <c r="Q118" s="12">
        <v>44216</v>
      </c>
      <c r="R118" s="12">
        <v>44226</v>
      </c>
      <c r="S118" s="10">
        <v>4000</v>
      </c>
      <c r="T118" s="10">
        <v>4000</v>
      </c>
      <c r="U118" s="10">
        <f t="shared" si="1"/>
        <v>0</v>
      </c>
    </row>
    <row r="119" spans="1:21">
      <c r="A119" s="10">
        <v>118</v>
      </c>
      <c r="B119" s="10" t="s">
        <v>321</v>
      </c>
      <c r="C119" s="10" t="s">
        <v>322</v>
      </c>
      <c r="D119" s="10" t="s">
        <v>23</v>
      </c>
      <c r="E119" s="10">
        <v>9996356977</v>
      </c>
      <c r="F119" s="10" t="s">
        <v>24</v>
      </c>
      <c r="G119" s="10" t="s">
        <v>54</v>
      </c>
      <c r="H119" s="10" t="s">
        <v>55</v>
      </c>
      <c r="I119" s="10" t="s">
        <v>27</v>
      </c>
      <c r="J119" s="10" t="s">
        <v>38</v>
      </c>
      <c r="K119" s="10" t="s">
        <v>39</v>
      </c>
      <c r="L119" s="10" t="s">
        <v>40</v>
      </c>
      <c r="M119" s="10" t="s">
        <v>41</v>
      </c>
      <c r="N119" s="10">
        <v>10</v>
      </c>
      <c r="O119" s="10" t="s">
        <v>42</v>
      </c>
      <c r="P119" s="10" t="s">
        <v>33</v>
      </c>
      <c r="Q119" s="12">
        <v>44216</v>
      </c>
      <c r="R119" s="12">
        <v>44226</v>
      </c>
      <c r="S119" s="10">
        <v>6500</v>
      </c>
      <c r="T119" s="10">
        <v>5000</v>
      </c>
      <c r="U119" s="10">
        <f t="shared" si="1"/>
        <v>1500</v>
      </c>
    </row>
    <row r="120" spans="1:21">
      <c r="A120" s="10">
        <v>119</v>
      </c>
      <c r="B120" s="10" t="s">
        <v>323</v>
      </c>
      <c r="C120" s="10" t="s">
        <v>324</v>
      </c>
      <c r="D120" s="10" t="s">
        <v>23</v>
      </c>
      <c r="E120" s="10">
        <v>9992639366</v>
      </c>
      <c r="F120" s="10" t="s">
        <v>24</v>
      </c>
      <c r="G120" s="10" t="s">
        <v>65</v>
      </c>
      <c r="H120" s="10" t="s">
        <v>66</v>
      </c>
      <c r="I120" s="10" t="s">
        <v>27</v>
      </c>
      <c r="J120" s="10" t="s">
        <v>38</v>
      </c>
      <c r="K120" s="10" t="s">
        <v>39</v>
      </c>
      <c r="L120" s="10" t="s">
        <v>30</v>
      </c>
      <c r="M120" s="10" t="s">
        <v>31</v>
      </c>
      <c r="N120" s="10">
        <v>10</v>
      </c>
      <c r="O120" s="10" t="s">
        <v>32</v>
      </c>
      <c r="P120" s="10" t="s">
        <v>33</v>
      </c>
      <c r="Q120" s="12">
        <v>44216</v>
      </c>
      <c r="R120" s="12">
        <v>44226</v>
      </c>
      <c r="S120" s="10">
        <v>4000</v>
      </c>
      <c r="T120" s="10">
        <v>4000</v>
      </c>
      <c r="U120" s="10">
        <f t="shared" si="1"/>
        <v>0</v>
      </c>
    </row>
    <row r="121" spans="1:21">
      <c r="A121" s="10">
        <v>120</v>
      </c>
      <c r="B121" s="10" t="s">
        <v>325</v>
      </c>
      <c r="C121" s="10" t="s">
        <v>326</v>
      </c>
      <c r="D121" s="10" t="s">
        <v>23</v>
      </c>
      <c r="E121" s="10">
        <v>9997201407</v>
      </c>
      <c r="F121" s="10" t="s">
        <v>24</v>
      </c>
      <c r="G121" s="10" t="s">
        <v>65</v>
      </c>
      <c r="H121" s="10" t="s">
        <v>66</v>
      </c>
      <c r="I121" s="10" t="s">
        <v>27</v>
      </c>
      <c r="J121" s="10" t="s">
        <v>38</v>
      </c>
      <c r="K121" s="10" t="s">
        <v>39</v>
      </c>
      <c r="L121" s="10" t="s">
        <v>40</v>
      </c>
      <c r="M121" s="10" t="s">
        <v>41</v>
      </c>
      <c r="N121" s="10">
        <v>10</v>
      </c>
      <c r="O121" s="10" t="s">
        <v>42</v>
      </c>
      <c r="P121" s="10" t="s">
        <v>33</v>
      </c>
      <c r="Q121" s="12">
        <v>44216</v>
      </c>
      <c r="R121" s="12">
        <v>44226</v>
      </c>
      <c r="S121" s="10">
        <v>6500</v>
      </c>
      <c r="T121" s="10">
        <v>5000</v>
      </c>
      <c r="U121" s="10">
        <f t="shared" si="1"/>
        <v>1500</v>
      </c>
    </row>
    <row r="122" spans="1:21">
      <c r="A122" s="10">
        <v>121</v>
      </c>
      <c r="B122" s="10" t="s">
        <v>327</v>
      </c>
      <c r="C122" s="10" t="s">
        <v>328</v>
      </c>
      <c r="D122" s="10" t="s">
        <v>23</v>
      </c>
      <c r="E122" s="10">
        <v>9997179051</v>
      </c>
      <c r="F122" s="10" t="s">
        <v>24</v>
      </c>
      <c r="G122" s="10" t="s">
        <v>73</v>
      </c>
      <c r="H122" s="10" t="s">
        <v>74</v>
      </c>
      <c r="I122" s="10" t="s">
        <v>27</v>
      </c>
      <c r="J122" s="10" t="s">
        <v>38</v>
      </c>
      <c r="K122" s="10" t="s">
        <v>39</v>
      </c>
      <c r="L122" s="10" t="s">
        <v>30</v>
      </c>
      <c r="M122" s="10" t="s">
        <v>31</v>
      </c>
      <c r="N122" s="10">
        <v>10</v>
      </c>
      <c r="O122" s="10" t="s">
        <v>32</v>
      </c>
      <c r="P122" s="10" t="s">
        <v>33</v>
      </c>
      <c r="Q122" s="12">
        <v>44216</v>
      </c>
      <c r="R122" s="12">
        <v>44226</v>
      </c>
      <c r="S122" s="10">
        <v>4000</v>
      </c>
      <c r="T122" s="10">
        <v>4000</v>
      </c>
      <c r="U122" s="10">
        <f t="shared" si="1"/>
        <v>0</v>
      </c>
    </row>
    <row r="123" spans="1:21">
      <c r="A123" s="10">
        <v>122</v>
      </c>
      <c r="B123" s="10" t="s">
        <v>329</v>
      </c>
      <c r="C123" s="10" t="s">
        <v>330</v>
      </c>
      <c r="D123" s="10" t="s">
        <v>23</v>
      </c>
      <c r="E123" s="10">
        <v>9996392988</v>
      </c>
      <c r="F123" s="10" t="s">
        <v>24</v>
      </c>
      <c r="G123" s="10" t="s">
        <v>25</v>
      </c>
      <c r="H123" s="10" t="s">
        <v>26</v>
      </c>
      <c r="I123" s="10" t="s">
        <v>27</v>
      </c>
      <c r="J123" s="10" t="s">
        <v>38</v>
      </c>
      <c r="K123" s="10" t="s">
        <v>39</v>
      </c>
      <c r="L123" s="10" t="s">
        <v>40</v>
      </c>
      <c r="M123" s="10" t="s">
        <v>41</v>
      </c>
      <c r="N123" s="10">
        <v>10</v>
      </c>
      <c r="O123" s="10" t="s">
        <v>42</v>
      </c>
      <c r="P123" s="10" t="s">
        <v>33</v>
      </c>
      <c r="Q123" s="12">
        <v>44356</v>
      </c>
      <c r="R123" s="12">
        <v>44366</v>
      </c>
      <c r="S123" s="10">
        <v>6500</v>
      </c>
      <c r="T123" s="10">
        <v>5000</v>
      </c>
      <c r="U123" s="10">
        <f t="shared" si="1"/>
        <v>1500</v>
      </c>
    </row>
    <row r="124" spans="1:21">
      <c r="A124" s="10">
        <v>123</v>
      </c>
      <c r="B124" s="10" t="s">
        <v>331</v>
      </c>
      <c r="C124" s="10" t="s">
        <v>332</v>
      </c>
      <c r="D124" s="10" t="s">
        <v>23</v>
      </c>
      <c r="E124" s="10">
        <v>9991295492</v>
      </c>
      <c r="F124" s="10" t="s">
        <v>24</v>
      </c>
      <c r="G124" s="10" t="s">
        <v>73</v>
      </c>
      <c r="H124" s="10" t="s">
        <v>74</v>
      </c>
      <c r="I124" s="10" t="s">
        <v>27</v>
      </c>
      <c r="J124" s="10" t="s">
        <v>38</v>
      </c>
      <c r="K124" s="10" t="s">
        <v>39</v>
      </c>
      <c r="L124" s="10" t="s">
        <v>30</v>
      </c>
      <c r="M124" s="10" t="s">
        <v>31</v>
      </c>
      <c r="N124" s="10">
        <v>10</v>
      </c>
      <c r="O124" s="10" t="s">
        <v>32</v>
      </c>
      <c r="P124" s="10" t="s">
        <v>33</v>
      </c>
      <c r="Q124" s="12">
        <v>44376</v>
      </c>
      <c r="R124" s="12">
        <v>44386</v>
      </c>
      <c r="S124" s="10">
        <v>4000</v>
      </c>
      <c r="T124" s="10">
        <v>4000</v>
      </c>
      <c r="U124" s="10">
        <f t="shared" si="1"/>
        <v>0</v>
      </c>
    </row>
    <row r="125" spans="1:21">
      <c r="A125" s="10">
        <v>124</v>
      </c>
      <c r="B125" s="10" t="s">
        <v>333</v>
      </c>
      <c r="C125" s="10" t="s">
        <v>334</v>
      </c>
      <c r="D125" s="10" t="s">
        <v>23</v>
      </c>
      <c r="E125" s="10">
        <v>9994793250</v>
      </c>
      <c r="F125" s="10" t="s">
        <v>24</v>
      </c>
      <c r="G125" s="10" t="s">
        <v>84</v>
      </c>
      <c r="H125" s="10" t="s">
        <v>85</v>
      </c>
      <c r="I125" s="10" t="s">
        <v>27</v>
      </c>
      <c r="J125" s="10" t="s">
        <v>38</v>
      </c>
      <c r="K125" s="10" t="s">
        <v>39</v>
      </c>
      <c r="L125" s="10" t="s">
        <v>40</v>
      </c>
      <c r="M125" s="10" t="s">
        <v>41</v>
      </c>
      <c r="N125" s="10">
        <v>10</v>
      </c>
      <c r="O125" s="10" t="s">
        <v>42</v>
      </c>
      <c r="P125" s="10" t="s">
        <v>43</v>
      </c>
      <c r="Q125" s="12">
        <v>44396</v>
      </c>
      <c r="R125" s="12">
        <v>44406</v>
      </c>
      <c r="S125" s="10">
        <v>6500</v>
      </c>
      <c r="T125" s="10">
        <v>5000</v>
      </c>
      <c r="U125" s="10">
        <f t="shared" si="1"/>
        <v>1500</v>
      </c>
    </row>
    <row r="126" spans="1:21">
      <c r="A126" s="10">
        <v>125</v>
      </c>
      <c r="B126" s="10" t="s">
        <v>335</v>
      </c>
      <c r="C126" s="10" t="s">
        <v>336</v>
      </c>
      <c r="D126" s="10" t="s">
        <v>23</v>
      </c>
      <c r="E126" s="10">
        <v>9992964556</v>
      </c>
      <c r="F126" s="10" t="s">
        <v>24</v>
      </c>
      <c r="G126" s="10" t="s">
        <v>88</v>
      </c>
      <c r="H126" s="10" t="s">
        <v>89</v>
      </c>
      <c r="I126" s="10" t="s">
        <v>27</v>
      </c>
      <c r="J126" s="10" t="s">
        <v>38</v>
      </c>
      <c r="K126" s="10" t="s">
        <v>39</v>
      </c>
      <c r="L126" s="10" t="s">
        <v>30</v>
      </c>
      <c r="M126" s="10" t="s">
        <v>31</v>
      </c>
      <c r="N126" s="10">
        <v>10</v>
      </c>
      <c r="O126" s="10" t="s">
        <v>32</v>
      </c>
      <c r="P126" s="10" t="s">
        <v>43</v>
      </c>
      <c r="Q126" s="12">
        <v>44396</v>
      </c>
      <c r="R126" s="12">
        <v>44406</v>
      </c>
      <c r="S126" s="10">
        <v>4000</v>
      </c>
      <c r="T126" s="10">
        <v>4000</v>
      </c>
      <c r="U126" s="10">
        <f t="shared" si="1"/>
        <v>0</v>
      </c>
    </row>
    <row r="127" spans="1:21">
      <c r="A127" s="10">
        <v>126</v>
      </c>
      <c r="B127" s="10" t="s">
        <v>337</v>
      </c>
      <c r="C127" s="10" t="s">
        <v>338</v>
      </c>
      <c r="D127" s="10" t="s">
        <v>23</v>
      </c>
      <c r="E127" s="10">
        <v>9998069246</v>
      </c>
      <c r="F127" s="10" t="s">
        <v>24</v>
      </c>
      <c r="G127" s="10" t="s">
        <v>92</v>
      </c>
      <c r="H127" s="10" t="s">
        <v>93</v>
      </c>
      <c r="I127" s="10" t="s">
        <v>27</v>
      </c>
      <c r="J127" s="10" t="s">
        <v>38</v>
      </c>
      <c r="K127" s="10" t="s">
        <v>29</v>
      </c>
      <c r="L127" s="10" t="s">
        <v>40</v>
      </c>
      <c r="M127" s="10" t="s">
        <v>41</v>
      </c>
      <c r="N127" s="10">
        <v>10</v>
      </c>
      <c r="O127" s="10" t="s">
        <v>42</v>
      </c>
      <c r="P127" s="10" t="s">
        <v>43</v>
      </c>
      <c r="Q127" s="12">
        <v>44396</v>
      </c>
      <c r="R127" s="12">
        <v>44406</v>
      </c>
      <c r="S127" s="10">
        <v>6500</v>
      </c>
      <c r="T127" s="10">
        <v>5000</v>
      </c>
      <c r="U127" s="10">
        <f t="shared" si="1"/>
        <v>1500</v>
      </c>
    </row>
    <row r="128" spans="1:21">
      <c r="A128" s="10">
        <v>127</v>
      </c>
      <c r="B128" s="10" t="s">
        <v>339</v>
      </c>
      <c r="C128" s="10" t="s">
        <v>340</v>
      </c>
      <c r="D128" s="10" t="s">
        <v>23</v>
      </c>
      <c r="E128" s="10">
        <v>9999321672</v>
      </c>
      <c r="F128" s="10" t="s">
        <v>24</v>
      </c>
      <c r="G128" s="10" t="s">
        <v>96</v>
      </c>
      <c r="H128" s="10" t="s">
        <v>97</v>
      </c>
      <c r="I128" s="10" t="s">
        <v>27</v>
      </c>
      <c r="J128" s="10" t="s">
        <v>38</v>
      </c>
      <c r="K128" s="10" t="s">
        <v>29</v>
      </c>
      <c r="L128" s="10" t="s">
        <v>30</v>
      </c>
      <c r="M128" s="10" t="s">
        <v>31</v>
      </c>
      <c r="N128" s="10">
        <v>10</v>
      </c>
      <c r="O128" s="10" t="s">
        <v>32</v>
      </c>
      <c r="P128" s="10" t="s">
        <v>43</v>
      </c>
      <c r="Q128" s="12">
        <v>44456</v>
      </c>
      <c r="R128" s="12">
        <v>44466</v>
      </c>
      <c r="S128" s="10">
        <v>4000</v>
      </c>
      <c r="T128" s="10">
        <v>4000</v>
      </c>
      <c r="U128" s="10">
        <f t="shared" si="1"/>
        <v>0</v>
      </c>
    </row>
    <row r="129" spans="1:21">
      <c r="A129" s="10">
        <v>128</v>
      </c>
      <c r="B129" s="10" t="s">
        <v>341</v>
      </c>
      <c r="C129" s="10" t="s">
        <v>342</v>
      </c>
      <c r="D129" s="10" t="s">
        <v>23</v>
      </c>
      <c r="E129" s="10">
        <v>9996007144</v>
      </c>
      <c r="F129" s="10" t="s">
        <v>24</v>
      </c>
      <c r="G129" s="10" t="s">
        <v>96</v>
      </c>
      <c r="H129" s="10" t="s">
        <v>97</v>
      </c>
      <c r="I129" s="10" t="s">
        <v>27</v>
      </c>
      <c r="J129" s="10" t="s">
        <v>38</v>
      </c>
      <c r="K129" s="10" t="s">
        <v>29</v>
      </c>
      <c r="L129" s="10" t="s">
        <v>40</v>
      </c>
      <c r="M129" s="10" t="s">
        <v>41</v>
      </c>
      <c r="N129" s="10">
        <v>10</v>
      </c>
      <c r="O129" s="10" t="s">
        <v>42</v>
      </c>
      <c r="P129" s="10" t="s">
        <v>43</v>
      </c>
      <c r="Q129" s="12">
        <v>44456</v>
      </c>
      <c r="R129" s="12">
        <v>44466</v>
      </c>
      <c r="S129" s="10">
        <v>6500</v>
      </c>
      <c r="T129" s="10">
        <v>4000</v>
      </c>
      <c r="U129" s="10">
        <f t="shared" si="1"/>
        <v>2500</v>
      </c>
    </row>
    <row r="130" spans="1:21">
      <c r="A130" s="10">
        <v>129</v>
      </c>
      <c r="B130" s="10" t="s">
        <v>343</v>
      </c>
      <c r="C130" s="10" t="s">
        <v>344</v>
      </c>
      <c r="D130" s="10" t="s">
        <v>36</v>
      </c>
      <c r="E130" s="10">
        <v>9994856862</v>
      </c>
      <c r="F130" s="10" t="s">
        <v>24</v>
      </c>
      <c r="G130" s="10" t="s">
        <v>96</v>
      </c>
      <c r="H130" s="10" t="s">
        <v>103</v>
      </c>
      <c r="I130" s="10" t="s">
        <v>27</v>
      </c>
      <c r="J130" s="10" t="s">
        <v>38</v>
      </c>
      <c r="K130" s="10" t="s">
        <v>29</v>
      </c>
      <c r="L130" s="10" t="s">
        <v>30</v>
      </c>
      <c r="M130" s="10" t="s">
        <v>31</v>
      </c>
      <c r="N130" s="10">
        <v>10</v>
      </c>
      <c r="O130" s="10" t="s">
        <v>32</v>
      </c>
      <c r="P130" s="10" t="s">
        <v>43</v>
      </c>
      <c r="Q130" s="12">
        <v>44456</v>
      </c>
      <c r="R130" s="12">
        <v>44466</v>
      </c>
      <c r="S130" s="10">
        <v>4000</v>
      </c>
      <c r="T130" s="10">
        <v>4000</v>
      </c>
      <c r="U130" s="10">
        <f t="shared" si="1"/>
        <v>0</v>
      </c>
    </row>
    <row r="131" spans="1:21">
      <c r="A131" s="10">
        <v>130</v>
      </c>
      <c r="B131" s="10" t="s">
        <v>345</v>
      </c>
      <c r="C131" s="10" t="s">
        <v>346</v>
      </c>
      <c r="D131" s="10" t="s">
        <v>23</v>
      </c>
      <c r="E131" s="10">
        <v>9995674971</v>
      </c>
      <c r="F131" s="10" t="s">
        <v>24</v>
      </c>
      <c r="G131" s="10" t="s">
        <v>106</v>
      </c>
      <c r="H131" s="10" t="s">
        <v>107</v>
      </c>
      <c r="I131" s="10" t="s">
        <v>27</v>
      </c>
      <c r="J131" s="10" t="s">
        <v>38</v>
      </c>
      <c r="K131" s="10" t="s">
        <v>29</v>
      </c>
      <c r="L131" s="10" t="s">
        <v>40</v>
      </c>
      <c r="M131" s="10" t="s">
        <v>41</v>
      </c>
      <c r="N131" s="10">
        <v>10</v>
      </c>
      <c r="O131" s="10" t="s">
        <v>42</v>
      </c>
      <c r="P131" s="10" t="s">
        <v>43</v>
      </c>
      <c r="Q131" s="12">
        <v>44456</v>
      </c>
      <c r="R131" s="12">
        <v>44466</v>
      </c>
      <c r="S131" s="10">
        <v>6500</v>
      </c>
      <c r="T131" s="10">
        <v>4000</v>
      </c>
      <c r="U131" s="10">
        <f t="shared" ref="U131:U151" si="2">S131-T131</f>
        <v>2500</v>
      </c>
    </row>
    <row r="132" spans="1:21">
      <c r="A132" s="10">
        <v>131</v>
      </c>
      <c r="B132" s="10" t="s">
        <v>347</v>
      </c>
      <c r="C132" s="10" t="s">
        <v>348</v>
      </c>
      <c r="D132" s="10" t="s">
        <v>36</v>
      </c>
      <c r="E132" s="10">
        <v>9993015817</v>
      </c>
      <c r="F132" s="10" t="s">
        <v>24</v>
      </c>
      <c r="G132" s="10" t="s">
        <v>110</v>
      </c>
      <c r="H132" s="10" t="s">
        <v>111</v>
      </c>
      <c r="I132" s="10" t="s">
        <v>27</v>
      </c>
      <c r="J132" s="10" t="s">
        <v>38</v>
      </c>
      <c r="K132" s="10" t="s">
        <v>29</v>
      </c>
      <c r="L132" s="10" t="s">
        <v>30</v>
      </c>
      <c r="M132" s="10" t="s">
        <v>31</v>
      </c>
      <c r="N132" s="10">
        <v>10</v>
      </c>
      <c r="O132" s="10" t="s">
        <v>32</v>
      </c>
      <c r="P132" s="10" t="s">
        <v>43</v>
      </c>
      <c r="Q132" s="12">
        <v>44456</v>
      </c>
      <c r="R132" s="12">
        <v>44466</v>
      </c>
      <c r="S132" s="10">
        <v>4000</v>
      </c>
      <c r="T132" s="10">
        <v>4000</v>
      </c>
      <c r="U132" s="10">
        <f t="shared" si="2"/>
        <v>0</v>
      </c>
    </row>
    <row r="133" spans="1:21">
      <c r="A133" s="10">
        <v>132</v>
      </c>
      <c r="B133" s="10" t="s">
        <v>349</v>
      </c>
      <c r="C133" s="10" t="s">
        <v>350</v>
      </c>
      <c r="D133" s="10" t="s">
        <v>23</v>
      </c>
      <c r="E133" s="10">
        <v>9997752664</v>
      </c>
      <c r="F133" s="10" t="s">
        <v>24</v>
      </c>
      <c r="G133" s="10" t="s">
        <v>114</v>
      </c>
      <c r="H133" s="10" t="s">
        <v>115</v>
      </c>
      <c r="I133" s="10" t="s">
        <v>27</v>
      </c>
      <c r="J133" s="10" t="s">
        <v>38</v>
      </c>
      <c r="K133" s="10" t="s">
        <v>29</v>
      </c>
      <c r="L133" s="10" t="s">
        <v>40</v>
      </c>
      <c r="M133" s="10" t="s">
        <v>41</v>
      </c>
      <c r="N133" s="10">
        <v>10</v>
      </c>
      <c r="O133" s="10" t="s">
        <v>42</v>
      </c>
      <c r="P133" s="10" t="s">
        <v>43</v>
      </c>
      <c r="Q133" s="12">
        <v>44456</v>
      </c>
      <c r="R133" s="12">
        <v>44466</v>
      </c>
      <c r="S133" s="10">
        <v>6500</v>
      </c>
      <c r="T133" s="10">
        <v>4000</v>
      </c>
      <c r="U133" s="10">
        <f t="shared" si="2"/>
        <v>2500</v>
      </c>
    </row>
    <row r="134" spans="1:21">
      <c r="A134" s="10">
        <v>133</v>
      </c>
      <c r="B134" s="10" t="s">
        <v>351</v>
      </c>
      <c r="C134" s="10" t="s">
        <v>352</v>
      </c>
      <c r="D134" s="10" t="s">
        <v>36</v>
      </c>
      <c r="E134" s="10">
        <v>9992826195</v>
      </c>
      <c r="F134" s="10" t="s">
        <v>24</v>
      </c>
      <c r="G134" s="10" t="s">
        <v>118</v>
      </c>
      <c r="H134" s="10" t="s">
        <v>74</v>
      </c>
      <c r="I134" s="10" t="s">
        <v>27</v>
      </c>
      <c r="J134" s="10" t="s">
        <v>38</v>
      </c>
      <c r="K134" s="10" t="s">
        <v>29</v>
      </c>
      <c r="L134" s="10" t="s">
        <v>30</v>
      </c>
      <c r="M134" s="10" t="s">
        <v>31</v>
      </c>
      <c r="N134" s="10">
        <v>10</v>
      </c>
      <c r="O134" s="10" t="s">
        <v>32</v>
      </c>
      <c r="P134" s="10" t="s">
        <v>43</v>
      </c>
      <c r="Q134" s="12">
        <v>44576</v>
      </c>
      <c r="R134" s="12">
        <v>44586</v>
      </c>
      <c r="S134" s="10">
        <v>4000</v>
      </c>
      <c r="T134" s="10">
        <v>4000</v>
      </c>
      <c r="U134" s="10">
        <f t="shared" si="2"/>
        <v>0</v>
      </c>
    </row>
    <row r="135" spans="1:21">
      <c r="A135" s="10">
        <v>134</v>
      </c>
      <c r="B135" s="10" t="s">
        <v>353</v>
      </c>
      <c r="C135" s="10" t="s">
        <v>354</v>
      </c>
      <c r="D135" s="10" t="s">
        <v>23</v>
      </c>
      <c r="E135" s="10">
        <v>9993086138</v>
      </c>
      <c r="F135" s="10" t="s">
        <v>24</v>
      </c>
      <c r="G135" s="10" t="s">
        <v>121</v>
      </c>
      <c r="H135" s="10" t="s">
        <v>122</v>
      </c>
      <c r="I135" s="10" t="s">
        <v>27</v>
      </c>
      <c r="J135" s="10" t="s">
        <v>38</v>
      </c>
      <c r="K135" s="10" t="s">
        <v>29</v>
      </c>
      <c r="L135" s="10" t="s">
        <v>40</v>
      </c>
      <c r="M135" s="10" t="s">
        <v>41</v>
      </c>
      <c r="N135" s="10">
        <v>10</v>
      </c>
      <c r="O135" s="10" t="s">
        <v>42</v>
      </c>
      <c r="P135" s="10" t="s">
        <v>43</v>
      </c>
      <c r="Q135" s="12">
        <v>44596</v>
      </c>
      <c r="R135" s="12">
        <v>44606</v>
      </c>
      <c r="S135" s="10">
        <v>6500</v>
      </c>
      <c r="T135" s="10">
        <v>4000</v>
      </c>
      <c r="U135" s="10">
        <f t="shared" si="2"/>
        <v>2500</v>
      </c>
    </row>
    <row r="136" spans="1:21">
      <c r="A136" s="10">
        <v>135</v>
      </c>
      <c r="B136" s="10" t="s">
        <v>355</v>
      </c>
      <c r="C136" s="10" t="s">
        <v>356</v>
      </c>
      <c r="D136" s="10" t="s">
        <v>36</v>
      </c>
      <c r="E136" s="10">
        <v>9992135538</v>
      </c>
      <c r="F136" s="10" t="s">
        <v>24</v>
      </c>
      <c r="G136" s="10" t="s">
        <v>121</v>
      </c>
      <c r="H136" s="10" t="s">
        <v>122</v>
      </c>
      <c r="I136" s="10" t="s">
        <v>27</v>
      </c>
      <c r="J136" s="10" t="s">
        <v>38</v>
      </c>
      <c r="K136" s="10" t="s">
        <v>29</v>
      </c>
      <c r="L136" s="10" t="s">
        <v>30</v>
      </c>
      <c r="M136" s="10" t="s">
        <v>31</v>
      </c>
      <c r="N136" s="10">
        <v>10</v>
      </c>
      <c r="O136" s="10" t="s">
        <v>32</v>
      </c>
      <c r="P136" s="10" t="s">
        <v>43</v>
      </c>
      <c r="Q136" s="12">
        <v>44596</v>
      </c>
      <c r="R136" s="12">
        <v>44606</v>
      </c>
      <c r="S136" s="10">
        <v>4000</v>
      </c>
      <c r="T136" s="10">
        <v>4000</v>
      </c>
      <c r="U136" s="10">
        <f t="shared" si="2"/>
        <v>0</v>
      </c>
    </row>
    <row r="137" spans="1:21">
      <c r="A137" s="10">
        <v>136</v>
      </c>
      <c r="B137" s="10" t="s">
        <v>357</v>
      </c>
      <c r="C137" s="10" t="s">
        <v>358</v>
      </c>
      <c r="D137" s="10" t="s">
        <v>23</v>
      </c>
      <c r="E137" s="10">
        <v>9993783297</v>
      </c>
      <c r="F137" s="10" t="s">
        <v>24</v>
      </c>
      <c r="G137" s="10" t="s">
        <v>127</v>
      </c>
      <c r="H137" s="10" t="s">
        <v>128</v>
      </c>
      <c r="I137" s="10" t="s">
        <v>27</v>
      </c>
      <c r="J137" s="10" t="s">
        <v>38</v>
      </c>
      <c r="K137" s="10" t="s">
        <v>29</v>
      </c>
      <c r="L137" s="10" t="s">
        <v>40</v>
      </c>
      <c r="M137" s="10" t="s">
        <v>41</v>
      </c>
      <c r="N137" s="10">
        <v>10</v>
      </c>
      <c r="O137" s="10" t="s">
        <v>42</v>
      </c>
      <c r="P137" s="10" t="s">
        <v>43</v>
      </c>
      <c r="Q137" s="12">
        <v>44596</v>
      </c>
      <c r="R137" s="12">
        <v>44606</v>
      </c>
      <c r="S137" s="10">
        <v>6500</v>
      </c>
      <c r="T137" s="10">
        <v>4000</v>
      </c>
      <c r="U137" s="10">
        <f t="shared" si="2"/>
        <v>2500</v>
      </c>
    </row>
    <row r="138" spans="1:21">
      <c r="A138" s="10">
        <v>137</v>
      </c>
      <c r="B138" s="10" t="s">
        <v>359</v>
      </c>
      <c r="C138" s="10" t="s">
        <v>360</v>
      </c>
      <c r="D138" s="10" t="s">
        <v>36</v>
      </c>
      <c r="E138" s="10">
        <v>9992938633</v>
      </c>
      <c r="F138" s="10" t="s">
        <v>24</v>
      </c>
      <c r="G138" s="10" t="s">
        <v>127</v>
      </c>
      <c r="H138" s="10" t="s">
        <v>128</v>
      </c>
      <c r="I138" s="10" t="s">
        <v>27</v>
      </c>
      <c r="J138" s="10" t="s">
        <v>38</v>
      </c>
      <c r="K138" s="10" t="s">
        <v>29</v>
      </c>
      <c r="L138" s="10" t="s">
        <v>30</v>
      </c>
      <c r="M138" s="10" t="s">
        <v>31</v>
      </c>
      <c r="N138" s="10">
        <v>10</v>
      </c>
      <c r="O138" s="10" t="s">
        <v>32</v>
      </c>
      <c r="P138" s="10" t="s">
        <v>43</v>
      </c>
      <c r="Q138" s="12">
        <v>44596</v>
      </c>
      <c r="R138" s="12">
        <v>44606</v>
      </c>
      <c r="S138" s="10">
        <v>4000</v>
      </c>
      <c r="T138" s="10">
        <v>4000</v>
      </c>
      <c r="U138" s="10">
        <f t="shared" si="2"/>
        <v>0</v>
      </c>
    </row>
    <row r="139" spans="1:21">
      <c r="A139" s="10">
        <v>138</v>
      </c>
      <c r="B139" s="10" t="s">
        <v>361</v>
      </c>
      <c r="C139" s="10" t="s">
        <v>362</v>
      </c>
      <c r="D139" s="10" t="s">
        <v>23</v>
      </c>
      <c r="E139" s="10">
        <v>9992361299</v>
      </c>
      <c r="F139" s="10" t="s">
        <v>24</v>
      </c>
      <c r="G139" s="10" t="s">
        <v>133</v>
      </c>
      <c r="H139" s="10" t="s">
        <v>134</v>
      </c>
      <c r="I139" s="10" t="s">
        <v>27</v>
      </c>
      <c r="J139" s="10" t="s">
        <v>38</v>
      </c>
      <c r="K139" s="10" t="s">
        <v>29</v>
      </c>
      <c r="L139" s="10" t="s">
        <v>40</v>
      </c>
      <c r="M139" s="10" t="s">
        <v>41</v>
      </c>
      <c r="N139" s="10">
        <v>10</v>
      </c>
      <c r="O139" s="10" t="s">
        <v>42</v>
      </c>
      <c r="P139" s="10" t="s">
        <v>43</v>
      </c>
      <c r="Q139" s="12">
        <v>44596</v>
      </c>
      <c r="R139" s="12">
        <v>44606</v>
      </c>
      <c r="S139" s="10">
        <v>6500</v>
      </c>
      <c r="T139" s="10">
        <v>4000</v>
      </c>
      <c r="U139" s="10">
        <f t="shared" si="2"/>
        <v>2500</v>
      </c>
    </row>
    <row r="140" spans="1:21">
      <c r="A140" s="10">
        <v>139</v>
      </c>
      <c r="B140" s="10" t="s">
        <v>363</v>
      </c>
      <c r="C140" s="10" t="s">
        <v>364</v>
      </c>
      <c r="D140" s="10" t="s">
        <v>36</v>
      </c>
      <c r="E140" s="10">
        <v>9994597727</v>
      </c>
      <c r="F140" s="10" t="s">
        <v>24</v>
      </c>
      <c r="G140" s="10" t="s">
        <v>133</v>
      </c>
      <c r="H140" s="10" t="s">
        <v>134</v>
      </c>
      <c r="I140" s="10" t="s">
        <v>27</v>
      </c>
      <c r="J140" s="10" t="s">
        <v>38</v>
      </c>
      <c r="K140" s="10" t="s">
        <v>29</v>
      </c>
      <c r="L140" s="10" t="s">
        <v>30</v>
      </c>
      <c r="M140" s="10" t="s">
        <v>31</v>
      </c>
      <c r="N140" s="10">
        <v>10</v>
      </c>
      <c r="O140" s="10" t="s">
        <v>32</v>
      </c>
      <c r="P140" s="10" t="s">
        <v>43</v>
      </c>
      <c r="Q140" s="12">
        <v>44696</v>
      </c>
      <c r="R140" s="12">
        <v>44706</v>
      </c>
      <c r="S140" s="10">
        <v>4000</v>
      </c>
      <c r="T140" s="10">
        <v>4000</v>
      </c>
      <c r="U140" s="10">
        <f t="shared" si="2"/>
        <v>0</v>
      </c>
    </row>
    <row r="141" spans="1:21">
      <c r="A141" s="10">
        <v>140</v>
      </c>
      <c r="B141" s="10" t="s">
        <v>365</v>
      </c>
      <c r="C141" s="10" t="s">
        <v>366</v>
      </c>
      <c r="D141" s="10" t="s">
        <v>23</v>
      </c>
      <c r="E141" s="10">
        <v>9991114895</v>
      </c>
      <c r="F141" s="10" t="s">
        <v>24</v>
      </c>
      <c r="G141" s="10" t="s">
        <v>133</v>
      </c>
      <c r="H141" s="10" t="s">
        <v>134</v>
      </c>
      <c r="I141" s="10" t="s">
        <v>27</v>
      </c>
      <c r="J141" s="10" t="s">
        <v>38</v>
      </c>
      <c r="K141" s="10" t="s">
        <v>29</v>
      </c>
      <c r="L141" s="10" t="s">
        <v>40</v>
      </c>
      <c r="M141" s="10" t="s">
        <v>41</v>
      </c>
      <c r="N141" s="10">
        <v>10</v>
      </c>
      <c r="O141" s="10" t="s">
        <v>42</v>
      </c>
      <c r="P141" s="10" t="s">
        <v>43</v>
      </c>
      <c r="Q141" s="12">
        <v>44696</v>
      </c>
      <c r="R141" s="12">
        <v>44706</v>
      </c>
      <c r="S141" s="10">
        <v>6500</v>
      </c>
      <c r="T141" s="10">
        <v>4000</v>
      </c>
      <c r="U141" s="10">
        <f t="shared" si="2"/>
        <v>2500</v>
      </c>
    </row>
    <row r="142" spans="1:21">
      <c r="A142" s="10">
        <v>141</v>
      </c>
      <c r="B142" s="10" t="s">
        <v>367</v>
      </c>
      <c r="C142" s="10" t="s">
        <v>368</v>
      </c>
      <c r="D142" s="10" t="s">
        <v>36</v>
      </c>
      <c r="E142" s="10">
        <v>9993687283</v>
      </c>
      <c r="F142" s="10" t="s">
        <v>24</v>
      </c>
      <c r="G142" s="10" t="s">
        <v>127</v>
      </c>
      <c r="H142" s="10" t="s">
        <v>128</v>
      </c>
      <c r="I142" s="10" t="s">
        <v>27</v>
      </c>
      <c r="J142" s="10" t="s">
        <v>38</v>
      </c>
      <c r="K142" s="10" t="s">
        <v>29</v>
      </c>
      <c r="L142" s="10" t="s">
        <v>30</v>
      </c>
      <c r="M142" s="10" t="s">
        <v>31</v>
      </c>
      <c r="N142" s="10">
        <v>10</v>
      </c>
      <c r="O142" s="10" t="s">
        <v>32</v>
      </c>
      <c r="P142" s="10" t="s">
        <v>43</v>
      </c>
      <c r="Q142" s="12">
        <v>44696</v>
      </c>
      <c r="R142" s="12">
        <v>44706</v>
      </c>
      <c r="S142" s="10">
        <v>4000</v>
      </c>
      <c r="T142" s="10">
        <v>4000</v>
      </c>
      <c r="U142" s="10">
        <f t="shared" si="2"/>
        <v>0</v>
      </c>
    </row>
    <row r="143" spans="1:21">
      <c r="A143" s="10">
        <v>142</v>
      </c>
      <c r="B143" s="10" t="s">
        <v>369</v>
      </c>
      <c r="C143" s="10" t="s">
        <v>370</v>
      </c>
      <c r="D143" s="10" t="s">
        <v>23</v>
      </c>
      <c r="E143" s="10">
        <v>9992850657</v>
      </c>
      <c r="F143" s="10" t="s">
        <v>24</v>
      </c>
      <c r="G143" s="10" t="s">
        <v>143</v>
      </c>
      <c r="H143" s="10" t="s">
        <v>144</v>
      </c>
      <c r="I143" s="10" t="s">
        <v>27</v>
      </c>
      <c r="J143" s="10" t="s">
        <v>38</v>
      </c>
      <c r="K143" s="10" t="s">
        <v>29</v>
      </c>
      <c r="L143" s="10" t="s">
        <v>40</v>
      </c>
      <c r="M143" s="10" t="s">
        <v>41</v>
      </c>
      <c r="N143" s="10">
        <v>10</v>
      </c>
      <c r="O143" s="10" t="s">
        <v>42</v>
      </c>
      <c r="P143" s="10" t="s">
        <v>43</v>
      </c>
      <c r="Q143" s="12">
        <v>44696</v>
      </c>
      <c r="R143" s="12">
        <v>44706</v>
      </c>
      <c r="S143" s="10">
        <v>6500</v>
      </c>
      <c r="T143" s="10">
        <v>4000</v>
      </c>
      <c r="U143" s="10">
        <f t="shared" si="2"/>
        <v>2500</v>
      </c>
    </row>
    <row r="144" spans="1:21">
      <c r="A144" s="10">
        <v>143</v>
      </c>
      <c r="B144" s="10" t="s">
        <v>371</v>
      </c>
      <c r="C144" s="10" t="s">
        <v>372</v>
      </c>
      <c r="D144" s="10" t="s">
        <v>36</v>
      </c>
      <c r="E144" s="10">
        <v>9997066032</v>
      </c>
      <c r="F144" s="10" t="s">
        <v>24</v>
      </c>
      <c r="G144" s="10" t="s">
        <v>84</v>
      </c>
      <c r="H144" s="10" t="s">
        <v>280</v>
      </c>
      <c r="I144" s="10" t="s">
        <v>27</v>
      </c>
      <c r="J144" s="10" t="s">
        <v>38</v>
      </c>
      <c r="K144" s="10" t="s">
        <v>29</v>
      </c>
      <c r="L144" s="10" t="s">
        <v>30</v>
      </c>
      <c r="M144" s="10" t="s">
        <v>31</v>
      </c>
      <c r="N144" s="10">
        <v>10</v>
      </c>
      <c r="O144" s="10" t="s">
        <v>32</v>
      </c>
      <c r="P144" s="10" t="s">
        <v>43</v>
      </c>
      <c r="Q144" s="12">
        <v>44696</v>
      </c>
      <c r="R144" s="12">
        <v>44706</v>
      </c>
      <c r="S144" s="10">
        <v>4000</v>
      </c>
      <c r="T144" s="10">
        <v>4000</v>
      </c>
      <c r="U144" s="10">
        <f t="shared" si="2"/>
        <v>0</v>
      </c>
    </row>
    <row r="145" spans="1:21">
      <c r="A145" s="10">
        <v>144</v>
      </c>
      <c r="B145" s="10" t="s">
        <v>373</v>
      </c>
      <c r="C145" s="10" t="s">
        <v>374</v>
      </c>
      <c r="D145" s="10" t="s">
        <v>23</v>
      </c>
      <c r="E145" s="10">
        <v>9993295692</v>
      </c>
      <c r="F145" s="10" t="s">
        <v>24</v>
      </c>
      <c r="G145" s="10" t="s">
        <v>84</v>
      </c>
      <c r="H145" s="10" t="s">
        <v>280</v>
      </c>
      <c r="I145" s="10" t="s">
        <v>27</v>
      </c>
      <c r="J145" s="10" t="s">
        <v>38</v>
      </c>
      <c r="K145" s="10" t="s">
        <v>29</v>
      </c>
      <c r="L145" s="10" t="s">
        <v>40</v>
      </c>
      <c r="M145" s="10" t="s">
        <v>41</v>
      </c>
      <c r="N145" s="10">
        <v>10</v>
      </c>
      <c r="O145" s="10" t="s">
        <v>42</v>
      </c>
      <c r="P145" s="10" t="s">
        <v>43</v>
      </c>
      <c r="Q145" s="12">
        <v>44796</v>
      </c>
      <c r="R145" s="12">
        <v>44806</v>
      </c>
      <c r="S145" s="10">
        <v>6500</v>
      </c>
      <c r="T145" s="10">
        <v>4000</v>
      </c>
      <c r="U145" s="10">
        <f t="shared" si="2"/>
        <v>2500</v>
      </c>
    </row>
    <row r="146" spans="1:21">
      <c r="A146" s="10">
        <v>145</v>
      </c>
      <c r="B146" s="10" t="s">
        <v>375</v>
      </c>
      <c r="C146" s="10" t="s">
        <v>376</v>
      </c>
      <c r="D146" s="10" t="s">
        <v>36</v>
      </c>
      <c r="E146" s="10">
        <v>9999216513</v>
      </c>
      <c r="F146" s="10" t="s">
        <v>24</v>
      </c>
      <c r="G146" s="10" t="s">
        <v>84</v>
      </c>
      <c r="H146" s="10" t="s">
        <v>280</v>
      </c>
      <c r="I146" s="10" t="s">
        <v>27</v>
      </c>
      <c r="J146" s="10" t="s">
        <v>38</v>
      </c>
      <c r="K146" s="10" t="s">
        <v>29</v>
      </c>
      <c r="L146" s="10" t="s">
        <v>30</v>
      </c>
      <c r="M146" s="10" t="s">
        <v>31</v>
      </c>
      <c r="N146" s="10">
        <v>10</v>
      </c>
      <c r="O146" s="10" t="s">
        <v>32</v>
      </c>
      <c r="P146" s="10" t="s">
        <v>43</v>
      </c>
      <c r="Q146" s="12">
        <v>44816</v>
      </c>
      <c r="R146" s="12">
        <v>44826</v>
      </c>
      <c r="S146" s="10">
        <v>4000</v>
      </c>
      <c r="T146" s="10">
        <v>4000</v>
      </c>
      <c r="U146" s="10">
        <f t="shared" si="2"/>
        <v>0</v>
      </c>
    </row>
    <row r="147" spans="1:21">
      <c r="A147" s="10">
        <v>146</v>
      </c>
      <c r="B147" s="10" t="s">
        <v>377</v>
      </c>
      <c r="C147" s="10" t="s">
        <v>378</v>
      </c>
      <c r="D147" s="10" t="s">
        <v>23</v>
      </c>
      <c r="E147" s="10">
        <v>9999973237</v>
      </c>
      <c r="F147" s="10" t="s">
        <v>24</v>
      </c>
      <c r="G147" s="10" t="s">
        <v>84</v>
      </c>
      <c r="H147" s="10" t="s">
        <v>280</v>
      </c>
      <c r="I147" s="10" t="s">
        <v>27</v>
      </c>
      <c r="J147" s="10" t="s">
        <v>38</v>
      </c>
      <c r="K147" s="10" t="s">
        <v>29</v>
      </c>
      <c r="L147" s="10" t="s">
        <v>40</v>
      </c>
      <c r="M147" s="10" t="s">
        <v>41</v>
      </c>
      <c r="N147" s="10">
        <v>10</v>
      </c>
      <c r="O147" s="10" t="s">
        <v>42</v>
      </c>
      <c r="P147" s="10" t="s">
        <v>43</v>
      </c>
      <c r="Q147" s="12">
        <v>44816</v>
      </c>
      <c r="R147" s="12">
        <v>44826</v>
      </c>
      <c r="S147" s="10">
        <v>6500</v>
      </c>
      <c r="T147" s="10">
        <v>4000</v>
      </c>
      <c r="U147" s="10">
        <f t="shared" si="2"/>
        <v>2500</v>
      </c>
    </row>
    <row r="148" spans="1:21">
      <c r="A148" s="10">
        <v>147</v>
      </c>
      <c r="B148" s="10" t="s">
        <v>379</v>
      </c>
      <c r="C148" s="10" t="s">
        <v>380</v>
      </c>
      <c r="D148" s="10" t="s">
        <v>36</v>
      </c>
      <c r="E148" s="10">
        <v>9993922189</v>
      </c>
      <c r="F148" s="10" t="s">
        <v>24</v>
      </c>
      <c r="G148" s="10" t="s">
        <v>84</v>
      </c>
      <c r="H148" s="10" t="s">
        <v>280</v>
      </c>
      <c r="I148" s="10" t="s">
        <v>27</v>
      </c>
      <c r="J148" s="10" t="s">
        <v>38</v>
      </c>
      <c r="K148" s="10" t="s">
        <v>29</v>
      </c>
      <c r="L148" s="10" t="s">
        <v>30</v>
      </c>
      <c r="M148" s="10" t="s">
        <v>31</v>
      </c>
      <c r="N148" s="10">
        <v>10</v>
      </c>
      <c r="O148" s="10" t="s">
        <v>32</v>
      </c>
      <c r="P148" s="10" t="s">
        <v>43</v>
      </c>
      <c r="Q148" s="12">
        <v>44816</v>
      </c>
      <c r="R148" s="12">
        <v>44826</v>
      </c>
      <c r="S148" s="10">
        <v>4000</v>
      </c>
      <c r="T148" s="10">
        <v>4000</v>
      </c>
      <c r="U148" s="10">
        <f t="shared" si="2"/>
        <v>0</v>
      </c>
    </row>
    <row r="149" spans="1:21">
      <c r="A149" s="10">
        <v>148</v>
      </c>
      <c r="B149" s="10" t="s">
        <v>381</v>
      </c>
      <c r="C149" s="10" t="s">
        <v>382</v>
      </c>
      <c r="D149" s="10" t="s">
        <v>23</v>
      </c>
      <c r="E149" s="10">
        <v>9992481612</v>
      </c>
      <c r="F149" s="10" t="s">
        <v>24</v>
      </c>
      <c r="G149" s="10" t="s">
        <v>84</v>
      </c>
      <c r="H149" s="10" t="s">
        <v>280</v>
      </c>
      <c r="I149" s="10" t="s">
        <v>27</v>
      </c>
      <c r="J149" s="10" t="s">
        <v>38</v>
      </c>
      <c r="K149" s="10" t="s">
        <v>29</v>
      </c>
      <c r="L149" s="10" t="s">
        <v>40</v>
      </c>
      <c r="M149" s="10" t="s">
        <v>41</v>
      </c>
      <c r="N149" s="10">
        <v>10</v>
      </c>
      <c r="O149" s="10" t="s">
        <v>42</v>
      </c>
      <c r="P149" s="10" t="s">
        <v>43</v>
      </c>
      <c r="Q149" s="12">
        <v>44816</v>
      </c>
      <c r="R149" s="12">
        <v>44826</v>
      </c>
      <c r="S149" s="10">
        <v>6500</v>
      </c>
      <c r="T149" s="10">
        <v>4000</v>
      </c>
      <c r="U149" s="10">
        <f t="shared" si="2"/>
        <v>2500</v>
      </c>
    </row>
    <row r="150" spans="1:21">
      <c r="A150" s="10">
        <v>149</v>
      </c>
      <c r="B150" s="10" t="s">
        <v>383</v>
      </c>
      <c r="C150" s="10" t="s">
        <v>384</v>
      </c>
      <c r="D150" s="10" t="s">
        <v>36</v>
      </c>
      <c r="E150" s="10">
        <v>9993053698</v>
      </c>
      <c r="F150" s="10" t="s">
        <v>24</v>
      </c>
      <c r="G150" s="10" t="s">
        <v>84</v>
      </c>
      <c r="H150" s="10" t="s">
        <v>280</v>
      </c>
      <c r="I150" s="10" t="s">
        <v>27</v>
      </c>
      <c r="J150" s="10" t="s">
        <v>38</v>
      </c>
      <c r="K150" s="10" t="s">
        <v>29</v>
      </c>
      <c r="L150" s="10" t="s">
        <v>30</v>
      </c>
      <c r="M150" s="10" t="s">
        <v>31</v>
      </c>
      <c r="N150" s="10">
        <v>10</v>
      </c>
      <c r="O150" s="10" t="s">
        <v>32</v>
      </c>
      <c r="P150" s="10" t="s">
        <v>43</v>
      </c>
      <c r="Q150" s="12">
        <v>44816</v>
      </c>
      <c r="R150" s="12">
        <v>44826</v>
      </c>
      <c r="S150" s="10">
        <v>4000</v>
      </c>
      <c r="T150" s="10">
        <v>4000</v>
      </c>
      <c r="U150" s="10">
        <f t="shared" si="2"/>
        <v>0</v>
      </c>
    </row>
    <row r="151" spans="1:21">
      <c r="A151" s="10">
        <v>150</v>
      </c>
      <c r="B151" s="10" t="s">
        <v>385</v>
      </c>
      <c r="C151" s="10" t="s">
        <v>386</v>
      </c>
      <c r="D151" s="10" t="s">
        <v>23</v>
      </c>
      <c r="E151" s="10">
        <v>9996626940</v>
      </c>
      <c r="F151" s="10" t="s">
        <v>24</v>
      </c>
      <c r="G151" s="10" t="s">
        <v>84</v>
      </c>
      <c r="H151" s="10" t="s">
        <v>280</v>
      </c>
      <c r="I151" s="10" t="s">
        <v>27</v>
      </c>
      <c r="J151" s="10" t="s">
        <v>38</v>
      </c>
      <c r="K151" s="10" t="s">
        <v>29</v>
      </c>
      <c r="L151" s="10" t="s">
        <v>40</v>
      </c>
      <c r="M151" s="10" t="s">
        <v>41</v>
      </c>
      <c r="N151" s="10">
        <v>10</v>
      </c>
      <c r="O151" s="10" t="s">
        <v>42</v>
      </c>
      <c r="P151" s="10" t="s">
        <v>43</v>
      </c>
      <c r="Q151" s="12">
        <v>44816</v>
      </c>
      <c r="R151" s="12">
        <v>44826</v>
      </c>
      <c r="S151" s="10">
        <v>6500</v>
      </c>
      <c r="T151" s="10">
        <v>4000</v>
      </c>
      <c r="U151" s="10">
        <f t="shared" si="2"/>
        <v>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74DA-F451-498A-AFC2-1E5D3600D866}">
  <dimension ref="A1:S151"/>
  <sheetViews>
    <sheetView topLeftCell="K7" workbookViewId="0">
      <selection activeCell="R29" sqref="R29"/>
    </sheetView>
  </sheetViews>
  <sheetFormatPr defaultRowHeight="17.45"/>
  <cols>
    <col min="9" max="9" width="11.5546875" bestFit="1" customWidth="1"/>
    <col min="11" max="11" width="12.6640625" bestFit="1" customWidth="1"/>
    <col min="12" max="13" width="11.33203125" bestFit="1" customWidth="1"/>
    <col min="14" max="14" width="12.6640625" bestFit="1" customWidth="1"/>
    <col min="15" max="15" width="11.44140625" bestFit="1" customWidth="1"/>
    <col min="16" max="16" width="9" bestFit="1" customWidth="1"/>
    <col min="17" max="17" width="12.6640625" bestFit="1" customWidth="1"/>
    <col min="18" max="18" width="14.44140625" bestFit="1" customWidth="1"/>
    <col min="19" max="19" width="9.6640625" bestFit="1" customWidth="1"/>
  </cols>
  <sheetData>
    <row r="1" spans="1:19">
      <c r="A1" s="1" t="s">
        <v>387</v>
      </c>
      <c r="B1" s="1" t="s">
        <v>12</v>
      </c>
      <c r="H1" s="1" t="s">
        <v>387</v>
      </c>
      <c r="I1" t="s">
        <v>12</v>
      </c>
      <c r="K1" s="4" t="s">
        <v>14</v>
      </c>
      <c r="L1" s="4" t="s">
        <v>388</v>
      </c>
      <c r="M1" s="4" t="s">
        <v>389</v>
      </c>
      <c r="N1" s="4" t="s">
        <v>390</v>
      </c>
      <c r="O1" s="4" t="s">
        <v>391</v>
      </c>
      <c r="P1" s="4" t="s">
        <v>392</v>
      </c>
      <c r="Q1" s="4" t="s">
        <v>393</v>
      </c>
      <c r="R1" s="4" t="s">
        <v>394</v>
      </c>
      <c r="S1" s="4" t="s">
        <v>395</v>
      </c>
    </row>
    <row r="2" spans="1:19">
      <c r="A2" t="s">
        <v>396</v>
      </c>
      <c r="B2" t="s">
        <v>31</v>
      </c>
      <c r="H2" t="s">
        <v>396</v>
      </c>
      <c r="I2" t="s">
        <v>31</v>
      </c>
      <c r="K2" s="5" t="s">
        <v>42</v>
      </c>
      <c r="L2" s="5">
        <f t="shared" ref="L2:P6" si="0">4000*12</f>
        <v>48000</v>
      </c>
      <c r="M2" s="5">
        <f t="shared" si="0"/>
        <v>48000</v>
      </c>
      <c r="N2" s="5">
        <f t="shared" si="0"/>
        <v>48000</v>
      </c>
      <c r="O2" s="5">
        <f t="shared" si="0"/>
        <v>48000</v>
      </c>
      <c r="P2" s="5">
        <f t="shared" si="0"/>
        <v>48000</v>
      </c>
      <c r="Q2" s="6">
        <f>SUM(Table1[[#This Row],[2018]:[2022]])</f>
        <v>240000</v>
      </c>
      <c r="R2" s="6">
        <f>SUMIF(RData!$O$1:$O$151,Table1[[#This Row],[Trainer Name]],RData!$T$1:$T$151)</f>
        <v>212500</v>
      </c>
      <c r="S2" s="6">
        <f>Table1[[#This Row],[Total Paid]]-Table1[[#This Row],[Total]]</f>
        <v>-27500</v>
      </c>
    </row>
    <row r="3" spans="1:19">
      <c r="A3" t="s">
        <v>397</v>
      </c>
      <c r="B3" t="s">
        <v>41</v>
      </c>
      <c r="H3" t="s">
        <v>397</v>
      </c>
      <c r="I3" t="s">
        <v>41</v>
      </c>
      <c r="K3" s="5" t="s">
        <v>58</v>
      </c>
      <c r="L3" s="5">
        <f t="shared" si="0"/>
        <v>48000</v>
      </c>
      <c r="M3" s="5">
        <f t="shared" si="0"/>
        <v>48000</v>
      </c>
      <c r="N3" s="5">
        <f t="shared" si="0"/>
        <v>48000</v>
      </c>
      <c r="O3" s="5">
        <f t="shared" si="0"/>
        <v>48000</v>
      </c>
      <c r="P3" s="5">
        <f t="shared" si="0"/>
        <v>48000</v>
      </c>
      <c r="Q3" s="6">
        <f>SUM(Table1[[#This Row],[2018]:[2022]])</f>
        <v>240000</v>
      </c>
      <c r="R3" s="6">
        <f>SUMIF(RData!$O$1:$O$151,Table1[[#This Row],[Trainer Name]],RData!$T$1:$T$151)</f>
        <v>206000</v>
      </c>
      <c r="S3" s="6">
        <f>Table1[[#This Row],[Total Paid]]-Table1[[#This Row],[Total]]</f>
        <v>-34000</v>
      </c>
    </row>
    <row r="4" spans="1:19">
      <c r="A4" t="s">
        <v>398</v>
      </c>
      <c r="B4" t="s">
        <v>50</v>
      </c>
      <c r="H4" t="s">
        <v>398</v>
      </c>
      <c r="I4" t="s">
        <v>50</v>
      </c>
      <c r="K4" s="5" t="s">
        <v>62</v>
      </c>
      <c r="L4" s="5">
        <f t="shared" si="0"/>
        <v>48000</v>
      </c>
      <c r="M4" s="5">
        <f t="shared" si="0"/>
        <v>48000</v>
      </c>
      <c r="N4" s="5">
        <f t="shared" si="0"/>
        <v>48000</v>
      </c>
      <c r="O4" s="5">
        <f t="shared" si="0"/>
        <v>48000</v>
      </c>
      <c r="P4" s="5">
        <f t="shared" si="0"/>
        <v>48000</v>
      </c>
      <c r="Q4" s="6">
        <f>SUM(Table1[[#This Row],[2018]:[2022]])</f>
        <v>240000</v>
      </c>
      <c r="R4" s="6">
        <f>SUMIF(RData!$O$1:$O$151,Table1[[#This Row],[Trainer Name]],RData!$T$1:$T$151)</f>
        <v>57000</v>
      </c>
      <c r="S4" s="6">
        <f>Table1[[#This Row],[Total Paid]]-Table1[[#This Row],[Total]]</f>
        <v>-183000</v>
      </c>
    </row>
    <row r="5" spans="1:19">
      <c r="A5" t="s">
        <v>399</v>
      </c>
      <c r="B5" t="s">
        <v>57</v>
      </c>
      <c r="H5" t="s">
        <v>399</v>
      </c>
      <c r="I5" t="s">
        <v>57</v>
      </c>
      <c r="K5" s="5" t="s">
        <v>51</v>
      </c>
      <c r="L5" s="5">
        <f t="shared" si="0"/>
        <v>48000</v>
      </c>
      <c r="M5" s="5">
        <f t="shared" si="0"/>
        <v>48000</v>
      </c>
      <c r="N5" s="5">
        <f t="shared" si="0"/>
        <v>48000</v>
      </c>
      <c r="O5" s="5">
        <f t="shared" si="0"/>
        <v>48000</v>
      </c>
      <c r="P5" s="5">
        <f t="shared" si="0"/>
        <v>48000</v>
      </c>
      <c r="Q5" s="6">
        <f>SUM(Table1[[#This Row],[2018]:[2022]])</f>
        <v>240000</v>
      </c>
      <c r="R5" s="6">
        <f>SUMIF(RData!$O$1:$O$151,Table1[[#This Row],[Trainer Name]],RData!$T$1:$T$151)</f>
        <v>79000</v>
      </c>
      <c r="S5" s="6">
        <f>Table1[[#This Row],[Total Paid]]-Table1[[#This Row],[Total]]</f>
        <v>-161000</v>
      </c>
    </row>
    <row r="6" spans="1:19">
      <c r="A6" t="s">
        <v>400</v>
      </c>
      <c r="B6" t="s">
        <v>61</v>
      </c>
      <c r="H6" t="s">
        <v>400</v>
      </c>
      <c r="I6" t="s">
        <v>61</v>
      </c>
      <c r="K6" s="5" t="s">
        <v>32</v>
      </c>
      <c r="L6" s="5">
        <f t="shared" si="0"/>
        <v>48000</v>
      </c>
      <c r="M6" s="5">
        <f t="shared" si="0"/>
        <v>48000</v>
      </c>
      <c r="N6" s="5">
        <f t="shared" si="0"/>
        <v>48000</v>
      </c>
      <c r="O6" s="5">
        <f t="shared" si="0"/>
        <v>48000</v>
      </c>
      <c r="P6" s="5">
        <f t="shared" si="0"/>
        <v>48000</v>
      </c>
      <c r="Q6" s="6">
        <f>SUM(Table1[[#This Row],[2018]:[2022]])</f>
        <v>240000</v>
      </c>
      <c r="R6" s="6">
        <f>SUMIF(RData!$O$1:$O$151,Table1[[#This Row],[Trainer Name]],RData!$T$1:$T$151)</f>
        <v>247500</v>
      </c>
      <c r="S6" s="6">
        <f>Table1[[#This Row],[Total Paid]]-Table1[[#This Row],[Total]]</f>
        <v>7500</v>
      </c>
    </row>
    <row r="7" spans="1:19">
      <c r="A7" t="s">
        <v>401</v>
      </c>
      <c r="B7" t="s">
        <v>67</v>
      </c>
      <c r="H7" t="s">
        <v>401</v>
      </c>
      <c r="I7" t="s">
        <v>67</v>
      </c>
      <c r="K7" s="5"/>
      <c r="L7" s="5"/>
      <c r="M7" s="5"/>
      <c r="N7" s="5"/>
      <c r="O7" s="5"/>
      <c r="P7" s="5"/>
      <c r="Q7" s="5"/>
      <c r="R7" s="5"/>
      <c r="S7" s="6"/>
    </row>
    <row r="8" spans="1:19">
      <c r="A8" t="s">
        <v>402</v>
      </c>
      <c r="B8" t="s">
        <v>70</v>
      </c>
      <c r="H8" t="s">
        <v>402</v>
      </c>
      <c r="I8" t="s">
        <v>70</v>
      </c>
    </row>
    <row r="9" spans="1:19">
      <c r="A9" t="s">
        <v>403</v>
      </c>
      <c r="B9" t="s">
        <v>75</v>
      </c>
      <c r="H9" t="s">
        <v>404</v>
      </c>
      <c r="I9" t="s">
        <v>75</v>
      </c>
    </row>
    <row r="10" spans="1:19">
      <c r="A10" t="s">
        <v>405</v>
      </c>
      <c r="B10" t="s">
        <v>78</v>
      </c>
      <c r="H10" t="s">
        <v>405</v>
      </c>
      <c r="I10" t="s">
        <v>78</v>
      </c>
      <c r="K10" s="7" t="s">
        <v>406</v>
      </c>
      <c r="L10" t="s">
        <v>407</v>
      </c>
      <c r="N10" s="7" t="s">
        <v>406</v>
      </c>
      <c r="O10" t="s">
        <v>408</v>
      </c>
      <c r="Q10" s="7" t="s">
        <v>406</v>
      </c>
      <c r="R10" t="s">
        <v>409</v>
      </c>
    </row>
    <row r="11" spans="1:19">
      <c r="A11" t="s">
        <v>410</v>
      </c>
      <c r="B11" t="s">
        <v>411</v>
      </c>
      <c r="H11" t="s">
        <v>410</v>
      </c>
      <c r="I11" t="s">
        <v>100</v>
      </c>
      <c r="K11" s="8" t="s">
        <v>41</v>
      </c>
      <c r="L11">
        <v>201500</v>
      </c>
      <c r="N11" s="8" t="s">
        <v>57</v>
      </c>
      <c r="O11">
        <v>163000</v>
      </c>
      <c r="Q11" s="8" t="s">
        <v>41</v>
      </c>
      <c r="R11">
        <v>64500</v>
      </c>
    </row>
    <row r="12" spans="1:19">
      <c r="A12" t="s">
        <v>412</v>
      </c>
      <c r="B12" t="s">
        <v>413</v>
      </c>
      <c r="H12" t="s">
        <v>414</v>
      </c>
      <c r="I12" t="s">
        <v>415</v>
      </c>
      <c r="K12" s="8" t="s">
        <v>57</v>
      </c>
      <c r="L12">
        <v>170000</v>
      </c>
      <c r="N12" s="8" t="s">
        <v>81</v>
      </c>
      <c r="O12">
        <v>141500</v>
      </c>
      <c r="Q12" s="8" t="s">
        <v>81</v>
      </c>
      <c r="R12">
        <v>18500</v>
      </c>
    </row>
    <row r="13" spans="1:19">
      <c r="A13" t="s">
        <v>416</v>
      </c>
      <c r="B13" t="s">
        <v>417</v>
      </c>
      <c r="H13" t="s">
        <v>418</v>
      </c>
      <c r="I13" t="s">
        <v>419</v>
      </c>
      <c r="K13" s="8" t="s">
        <v>81</v>
      </c>
      <c r="L13">
        <v>160000</v>
      </c>
      <c r="N13" s="8" t="s">
        <v>41</v>
      </c>
      <c r="O13">
        <v>137000</v>
      </c>
      <c r="Q13" s="8" t="s">
        <v>31</v>
      </c>
      <c r="R13">
        <v>7000</v>
      </c>
    </row>
    <row r="14" spans="1:19">
      <c r="A14" t="s">
        <v>420</v>
      </c>
      <c r="B14" t="s">
        <v>421</v>
      </c>
      <c r="H14" t="s">
        <v>422</v>
      </c>
      <c r="I14" t="s">
        <v>81</v>
      </c>
      <c r="K14" s="8" t="s">
        <v>31</v>
      </c>
      <c r="L14">
        <v>124000</v>
      </c>
      <c r="N14" s="8" t="s">
        <v>31</v>
      </c>
      <c r="O14">
        <v>117000</v>
      </c>
      <c r="Q14" s="8" t="s">
        <v>57</v>
      </c>
      <c r="R14">
        <v>7000</v>
      </c>
    </row>
    <row r="15" spans="1:19">
      <c r="A15" t="s">
        <v>422</v>
      </c>
      <c r="B15" t="s">
        <v>423</v>
      </c>
      <c r="K15" s="8" t="s">
        <v>50</v>
      </c>
      <c r="L15">
        <v>84000</v>
      </c>
      <c r="N15" s="8" t="s">
        <v>50</v>
      </c>
      <c r="O15">
        <v>79000</v>
      </c>
      <c r="Q15" s="8" t="s">
        <v>75</v>
      </c>
      <c r="R15">
        <v>6000</v>
      </c>
    </row>
    <row r="16" spans="1:19">
      <c r="A16" t="s">
        <v>424</v>
      </c>
      <c r="B16" t="s">
        <v>100</v>
      </c>
      <c r="K16" s="8" t="s">
        <v>61</v>
      </c>
      <c r="L16">
        <v>60000</v>
      </c>
      <c r="N16" s="8" t="s">
        <v>61</v>
      </c>
      <c r="O16">
        <v>57000</v>
      </c>
      <c r="Q16" s="8" t="s">
        <v>50</v>
      </c>
      <c r="R16">
        <v>5000</v>
      </c>
    </row>
    <row r="17" spans="1:18">
      <c r="A17" t="s">
        <v>396</v>
      </c>
      <c r="B17" t="s">
        <v>31</v>
      </c>
      <c r="K17" s="8" t="s">
        <v>75</v>
      </c>
      <c r="L17">
        <v>48000</v>
      </c>
      <c r="N17" s="8" t="s">
        <v>75</v>
      </c>
      <c r="O17">
        <v>42000</v>
      </c>
      <c r="Q17" s="8" t="s">
        <v>100</v>
      </c>
      <c r="R17">
        <v>4500</v>
      </c>
    </row>
    <row r="18" spans="1:18">
      <c r="A18" t="s">
        <v>397</v>
      </c>
      <c r="B18" t="s">
        <v>41</v>
      </c>
      <c r="K18" s="8" t="s">
        <v>78</v>
      </c>
      <c r="L18">
        <v>24000</v>
      </c>
      <c r="N18" s="8" t="s">
        <v>78</v>
      </c>
      <c r="O18">
        <v>23000</v>
      </c>
      <c r="Q18" s="8" t="s">
        <v>61</v>
      </c>
      <c r="R18">
        <v>3000</v>
      </c>
    </row>
    <row r="19" spans="1:18">
      <c r="A19" t="s">
        <v>398</v>
      </c>
      <c r="B19" t="s">
        <v>50</v>
      </c>
      <c r="K19" s="8" t="s">
        <v>67</v>
      </c>
      <c r="L19">
        <v>20000</v>
      </c>
      <c r="N19" s="8" t="s">
        <v>67</v>
      </c>
      <c r="O19">
        <v>17500</v>
      </c>
      <c r="Q19" s="8" t="s">
        <v>67</v>
      </c>
      <c r="R19">
        <v>2500</v>
      </c>
    </row>
    <row r="20" spans="1:18">
      <c r="A20" t="s">
        <v>399</v>
      </c>
      <c r="B20" t="s">
        <v>57</v>
      </c>
      <c r="K20" s="8" t="s">
        <v>70</v>
      </c>
      <c r="L20">
        <v>18000</v>
      </c>
      <c r="N20" s="8" t="s">
        <v>70</v>
      </c>
      <c r="O20">
        <v>16000</v>
      </c>
      <c r="Q20" s="8" t="s">
        <v>70</v>
      </c>
      <c r="R20">
        <v>2000</v>
      </c>
    </row>
    <row r="21" spans="1:18">
      <c r="A21" t="s">
        <v>400</v>
      </c>
      <c r="B21" t="s">
        <v>61</v>
      </c>
      <c r="K21" s="8" t="s">
        <v>100</v>
      </c>
      <c r="L21">
        <v>13500</v>
      </c>
      <c r="N21" s="8" t="s">
        <v>100</v>
      </c>
      <c r="O21">
        <v>9000</v>
      </c>
      <c r="Q21" s="8" t="s">
        <v>78</v>
      </c>
      <c r="R21">
        <v>1000</v>
      </c>
    </row>
    <row r="22" spans="1:18">
      <c r="A22" t="s">
        <v>396</v>
      </c>
      <c r="B22" t="s">
        <v>31</v>
      </c>
      <c r="K22" s="8" t="s">
        <v>425</v>
      </c>
      <c r="L22">
        <v>923000</v>
      </c>
      <c r="N22" s="8" t="s">
        <v>425</v>
      </c>
      <c r="O22">
        <v>802000</v>
      </c>
      <c r="Q22" s="8" t="s">
        <v>425</v>
      </c>
      <c r="R22">
        <v>121000</v>
      </c>
    </row>
    <row r="23" spans="1:18">
      <c r="A23" t="s">
        <v>397</v>
      </c>
      <c r="B23" t="s">
        <v>41</v>
      </c>
    </row>
    <row r="24" spans="1:18">
      <c r="A24" t="s">
        <v>398</v>
      </c>
      <c r="B24" t="s">
        <v>50</v>
      </c>
    </row>
    <row r="25" spans="1:18">
      <c r="A25" t="s">
        <v>399</v>
      </c>
      <c r="B25" t="s">
        <v>57</v>
      </c>
      <c r="K25" s="7" t="s">
        <v>406</v>
      </c>
      <c r="L25" t="s">
        <v>407</v>
      </c>
      <c r="N25" s="7" t="s">
        <v>406</v>
      </c>
      <c r="O25" t="s">
        <v>408</v>
      </c>
      <c r="Q25" s="7" t="s">
        <v>406</v>
      </c>
      <c r="R25" t="s">
        <v>409</v>
      </c>
    </row>
    <row r="26" spans="1:18">
      <c r="A26" t="s">
        <v>400</v>
      </c>
      <c r="B26" t="s">
        <v>61</v>
      </c>
      <c r="K26" s="8" t="s">
        <v>100</v>
      </c>
      <c r="L26">
        <v>13500</v>
      </c>
      <c r="N26" s="8" t="s">
        <v>100</v>
      </c>
      <c r="O26">
        <v>9000</v>
      </c>
      <c r="Q26" s="8" t="s">
        <v>78</v>
      </c>
      <c r="R26">
        <v>1000</v>
      </c>
    </row>
    <row r="27" spans="1:18">
      <c r="A27" t="s">
        <v>401</v>
      </c>
      <c r="B27" t="s">
        <v>67</v>
      </c>
      <c r="K27" s="8" t="s">
        <v>70</v>
      </c>
      <c r="L27">
        <v>18000</v>
      </c>
      <c r="N27" s="8" t="s">
        <v>70</v>
      </c>
      <c r="O27">
        <v>16000</v>
      </c>
      <c r="Q27" s="8" t="s">
        <v>70</v>
      </c>
      <c r="R27">
        <v>2000</v>
      </c>
    </row>
    <row r="28" spans="1:18">
      <c r="A28" t="s">
        <v>402</v>
      </c>
      <c r="B28" t="s">
        <v>70</v>
      </c>
      <c r="K28" s="8" t="s">
        <v>67</v>
      </c>
      <c r="L28">
        <v>20000</v>
      </c>
      <c r="N28" s="8" t="s">
        <v>67</v>
      </c>
      <c r="O28">
        <v>17500</v>
      </c>
      <c r="Q28" s="8" t="s">
        <v>67</v>
      </c>
      <c r="R28">
        <v>2500</v>
      </c>
    </row>
    <row r="29" spans="1:18">
      <c r="A29" t="s">
        <v>403</v>
      </c>
      <c r="B29" t="s">
        <v>75</v>
      </c>
      <c r="K29" s="8" t="s">
        <v>78</v>
      </c>
      <c r="L29">
        <v>24000</v>
      </c>
      <c r="N29" s="8" t="s">
        <v>78</v>
      </c>
      <c r="O29">
        <v>23000</v>
      </c>
      <c r="Q29" s="8" t="s">
        <v>61</v>
      </c>
      <c r="R29">
        <v>3000</v>
      </c>
    </row>
    <row r="30" spans="1:18">
      <c r="A30" t="s">
        <v>405</v>
      </c>
      <c r="B30" t="s">
        <v>78</v>
      </c>
      <c r="K30" s="8" t="s">
        <v>75</v>
      </c>
      <c r="L30">
        <v>48000</v>
      </c>
      <c r="N30" s="8" t="s">
        <v>75</v>
      </c>
      <c r="O30">
        <v>42000</v>
      </c>
      <c r="Q30" s="8" t="s">
        <v>100</v>
      </c>
      <c r="R30">
        <v>4500</v>
      </c>
    </row>
    <row r="31" spans="1:18">
      <c r="A31" t="s">
        <v>410</v>
      </c>
      <c r="B31" t="s">
        <v>411</v>
      </c>
      <c r="K31" s="8" t="s">
        <v>61</v>
      </c>
      <c r="L31">
        <v>60000</v>
      </c>
      <c r="N31" s="8" t="s">
        <v>61</v>
      </c>
      <c r="O31">
        <v>57000</v>
      </c>
      <c r="Q31" s="8" t="s">
        <v>50</v>
      </c>
      <c r="R31">
        <v>5000</v>
      </c>
    </row>
    <row r="32" spans="1:18">
      <c r="A32" t="s">
        <v>412</v>
      </c>
      <c r="B32" t="s">
        <v>413</v>
      </c>
      <c r="K32" s="8" t="s">
        <v>50</v>
      </c>
      <c r="L32">
        <v>84000</v>
      </c>
      <c r="N32" s="8" t="s">
        <v>50</v>
      </c>
      <c r="O32">
        <v>79000</v>
      </c>
      <c r="Q32" s="8" t="s">
        <v>75</v>
      </c>
      <c r="R32">
        <v>6000</v>
      </c>
    </row>
    <row r="33" spans="1:18">
      <c r="A33" t="s">
        <v>401</v>
      </c>
      <c r="B33" t="s">
        <v>67</v>
      </c>
      <c r="K33" s="8" t="s">
        <v>31</v>
      </c>
      <c r="L33">
        <v>124000</v>
      </c>
      <c r="N33" s="8" t="s">
        <v>31</v>
      </c>
      <c r="O33">
        <v>117000</v>
      </c>
      <c r="Q33" s="8" t="s">
        <v>31</v>
      </c>
      <c r="R33">
        <v>7000</v>
      </c>
    </row>
    <row r="34" spans="1:18">
      <c r="A34" t="s">
        <v>402</v>
      </c>
      <c r="B34" t="s">
        <v>70</v>
      </c>
      <c r="K34" s="8" t="s">
        <v>81</v>
      </c>
      <c r="L34">
        <v>160000</v>
      </c>
      <c r="N34" s="8" t="s">
        <v>41</v>
      </c>
      <c r="O34">
        <v>137000</v>
      </c>
      <c r="Q34" s="8" t="s">
        <v>57</v>
      </c>
      <c r="R34">
        <v>7000</v>
      </c>
    </row>
    <row r="35" spans="1:18">
      <c r="A35" t="s">
        <v>403</v>
      </c>
      <c r="B35" t="s">
        <v>75</v>
      </c>
      <c r="K35" s="8" t="s">
        <v>57</v>
      </c>
      <c r="L35">
        <v>170000</v>
      </c>
      <c r="N35" s="8" t="s">
        <v>81</v>
      </c>
      <c r="O35">
        <v>141500</v>
      </c>
      <c r="Q35" s="8" t="s">
        <v>81</v>
      </c>
      <c r="R35">
        <v>18500</v>
      </c>
    </row>
    <row r="36" spans="1:18">
      <c r="A36" t="s">
        <v>405</v>
      </c>
      <c r="B36" t="s">
        <v>78</v>
      </c>
      <c r="K36" s="8" t="s">
        <v>41</v>
      </c>
      <c r="L36">
        <v>201500</v>
      </c>
      <c r="N36" s="8" t="s">
        <v>57</v>
      </c>
      <c r="O36">
        <v>163000</v>
      </c>
      <c r="Q36" s="8" t="s">
        <v>41</v>
      </c>
      <c r="R36">
        <v>64500</v>
      </c>
    </row>
    <row r="37" spans="1:18">
      <c r="A37" t="s">
        <v>410</v>
      </c>
      <c r="B37" t="s">
        <v>411</v>
      </c>
      <c r="K37" s="8" t="s">
        <v>425</v>
      </c>
      <c r="L37">
        <v>923000</v>
      </c>
      <c r="N37" s="8" t="s">
        <v>425</v>
      </c>
      <c r="O37">
        <v>802000</v>
      </c>
      <c r="Q37" s="8" t="s">
        <v>425</v>
      </c>
      <c r="R37">
        <v>121000</v>
      </c>
    </row>
    <row r="38" spans="1:18">
      <c r="A38" t="s">
        <v>412</v>
      </c>
      <c r="B38" t="s">
        <v>413</v>
      </c>
    </row>
    <row r="39" spans="1:18">
      <c r="A39" t="s">
        <v>396</v>
      </c>
      <c r="B39" t="s">
        <v>31</v>
      </c>
    </row>
    <row r="40" spans="1:18">
      <c r="A40" t="s">
        <v>397</v>
      </c>
      <c r="B40" t="s">
        <v>41</v>
      </c>
    </row>
    <row r="41" spans="1:18">
      <c r="A41" t="s">
        <v>398</v>
      </c>
      <c r="B41" t="s">
        <v>50</v>
      </c>
    </row>
    <row r="42" spans="1:18">
      <c r="A42" t="s">
        <v>396</v>
      </c>
      <c r="B42" t="s">
        <v>31</v>
      </c>
    </row>
    <row r="43" spans="1:18">
      <c r="A43" t="s">
        <v>397</v>
      </c>
      <c r="B43" t="s">
        <v>41</v>
      </c>
    </row>
    <row r="44" spans="1:18">
      <c r="A44" t="s">
        <v>398</v>
      </c>
      <c r="B44" t="s">
        <v>50</v>
      </c>
    </row>
    <row r="45" spans="1:18">
      <c r="A45" t="s">
        <v>399</v>
      </c>
      <c r="B45" t="s">
        <v>57</v>
      </c>
    </row>
    <row r="46" spans="1:18">
      <c r="A46" t="s">
        <v>400</v>
      </c>
      <c r="B46" t="s">
        <v>61</v>
      </c>
    </row>
    <row r="47" spans="1:18">
      <c r="A47" t="s">
        <v>396</v>
      </c>
      <c r="B47" t="s">
        <v>31</v>
      </c>
    </row>
    <row r="48" spans="1:18">
      <c r="A48" t="s">
        <v>397</v>
      </c>
      <c r="B48" t="s">
        <v>41</v>
      </c>
    </row>
    <row r="49" spans="1:2">
      <c r="A49" t="s">
        <v>398</v>
      </c>
      <c r="B49" t="s">
        <v>50</v>
      </c>
    </row>
    <row r="50" spans="1:2">
      <c r="A50" t="s">
        <v>399</v>
      </c>
      <c r="B50" t="s">
        <v>57</v>
      </c>
    </row>
    <row r="51" spans="1:2">
      <c r="A51" t="s">
        <v>400</v>
      </c>
      <c r="B51" t="s">
        <v>61</v>
      </c>
    </row>
    <row r="52" spans="1:2">
      <c r="A52" t="s">
        <v>396</v>
      </c>
      <c r="B52" t="s">
        <v>31</v>
      </c>
    </row>
    <row r="53" spans="1:2">
      <c r="A53" t="s">
        <v>397</v>
      </c>
      <c r="B53" t="s">
        <v>41</v>
      </c>
    </row>
    <row r="54" spans="1:2">
      <c r="A54" t="s">
        <v>398</v>
      </c>
      <c r="B54" t="s">
        <v>50</v>
      </c>
    </row>
    <row r="55" spans="1:2">
      <c r="A55" t="s">
        <v>399</v>
      </c>
      <c r="B55" t="s">
        <v>57</v>
      </c>
    </row>
    <row r="56" spans="1:2">
      <c r="A56" t="s">
        <v>400</v>
      </c>
      <c r="B56" t="s">
        <v>61</v>
      </c>
    </row>
    <row r="57" spans="1:2">
      <c r="A57" t="s">
        <v>396</v>
      </c>
      <c r="B57" t="s">
        <v>31</v>
      </c>
    </row>
    <row r="58" spans="1:2">
      <c r="A58" t="s">
        <v>397</v>
      </c>
      <c r="B58" t="s">
        <v>41</v>
      </c>
    </row>
    <row r="59" spans="1:2">
      <c r="A59" t="s">
        <v>398</v>
      </c>
      <c r="B59" t="s">
        <v>50</v>
      </c>
    </row>
    <row r="60" spans="1:2">
      <c r="A60" t="s">
        <v>399</v>
      </c>
      <c r="B60" t="s">
        <v>57</v>
      </c>
    </row>
    <row r="61" spans="1:2">
      <c r="A61" t="s">
        <v>400</v>
      </c>
      <c r="B61" t="s">
        <v>61</v>
      </c>
    </row>
    <row r="62" spans="1:2">
      <c r="A62" t="s">
        <v>396</v>
      </c>
      <c r="B62" t="s">
        <v>31</v>
      </c>
    </row>
    <row r="63" spans="1:2">
      <c r="A63" t="s">
        <v>397</v>
      </c>
      <c r="B63" t="s">
        <v>41</v>
      </c>
    </row>
    <row r="64" spans="1:2">
      <c r="A64" t="s">
        <v>398</v>
      </c>
      <c r="B64" t="s">
        <v>50</v>
      </c>
    </row>
    <row r="65" spans="1:2">
      <c r="A65" t="s">
        <v>399</v>
      </c>
      <c r="B65" t="s">
        <v>57</v>
      </c>
    </row>
    <row r="66" spans="1:2">
      <c r="A66" t="s">
        <v>400</v>
      </c>
      <c r="B66" t="s">
        <v>61</v>
      </c>
    </row>
    <row r="67" spans="1:2">
      <c r="A67" t="s">
        <v>401</v>
      </c>
      <c r="B67" t="s">
        <v>67</v>
      </c>
    </row>
    <row r="68" spans="1:2">
      <c r="A68" t="s">
        <v>402</v>
      </c>
      <c r="B68" t="s">
        <v>70</v>
      </c>
    </row>
    <row r="69" spans="1:2">
      <c r="A69" t="s">
        <v>403</v>
      </c>
      <c r="B69" t="s">
        <v>75</v>
      </c>
    </row>
    <row r="70" spans="1:2">
      <c r="A70" t="s">
        <v>405</v>
      </c>
      <c r="B70" t="s">
        <v>78</v>
      </c>
    </row>
    <row r="71" spans="1:2">
      <c r="A71" t="s">
        <v>410</v>
      </c>
      <c r="B71" t="s">
        <v>411</v>
      </c>
    </row>
    <row r="72" spans="1:2">
      <c r="A72" t="s">
        <v>412</v>
      </c>
      <c r="B72" t="s">
        <v>413</v>
      </c>
    </row>
    <row r="73" spans="1:2">
      <c r="A73" t="s">
        <v>416</v>
      </c>
      <c r="B73" t="s">
        <v>417</v>
      </c>
    </row>
    <row r="74" spans="1:2">
      <c r="A74" t="s">
        <v>420</v>
      </c>
      <c r="B74" t="s">
        <v>421</v>
      </c>
    </row>
    <row r="75" spans="1:2">
      <c r="A75" t="s">
        <v>422</v>
      </c>
      <c r="B75" t="s">
        <v>423</v>
      </c>
    </row>
    <row r="76" spans="1:2">
      <c r="A76" t="s">
        <v>424</v>
      </c>
      <c r="B76" t="s">
        <v>100</v>
      </c>
    </row>
    <row r="77" spans="1:2">
      <c r="A77" t="s">
        <v>396</v>
      </c>
      <c r="B77" t="s">
        <v>31</v>
      </c>
    </row>
    <row r="78" spans="1:2">
      <c r="A78" t="s">
        <v>397</v>
      </c>
      <c r="B78" t="s">
        <v>41</v>
      </c>
    </row>
    <row r="79" spans="1:2">
      <c r="A79" t="s">
        <v>398</v>
      </c>
      <c r="B79" t="s">
        <v>50</v>
      </c>
    </row>
    <row r="80" spans="1:2">
      <c r="A80" t="s">
        <v>399</v>
      </c>
      <c r="B80" t="s">
        <v>57</v>
      </c>
    </row>
    <row r="81" spans="1:2">
      <c r="A81" t="s">
        <v>400</v>
      </c>
      <c r="B81" t="s">
        <v>61</v>
      </c>
    </row>
    <row r="82" spans="1:2">
      <c r="A82" t="s">
        <v>401</v>
      </c>
      <c r="B82" t="s">
        <v>67</v>
      </c>
    </row>
    <row r="83" spans="1:2">
      <c r="A83" t="s">
        <v>402</v>
      </c>
      <c r="B83" t="s">
        <v>70</v>
      </c>
    </row>
    <row r="84" spans="1:2">
      <c r="A84" t="s">
        <v>403</v>
      </c>
      <c r="B84" t="s">
        <v>75</v>
      </c>
    </row>
    <row r="85" spans="1:2">
      <c r="A85" t="s">
        <v>405</v>
      </c>
      <c r="B85" t="s">
        <v>78</v>
      </c>
    </row>
    <row r="86" spans="1:2">
      <c r="A86" t="s">
        <v>410</v>
      </c>
      <c r="B86" t="s">
        <v>411</v>
      </c>
    </row>
    <row r="87" spans="1:2">
      <c r="A87" t="s">
        <v>396</v>
      </c>
      <c r="B87" t="s">
        <v>31</v>
      </c>
    </row>
    <row r="88" spans="1:2">
      <c r="A88" t="s">
        <v>397</v>
      </c>
      <c r="B88" t="s">
        <v>41</v>
      </c>
    </row>
    <row r="89" spans="1:2">
      <c r="A89" t="s">
        <v>398</v>
      </c>
      <c r="B89" t="s">
        <v>50</v>
      </c>
    </row>
    <row r="90" spans="1:2">
      <c r="A90" t="s">
        <v>399</v>
      </c>
      <c r="B90" t="s">
        <v>57</v>
      </c>
    </row>
    <row r="91" spans="1:2">
      <c r="A91" t="s">
        <v>400</v>
      </c>
      <c r="B91" t="s">
        <v>61</v>
      </c>
    </row>
    <row r="92" spans="1:2">
      <c r="A92" t="s">
        <v>401</v>
      </c>
      <c r="B92" t="s">
        <v>67</v>
      </c>
    </row>
    <row r="93" spans="1:2">
      <c r="A93" t="s">
        <v>402</v>
      </c>
      <c r="B93" t="s">
        <v>70</v>
      </c>
    </row>
    <row r="94" spans="1:2">
      <c r="A94" t="s">
        <v>403</v>
      </c>
      <c r="B94" t="s">
        <v>75</v>
      </c>
    </row>
    <row r="95" spans="1:2">
      <c r="A95" t="s">
        <v>405</v>
      </c>
      <c r="B95" t="s">
        <v>78</v>
      </c>
    </row>
    <row r="96" spans="1:2">
      <c r="A96" t="s">
        <v>410</v>
      </c>
      <c r="B96" t="s">
        <v>411</v>
      </c>
    </row>
    <row r="97" spans="1:2">
      <c r="A97" t="s">
        <v>412</v>
      </c>
      <c r="B97" t="s">
        <v>413</v>
      </c>
    </row>
    <row r="98" spans="1:2">
      <c r="A98" t="s">
        <v>416</v>
      </c>
      <c r="B98" t="s">
        <v>417</v>
      </c>
    </row>
    <row r="99" spans="1:2">
      <c r="A99" t="s">
        <v>420</v>
      </c>
      <c r="B99" t="s">
        <v>421</v>
      </c>
    </row>
    <row r="100" spans="1:2">
      <c r="A100" t="s">
        <v>422</v>
      </c>
      <c r="B100" t="s">
        <v>423</v>
      </c>
    </row>
    <row r="101" spans="1:2">
      <c r="A101" t="s">
        <v>424</v>
      </c>
      <c r="B101" t="s">
        <v>100</v>
      </c>
    </row>
    <row r="102" spans="1:2">
      <c r="A102" t="s">
        <v>396</v>
      </c>
      <c r="B102" t="s">
        <v>31</v>
      </c>
    </row>
    <row r="103" spans="1:2">
      <c r="A103" t="s">
        <v>397</v>
      </c>
      <c r="B103" t="s">
        <v>41</v>
      </c>
    </row>
    <row r="104" spans="1:2">
      <c r="A104" t="s">
        <v>398</v>
      </c>
      <c r="B104" t="s">
        <v>50</v>
      </c>
    </row>
    <row r="105" spans="1:2">
      <c r="A105" t="s">
        <v>399</v>
      </c>
      <c r="B105" t="s">
        <v>57</v>
      </c>
    </row>
    <row r="106" spans="1:2">
      <c r="A106" t="s">
        <v>396</v>
      </c>
      <c r="B106" t="s">
        <v>31</v>
      </c>
    </row>
    <row r="107" spans="1:2">
      <c r="A107" t="s">
        <v>397</v>
      </c>
      <c r="B107" t="s">
        <v>41</v>
      </c>
    </row>
    <row r="108" spans="1:2">
      <c r="A108" t="s">
        <v>398</v>
      </c>
      <c r="B108" t="s">
        <v>50</v>
      </c>
    </row>
    <row r="109" spans="1:2">
      <c r="A109" t="s">
        <v>399</v>
      </c>
      <c r="B109" t="s">
        <v>57</v>
      </c>
    </row>
    <row r="110" spans="1:2">
      <c r="A110" t="s">
        <v>396</v>
      </c>
      <c r="B110" t="s">
        <v>31</v>
      </c>
    </row>
    <row r="111" spans="1:2">
      <c r="A111" t="s">
        <v>397</v>
      </c>
      <c r="B111" t="s">
        <v>41</v>
      </c>
    </row>
    <row r="112" spans="1:2">
      <c r="A112" t="s">
        <v>398</v>
      </c>
      <c r="B112" t="s">
        <v>50</v>
      </c>
    </row>
    <row r="113" spans="1:2">
      <c r="A113" t="s">
        <v>399</v>
      </c>
      <c r="B113" t="s">
        <v>57</v>
      </c>
    </row>
    <row r="114" spans="1:2">
      <c r="A114" t="s">
        <v>399</v>
      </c>
      <c r="B114" t="s">
        <v>57</v>
      </c>
    </row>
    <row r="115" spans="1:2">
      <c r="A115" t="s">
        <v>399</v>
      </c>
      <c r="B115" t="s">
        <v>57</v>
      </c>
    </row>
    <row r="116" spans="1:2">
      <c r="A116" t="s">
        <v>399</v>
      </c>
      <c r="B116" t="s">
        <v>57</v>
      </c>
    </row>
    <row r="117" spans="1:2">
      <c r="A117" t="s">
        <v>399</v>
      </c>
      <c r="B117" t="s">
        <v>57</v>
      </c>
    </row>
    <row r="118" spans="1:2">
      <c r="A118" t="s">
        <v>396</v>
      </c>
      <c r="B118" t="s">
        <v>31</v>
      </c>
    </row>
    <row r="119" spans="1:2">
      <c r="A119" t="s">
        <v>397</v>
      </c>
      <c r="B119" t="s">
        <v>41</v>
      </c>
    </row>
    <row r="120" spans="1:2">
      <c r="A120" t="s">
        <v>396</v>
      </c>
      <c r="B120" t="s">
        <v>31</v>
      </c>
    </row>
    <row r="121" spans="1:2">
      <c r="A121" t="s">
        <v>397</v>
      </c>
      <c r="B121" t="s">
        <v>41</v>
      </c>
    </row>
    <row r="122" spans="1:2">
      <c r="A122" t="s">
        <v>396</v>
      </c>
      <c r="B122" t="s">
        <v>31</v>
      </c>
    </row>
    <row r="123" spans="1:2">
      <c r="A123" t="s">
        <v>397</v>
      </c>
      <c r="B123" t="s">
        <v>41</v>
      </c>
    </row>
    <row r="124" spans="1:2">
      <c r="A124" t="s">
        <v>396</v>
      </c>
      <c r="B124" t="s">
        <v>31</v>
      </c>
    </row>
    <row r="125" spans="1:2">
      <c r="A125" t="s">
        <v>397</v>
      </c>
      <c r="B125" t="s">
        <v>41</v>
      </c>
    </row>
    <row r="126" spans="1:2">
      <c r="A126" t="s">
        <v>396</v>
      </c>
      <c r="B126" t="s">
        <v>31</v>
      </c>
    </row>
    <row r="127" spans="1:2">
      <c r="A127" t="s">
        <v>397</v>
      </c>
      <c r="B127" t="s">
        <v>41</v>
      </c>
    </row>
    <row r="128" spans="1:2">
      <c r="A128" t="s">
        <v>396</v>
      </c>
      <c r="B128" t="s">
        <v>31</v>
      </c>
    </row>
    <row r="129" spans="1:2">
      <c r="A129" t="s">
        <v>397</v>
      </c>
      <c r="B129" t="s">
        <v>41</v>
      </c>
    </row>
    <row r="130" spans="1:2">
      <c r="A130" t="s">
        <v>396</v>
      </c>
      <c r="B130" t="s">
        <v>31</v>
      </c>
    </row>
    <row r="131" spans="1:2">
      <c r="A131" t="s">
        <v>397</v>
      </c>
      <c r="B131" t="s">
        <v>41</v>
      </c>
    </row>
    <row r="132" spans="1:2">
      <c r="A132" t="s">
        <v>396</v>
      </c>
      <c r="B132" t="s">
        <v>31</v>
      </c>
    </row>
    <row r="133" spans="1:2">
      <c r="A133" t="s">
        <v>397</v>
      </c>
      <c r="B133" t="s">
        <v>41</v>
      </c>
    </row>
    <row r="134" spans="1:2">
      <c r="A134" t="s">
        <v>396</v>
      </c>
      <c r="B134" t="s">
        <v>31</v>
      </c>
    </row>
    <row r="135" spans="1:2">
      <c r="A135" t="s">
        <v>397</v>
      </c>
      <c r="B135" t="s">
        <v>41</v>
      </c>
    </row>
    <row r="136" spans="1:2">
      <c r="A136" t="s">
        <v>396</v>
      </c>
      <c r="B136" t="s">
        <v>31</v>
      </c>
    </row>
    <row r="137" spans="1:2">
      <c r="A137" t="s">
        <v>397</v>
      </c>
      <c r="B137" t="s">
        <v>41</v>
      </c>
    </row>
    <row r="138" spans="1:2">
      <c r="A138" t="s">
        <v>396</v>
      </c>
      <c r="B138" t="s">
        <v>31</v>
      </c>
    </row>
    <row r="139" spans="1:2">
      <c r="A139" t="s">
        <v>397</v>
      </c>
      <c r="B139" t="s">
        <v>41</v>
      </c>
    </row>
    <row r="140" spans="1:2">
      <c r="A140" t="s">
        <v>396</v>
      </c>
      <c r="B140" t="s">
        <v>31</v>
      </c>
    </row>
    <row r="141" spans="1:2">
      <c r="A141" t="s">
        <v>397</v>
      </c>
      <c r="B141" t="s">
        <v>41</v>
      </c>
    </row>
    <row r="142" spans="1:2">
      <c r="A142" t="s">
        <v>396</v>
      </c>
      <c r="B142" t="s">
        <v>31</v>
      </c>
    </row>
    <row r="143" spans="1:2">
      <c r="A143" t="s">
        <v>397</v>
      </c>
      <c r="B143" t="s">
        <v>41</v>
      </c>
    </row>
    <row r="144" spans="1:2">
      <c r="A144" t="s">
        <v>396</v>
      </c>
      <c r="B144" t="s">
        <v>31</v>
      </c>
    </row>
    <row r="145" spans="1:2">
      <c r="A145" t="s">
        <v>397</v>
      </c>
      <c r="B145" t="s">
        <v>41</v>
      </c>
    </row>
    <row r="146" spans="1:2">
      <c r="A146" t="s">
        <v>396</v>
      </c>
      <c r="B146" t="s">
        <v>31</v>
      </c>
    </row>
    <row r="147" spans="1:2">
      <c r="A147" t="s">
        <v>397</v>
      </c>
      <c r="B147" t="s">
        <v>41</v>
      </c>
    </row>
    <row r="148" spans="1:2">
      <c r="A148" t="s">
        <v>396</v>
      </c>
      <c r="B148" t="s">
        <v>31</v>
      </c>
    </row>
    <row r="149" spans="1:2">
      <c r="A149" t="s">
        <v>397</v>
      </c>
      <c r="B149" t="s">
        <v>41</v>
      </c>
    </row>
    <row r="150" spans="1:2">
      <c r="A150" t="s">
        <v>396</v>
      </c>
      <c r="B150" t="s">
        <v>31</v>
      </c>
    </row>
    <row r="151" spans="1:2">
      <c r="A151" t="s">
        <v>397</v>
      </c>
      <c r="B151" t="s">
        <v>41</v>
      </c>
    </row>
  </sheetData>
  <phoneticPr fontId="21" type="noConversion"/>
  <pageMargins left="0.7" right="0.7" top="0.75" bottom="0.75" header="0.3" footer="0.3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49D5-39F9-4CD6-8D50-B30549DA2894}">
  <dimension ref="A1:G11"/>
  <sheetViews>
    <sheetView workbookViewId="0">
      <selection sqref="A1:G11"/>
    </sheetView>
  </sheetViews>
  <sheetFormatPr defaultRowHeight="17.45"/>
  <cols>
    <col min="4" max="4" width="11.33203125" bestFit="1" customWidth="1"/>
  </cols>
  <sheetData>
    <row r="1" spans="1:7">
      <c r="A1" t="s">
        <v>0</v>
      </c>
      <c r="B1" t="s">
        <v>2</v>
      </c>
      <c r="C1" t="s">
        <v>426</v>
      </c>
      <c r="D1" t="s">
        <v>427</v>
      </c>
      <c r="E1" t="s">
        <v>18</v>
      </c>
      <c r="F1" t="s">
        <v>19</v>
      </c>
      <c r="G1" t="s">
        <v>20</v>
      </c>
    </row>
    <row r="2" spans="1:7">
      <c r="A2">
        <v>1</v>
      </c>
      <c r="B2" t="s">
        <v>428</v>
      </c>
      <c r="C2" s="9">
        <v>44927</v>
      </c>
      <c r="D2" t="s">
        <v>31</v>
      </c>
      <c r="E2">
        <v>3265</v>
      </c>
      <c r="F2">
        <v>276</v>
      </c>
      <c r="G2">
        <f>E2-F2</f>
        <v>2989</v>
      </c>
    </row>
    <row r="3" spans="1:7">
      <c r="A3">
        <v>2</v>
      </c>
      <c r="B3" t="s">
        <v>429</v>
      </c>
      <c r="C3" s="9">
        <v>44931</v>
      </c>
      <c r="D3" t="s">
        <v>41</v>
      </c>
      <c r="E3">
        <v>4939</v>
      </c>
      <c r="F3">
        <v>149</v>
      </c>
      <c r="G3">
        <f t="shared" ref="G3:G11" si="0">E3-F3</f>
        <v>4790</v>
      </c>
    </row>
    <row r="4" spans="1:7">
      <c r="A4">
        <v>3</v>
      </c>
      <c r="B4" t="s">
        <v>95</v>
      </c>
      <c r="C4" s="9">
        <v>44936</v>
      </c>
      <c r="D4" t="s">
        <v>430</v>
      </c>
      <c r="E4">
        <v>4641</v>
      </c>
      <c r="F4">
        <v>980</v>
      </c>
      <c r="G4">
        <f t="shared" si="0"/>
        <v>3661</v>
      </c>
    </row>
    <row r="5" spans="1:7">
      <c r="A5">
        <v>4</v>
      </c>
      <c r="B5" t="s">
        <v>234</v>
      </c>
      <c r="C5" s="9">
        <v>44938</v>
      </c>
      <c r="D5" t="s">
        <v>431</v>
      </c>
      <c r="E5">
        <v>2283</v>
      </c>
      <c r="F5">
        <v>697</v>
      </c>
      <c r="G5">
        <f t="shared" si="0"/>
        <v>1586</v>
      </c>
    </row>
    <row r="6" spans="1:7">
      <c r="A6">
        <v>5</v>
      </c>
      <c r="B6" t="s">
        <v>432</v>
      </c>
      <c r="C6" s="9">
        <v>44941</v>
      </c>
      <c r="D6" t="s">
        <v>67</v>
      </c>
      <c r="E6">
        <v>4536</v>
      </c>
      <c r="F6">
        <v>260</v>
      </c>
      <c r="G6">
        <f t="shared" si="0"/>
        <v>4276</v>
      </c>
    </row>
    <row r="7" spans="1:7">
      <c r="A7">
        <v>6</v>
      </c>
      <c r="B7" t="s">
        <v>433</v>
      </c>
      <c r="C7" s="9">
        <v>44942</v>
      </c>
      <c r="D7" t="s">
        <v>57</v>
      </c>
      <c r="E7">
        <v>2671</v>
      </c>
      <c r="F7">
        <v>668</v>
      </c>
      <c r="G7">
        <f t="shared" si="0"/>
        <v>2003</v>
      </c>
    </row>
    <row r="8" spans="1:7">
      <c r="A8">
        <v>7</v>
      </c>
      <c r="B8" t="s">
        <v>434</v>
      </c>
      <c r="C8" s="9">
        <v>44944</v>
      </c>
      <c r="D8" t="s">
        <v>61</v>
      </c>
      <c r="E8">
        <v>2151</v>
      </c>
      <c r="F8">
        <v>315</v>
      </c>
      <c r="G8">
        <f t="shared" si="0"/>
        <v>1836</v>
      </c>
    </row>
    <row r="9" spans="1:7">
      <c r="A9">
        <v>8</v>
      </c>
      <c r="B9" t="s">
        <v>435</v>
      </c>
      <c r="C9" s="9">
        <v>44945</v>
      </c>
      <c r="D9" t="s">
        <v>436</v>
      </c>
      <c r="E9">
        <v>3626</v>
      </c>
      <c r="F9">
        <v>823</v>
      </c>
      <c r="G9">
        <f t="shared" si="0"/>
        <v>2803</v>
      </c>
    </row>
    <row r="10" spans="1:7">
      <c r="A10">
        <v>9</v>
      </c>
      <c r="B10" t="s">
        <v>437</v>
      </c>
      <c r="C10" s="9">
        <v>44946</v>
      </c>
      <c r="D10" t="s">
        <v>75</v>
      </c>
      <c r="E10">
        <v>2464</v>
      </c>
      <c r="F10">
        <v>878</v>
      </c>
      <c r="G10">
        <f t="shared" si="0"/>
        <v>1586</v>
      </c>
    </row>
    <row r="11" spans="1:7">
      <c r="A11">
        <v>10</v>
      </c>
      <c r="B11" t="s">
        <v>438</v>
      </c>
      <c r="C11" s="9">
        <v>44951</v>
      </c>
      <c r="D11" t="s">
        <v>70</v>
      </c>
      <c r="E11">
        <v>3788</v>
      </c>
      <c r="F11">
        <v>807</v>
      </c>
      <c r="G11">
        <f t="shared" si="0"/>
        <v>2981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DB7C-83A4-4F23-A97B-59707805C539}">
  <dimension ref="A1:U151"/>
  <sheetViews>
    <sheetView tabSelected="1" topLeftCell="D1" workbookViewId="0">
      <selection activeCell="N16" sqref="N16"/>
    </sheetView>
  </sheetViews>
  <sheetFormatPr defaultRowHeight="17.45"/>
  <cols>
    <col min="6" max="6" width="11.77734375" bestFit="1" customWidth="1"/>
    <col min="7" max="7" width="17.33203125" bestFit="1" customWidth="1"/>
  </cols>
  <sheetData>
    <row r="1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439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>
      <c r="A2" s="10">
        <v>1</v>
      </c>
      <c r="B2" s="10" t="s">
        <v>21</v>
      </c>
      <c r="C2" s="10" t="s">
        <v>22</v>
      </c>
      <c r="D2" s="10" t="s">
        <v>23</v>
      </c>
      <c r="E2" s="10">
        <v>9993467727</v>
      </c>
      <c r="F2" t="s">
        <v>440</v>
      </c>
      <c r="G2" t="s">
        <v>441</v>
      </c>
      <c r="H2" s="10" t="s">
        <v>442</v>
      </c>
      <c r="I2" s="10" t="s">
        <v>27</v>
      </c>
      <c r="J2" s="10" t="s">
        <v>28</v>
      </c>
      <c r="K2" s="10" t="s">
        <v>29</v>
      </c>
      <c r="L2" s="10" t="s">
        <v>30</v>
      </c>
      <c r="M2" s="10" t="s">
        <v>31</v>
      </c>
      <c r="N2" s="10">
        <v>10</v>
      </c>
      <c r="O2" s="10" t="s">
        <v>32</v>
      </c>
      <c r="P2" s="10" t="s">
        <v>33</v>
      </c>
      <c r="Q2" s="12">
        <v>43101</v>
      </c>
      <c r="R2" s="12">
        <v>43111</v>
      </c>
      <c r="S2" s="10">
        <v>4000</v>
      </c>
      <c r="T2" s="10">
        <v>3500</v>
      </c>
      <c r="U2" s="10">
        <f>S2-T2</f>
        <v>500</v>
      </c>
    </row>
    <row r="3" spans="1:21">
      <c r="A3" s="10">
        <v>2</v>
      </c>
      <c r="B3" s="10" t="s">
        <v>34</v>
      </c>
      <c r="C3" s="10" t="s">
        <v>35</v>
      </c>
      <c r="D3" s="10" t="s">
        <v>36</v>
      </c>
      <c r="E3" s="10">
        <v>9992539889</v>
      </c>
      <c r="F3" t="s">
        <v>440</v>
      </c>
      <c r="G3" t="s">
        <v>443</v>
      </c>
      <c r="H3" s="10" t="s">
        <v>444</v>
      </c>
      <c r="I3" s="10" t="s">
        <v>37</v>
      </c>
      <c r="J3" s="10" t="s">
        <v>38</v>
      </c>
      <c r="K3" s="10" t="s">
        <v>39</v>
      </c>
      <c r="L3" s="10" t="s">
        <v>445</v>
      </c>
      <c r="M3" s="10" t="s">
        <v>41</v>
      </c>
      <c r="N3" s="10">
        <v>10</v>
      </c>
      <c r="O3" s="10" t="s">
        <v>42</v>
      </c>
      <c r="P3" s="10" t="s">
        <v>43</v>
      </c>
      <c r="Q3" s="12">
        <v>43101</v>
      </c>
      <c r="R3" s="12">
        <v>43111</v>
      </c>
      <c r="S3" s="10">
        <v>6500</v>
      </c>
      <c r="T3" s="10">
        <v>5000</v>
      </c>
      <c r="U3" s="10">
        <f t="shared" ref="U3:U66" si="0">S3-T3</f>
        <v>1500</v>
      </c>
    </row>
    <row r="4" spans="1:21">
      <c r="A4" s="10">
        <v>3</v>
      </c>
      <c r="B4" s="10" t="s">
        <v>44</v>
      </c>
      <c r="C4" s="10" t="s">
        <v>45</v>
      </c>
      <c r="D4" s="10" t="s">
        <v>36</v>
      </c>
      <c r="E4" s="10">
        <v>9998910007</v>
      </c>
      <c r="F4" t="s">
        <v>440</v>
      </c>
      <c r="G4" t="s">
        <v>446</v>
      </c>
      <c r="H4" s="10" t="s">
        <v>447</v>
      </c>
      <c r="I4" s="10" t="s">
        <v>48</v>
      </c>
      <c r="J4" s="10" t="s">
        <v>38</v>
      </c>
      <c r="K4" s="10" t="s">
        <v>39</v>
      </c>
      <c r="L4" s="10" t="s">
        <v>49</v>
      </c>
      <c r="M4" s="10" t="s">
        <v>50</v>
      </c>
      <c r="N4" s="10">
        <v>6</v>
      </c>
      <c r="O4" s="10" t="s">
        <v>51</v>
      </c>
      <c r="P4" s="10" t="s">
        <v>43</v>
      </c>
      <c r="Q4" s="12">
        <v>43142</v>
      </c>
      <c r="R4" s="12">
        <v>43148</v>
      </c>
      <c r="S4" s="10">
        <v>6000</v>
      </c>
      <c r="T4" s="10">
        <v>5000</v>
      </c>
      <c r="U4" s="10">
        <f t="shared" si="0"/>
        <v>1000</v>
      </c>
    </row>
    <row r="5" spans="1:21">
      <c r="A5" s="10">
        <v>4</v>
      </c>
      <c r="B5" s="10" t="s">
        <v>52</v>
      </c>
      <c r="C5" s="10" t="s">
        <v>53</v>
      </c>
      <c r="D5" s="10" t="s">
        <v>36</v>
      </c>
      <c r="E5" s="10">
        <v>9999037546</v>
      </c>
      <c r="F5" t="s">
        <v>440</v>
      </c>
      <c r="G5" t="s">
        <v>448</v>
      </c>
      <c r="H5" s="10" t="s">
        <v>449</v>
      </c>
      <c r="I5" s="10" t="s">
        <v>37</v>
      </c>
      <c r="J5" s="10" t="s">
        <v>28</v>
      </c>
      <c r="K5" s="10" t="s">
        <v>39</v>
      </c>
      <c r="L5" s="10" t="s">
        <v>56</v>
      </c>
      <c r="M5" s="10" t="s">
        <v>57</v>
      </c>
      <c r="N5" s="10">
        <v>15</v>
      </c>
      <c r="O5" s="10" t="s">
        <v>58</v>
      </c>
      <c r="P5" s="10" t="s">
        <v>43</v>
      </c>
      <c r="Q5" s="12">
        <v>43142</v>
      </c>
      <c r="R5" s="12">
        <v>43157</v>
      </c>
      <c r="S5" s="10">
        <v>10000</v>
      </c>
      <c r="T5" s="10">
        <v>8000</v>
      </c>
      <c r="U5" s="10">
        <f t="shared" si="0"/>
        <v>2000</v>
      </c>
    </row>
    <row r="6" spans="1:21">
      <c r="A6" s="10">
        <v>5</v>
      </c>
      <c r="B6" s="10" t="s">
        <v>59</v>
      </c>
      <c r="C6" s="10" t="s">
        <v>60</v>
      </c>
      <c r="D6" s="10" t="s">
        <v>36</v>
      </c>
      <c r="E6" s="10">
        <v>9998681885</v>
      </c>
      <c r="F6" t="s">
        <v>440</v>
      </c>
      <c r="G6" t="s">
        <v>450</v>
      </c>
      <c r="H6" s="10" t="s">
        <v>451</v>
      </c>
      <c r="I6" s="10" t="s">
        <v>48</v>
      </c>
      <c r="J6" s="10" t="s">
        <v>38</v>
      </c>
      <c r="K6" s="10" t="s">
        <v>39</v>
      </c>
      <c r="L6" s="10" t="s">
        <v>56</v>
      </c>
      <c r="M6" s="10" t="s">
        <v>61</v>
      </c>
      <c r="N6" s="10">
        <v>15</v>
      </c>
      <c r="O6" s="10" t="s">
        <v>62</v>
      </c>
      <c r="P6" s="10" t="s">
        <v>43</v>
      </c>
      <c r="Q6" s="12">
        <v>43142</v>
      </c>
      <c r="R6" s="12">
        <v>43157</v>
      </c>
      <c r="S6" s="10">
        <v>6000</v>
      </c>
      <c r="T6" s="10">
        <v>6000</v>
      </c>
      <c r="U6" s="10">
        <f t="shared" si="0"/>
        <v>0</v>
      </c>
    </row>
    <row r="7" spans="1:21">
      <c r="A7" s="10">
        <v>6</v>
      </c>
      <c r="B7" s="10" t="s">
        <v>63</v>
      </c>
      <c r="C7" s="10" t="s">
        <v>64</v>
      </c>
      <c r="D7" s="10" t="s">
        <v>36</v>
      </c>
      <c r="E7" s="10">
        <v>9996587628</v>
      </c>
      <c r="F7" t="s">
        <v>440</v>
      </c>
      <c r="G7" t="s">
        <v>452</v>
      </c>
      <c r="H7" s="10" t="s">
        <v>453</v>
      </c>
      <c r="I7" s="10" t="s">
        <v>37</v>
      </c>
      <c r="J7" s="10" t="s">
        <v>28</v>
      </c>
      <c r="K7" s="10" t="s">
        <v>39</v>
      </c>
      <c r="L7" s="10" t="s">
        <v>30</v>
      </c>
      <c r="M7" s="10" t="s">
        <v>67</v>
      </c>
      <c r="N7" s="10">
        <v>10</v>
      </c>
      <c r="O7" s="10" t="s">
        <v>32</v>
      </c>
      <c r="P7" s="10" t="s">
        <v>43</v>
      </c>
      <c r="Q7" s="12">
        <v>43185</v>
      </c>
      <c r="R7" s="12">
        <v>43195</v>
      </c>
      <c r="S7" s="10">
        <v>5000</v>
      </c>
      <c r="T7" s="10">
        <v>5000</v>
      </c>
      <c r="U7" s="10">
        <f t="shared" si="0"/>
        <v>0</v>
      </c>
    </row>
    <row r="8" spans="1:21">
      <c r="A8" s="10">
        <v>7</v>
      </c>
      <c r="B8" s="10" t="s">
        <v>68</v>
      </c>
      <c r="C8" s="10" t="s">
        <v>69</v>
      </c>
      <c r="D8" s="10" t="s">
        <v>36</v>
      </c>
      <c r="E8" s="10">
        <v>9997349544</v>
      </c>
      <c r="F8" t="s">
        <v>440</v>
      </c>
      <c r="G8" t="s">
        <v>454</v>
      </c>
      <c r="H8" s="10" t="s">
        <v>455</v>
      </c>
      <c r="I8" s="10" t="s">
        <v>37</v>
      </c>
      <c r="J8" s="10" t="s">
        <v>38</v>
      </c>
      <c r="K8" s="10" t="s">
        <v>39</v>
      </c>
      <c r="L8" s="10" t="s">
        <v>56</v>
      </c>
      <c r="M8" s="10" t="s">
        <v>70</v>
      </c>
      <c r="N8" s="10">
        <v>5</v>
      </c>
      <c r="O8" s="10" t="s">
        <v>32</v>
      </c>
      <c r="P8" s="10" t="s">
        <v>43</v>
      </c>
      <c r="Q8" s="12">
        <v>43185</v>
      </c>
      <c r="R8" s="12">
        <v>43190</v>
      </c>
      <c r="S8" s="10">
        <v>3000</v>
      </c>
      <c r="T8" s="10">
        <v>2500</v>
      </c>
      <c r="U8" s="10">
        <f t="shared" si="0"/>
        <v>500</v>
      </c>
    </row>
    <row r="9" spans="1:21">
      <c r="A9" s="10">
        <v>8</v>
      </c>
      <c r="B9" s="10" t="s">
        <v>71</v>
      </c>
      <c r="C9" s="10" t="s">
        <v>72</v>
      </c>
      <c r="D9" s="10" t="s">
        <v>36</v>
      </c>
      <c r="E9" s="10">
        <v>9998874293</v>
      </c>
      <c r="F9" t="s">
        <v>440</v>
      </c>
      <c r="G9" t="s">
        <v>456</v>
      </c>
      <c r="H9" s="10" t="s">
        <v>457</v>
      </c>
      <c r="I9" s="10" t="s">
        <v>48</v>
      </c>
      <c r="J9" s="10" t="s">
        <v>38</v>
      </c>
      <c r="K9" s="10" t="s">
        <v>39</v>
      </c>
      <c r="L9" s="10" t="s">
        <v>445</v>
      </c>
      <c r="M9" s="10" t="s">
        <v>75</v>
      </c>
      <c r="N9" s="10">
        <v>10</v>
      </c>
      <c r="O9" s="10" t="s">
        <v>32</v>
      </c>
      <c r="P9" s="10" t="s">
        <v>43</v>
      </c>
      <c r="Q9" s="12">
        <v>43136</v>
      </c>
      <c r="R9" s="12">
        <v>43146</v>
      </c>
      <c r="S9" s="10">
        <v>8000</v>
      </c>
      <c r="T9" s="10">
        <v>8000</v>
      </c>
      <c r="U9" s="10">
        <f t="shared" si="0"/>
        <v>0</v>
      </c>
    </row>
    <row r="10" spans="1:21">
      <c r="A10" s="10">
        <v>9</v>
      </c>
      <c r="B10" s="10" t="s">
        <v>76</v>
      </c>
      <c r="C10" s="10" t="s">
        <v>77</v>
      </c>
      <c r="D10" s="10" t="s">
        <v>36</v>
      </c>
      <c r="E10" s="10">
        <v>9996799928</v>
      </c>
      <c r="F10" t="s">
        <v>440</v>
      </c>
      <c r="G10" t="s">
        <v>458</v>
      </c>
      <c r="H10" s="10" t="s">
        <v>459</v>
      </c>
      <c r="I10" s="10" t="s">
        <v>37</v>
      </c>
      <c r="J10" s="10" t="s">
        <v>28</v>
      </c>
      <c r="K10" s="10" t="s">
        <v>39</v>
      </c>
      <c r="L10" s="10" t="s">
        <v>445</v>
      </c>
      <c r="M10" s="10" t="s">
        <v>78</v>
      </c>
      <c r="N10" s="10">
        <v>10</v>
      </c>
      <c r="O10" s="10" t="s">
        <v>32</v>
      </c>
      <c r="P10" s="10" t="s">
        <v>43</v>
      </c>
      <c r="Q10" s="12">
        <v>43141</v>
      </c>
      <c r="R10" s="12">
        <v>43151</v>
      </c>
      <c r="S10" s="10">
        <v>4000</v>
      </c>
      <c r="T10" s="10">
        <v>4000</v>
      </c>
      <c r="U10" s="10">
        <f t="shared" si="0"/>
        <v>0</v>
      </c>
    </row>
    <row r="11" spans="1:21">
      <c r="A11" s="10">
        <v>10</v>
      </c>
      <c r="B11" s="10" t="s">
        <v>79</v>
      </c>
      <c r="C11" s="10" t="s">
        <v>80</v>
      </c>
      <c r="D11" s="10" t="s">
        <v>23</v>
      </c>
      <c r="E11" s="10">
        <v>9996800145</v>
      </c>
      <c r="F11" t="s">
        <v>440</v>
      </c>
      <c r="G11" t="s">
        <v>460</v>
      </c>
      <c r="H11" s="10" t="s">
        <v>461</v>
      </c>
      <c r="I11" s="10" t="s">
        <v>48</v>
      </c>
      <c r="J11" s="10" t="s">
        <v>38</v>
      </c>
      <c r="K11" s="10" t="s">
        <v>39</v>
      </c>
      <c r="L11" s="10" t="s">
        <v>56</v>
      </c>
      <c r="M11" s="10" t="s">
        <v>81</v>
      </c>
      <c r="N11" s="10">
        <v>15</v>
      </c>
      <c r="O11" s="10" t="s">
        <v>42</v>
      </c>
      <c r="P11" s="10" t="s">
        <v>43</v>
      </c>
      <c r="Q11" s="12">
        <v>43146</v>
      </c>
      <c r="R11" s="12">
        <v>43161</v>
      </c>
      <c r="S11" s="10">
        <v>8000</v>
      </c>
      <c r="T11" s="10">
        <v>8000</v>
      </c>
      <c r="U11" s="10">
        <f t="shared" si="0"/>
        <v>0</v>
      </c>
    </row>
    <row r="12" spans="1:21">
      <c r="A12" s="10">
        <v>11</v>
      </c>
      <c r="B12" s="10" t="s">
        <v>82</v>
      </c>
      <c r="C12" s="10" t="s">
        <v>83</v>
      </c>
      <c r="D12" s="10" t="s">
        <v>23</v>
      </c>
      <c r="E12" s="10">
        <v>9995717896</v>
      </c>
      <c r="F12" t="s">
        <v>440</v>
      </c>
      <c r="G12" t="s">
        <v>462</v>
      </c>
      <c r="H12" s="10" t="s">
        <v>463</v>
      </c>
      <c r="I12" s="10" t="s">
        <v>37</v>
      </c>
      <c r="J12" s="10" t="s">
        <v>38</v>
      </c>
      <c r="K12" s="10" t="s">
        <v>39</v>
      </c>
      <c r="L12" s="10" t="s">
        <v>56</v>
      </c>
      <c r="M12" s="10" t="s">
        <v>81</v>
      </c>
      <c r="N12" s="10">
        <v>10</v>
      </c>
      <c r="O12" s="10" t="s">
        <v>42</v>
      </c>
      <c r="P12" s="10" t="s">
        <v>43</v>
      </c>
      <c r="Q12" s="12">
        <v>43151</v>
      </c>
      <c r="R12" s="12">
        <v>43161</v>
      </c>
      <c r="S12" s="10">
        <v>8000</v>
      </c>
      <c r="T12" s="10">
        <v>8000</v>
      </c>
      <c r="U12" s="10">
        <f t="shared" si="0"/>
        <v>0</v>
      </c>
    </row>
    <row r="13" spans="1:21">
      <c r="A13" s="10">
        <v>12</v>
      </c>
      <c r="B13" s="10" t="s">
        <v>86</v>
      </c>
      <c r="C13" s="10" t="s">
        <v>87</v>
      </c>
      <c r="D13" s="10" t="s">
        <v>23</v>
      </c>
      <c r="E13" s="10">
        <v>9993976795</v>
      </c>
      <c r="F13" t="s">
        <v>440</v>
      </c>
      <c r="G13" t="s">
        <v>464</v>
      </c>
      <c r="H13" s="10" t="s">
        <v>465</v>
      </c>
      <c r="I13" s="10" t="s">
        <v>48</v>
      </c>
      <c r="J13" s="10" t="s">
        <v>28</v>
      </c>
      <c r="K13" s="10" t="s">
        <v>39</v>
      </c>
      <c r="L13" s="10" t="s">
        <v>56</v>
      </c>
      <c r="M13" s="10" t="s">
        <v>81</v>
      </c>
      <c r="N13" s="10">
        <v>15</v>
      </c>
      <c r="O13" s="10" t="s">
        <v>58</v>
      </c>
      <c r="P13" s="10" t="s">
        <v>43</v>
      </c>
      <c r="Q13" s="12">
        <v>43156</v>
      </c>
      <c r="R13" s="12">
        <v>43171</v>
      </c>
      <c r="S13" s="10">
        <v>8000</v>
      </c>
      <c r="T13" s="10">
        <v>8000</v>
      </c>
      <c r="U13" s="10">
        <f t="shared" si="0"/>
        <v>0</v>
      </c>
    </row>
    <row r="14" spans="1:21">
      <c r="A14" s="10">
        <v>13</v>
      </c>
      <c r="B14" s="10" t="s">
        <v>90</v>
      </c>
      <c r="C14" s="10" t="s">
        <v>91</v>
      </c>
      <c r="D14" s="10" t="s">
        <v>23</v>
      </c>
      <c r="E14" s="10">
        <v>9992427951</v>
      </c>
      <c r="F14" t="s">
        <v>440</v>
      </c>
      <c r="G14" t="s">
        <v>466</v>
      </c>
      <c r="H14" s="10" t="s">
        <v>467</v>
      </c>
      <c r="I14" s="10" t="s">
        <v>37</v>
      </c>
      <c r="J14" s="10" t="s">
        <v>38</v>
      </c>
      <c r="K14" s="10" t="s">
        <v>39</v>
      </c>
      <c r="L14" s="10" t="s">
        <v>56</v>
      </c>
      <c r="M14" s="10" t="s">
        <v>81</v>
      </c>
      <c r="N14" s="10">
        <v>15</v>
      </c>
      <c r="O14" s="10" t="s">
        <v>58</v>
      </c>
      <c r="P14" s="10" t="s">
        <v>43</v>
      </c>
      <c r="Q14" s="12">
        <v>43136</v>
      </c>
      <c r="R14" s="12">
        <v>43151</v>
      </c>
      <c r="S14" s="10">
        <v>8000</v>
      </c>
      <c r="T14" s="10">
        <v>5000</v>
      </c>
      <c r="U14" s="10">
        <f t="shared" si="0"/>
        <v>3000</v>
      </c>
    </row>
    <row r="15" spans="1:21">
      <c r="A15" s="10">
        <v>14</v>
      </c>
      <c r="B15" s="10" t="s">
        <v>94</v>
      </c>
      <c r="C15" s="10" t="s">
        <v>95</v>
      </c>
      <c r="D15" s="10" t="s">
        <v>23</v>
      </c>
      <c r="E15" s="10">
        <v>9995938345</v>
      </c>
      <c r="F15" t="s">
        <v>440</v>
      </c>
      <c r="G15" t="s">
        <v>468</v>
      </c>
      <c r="H15" s="10" t="s">
        <v>469</v>
      </c>
      <c r="I15" s="10" t="s">
        <v>48</v>
      </c>
      <c r="J15" s="10" t="s">
        <v>38</v>
      </c>
      <c r="K15" s="10" t="s">
        <v>39</v>
      </c>
      <c r="L15" s="10" t="s">
        <v>56</v>
      </c>
      <c r="M15" s="10" t="s">
        <v>81</v>
      </c>
      <c r="N15" s="10">
        <v>10</v>
      </c>
      <c r="O15" s="10" t="s">
        <v>32</v>
      </c>
      <c r="P15" s="10" t="s">
        <v>43</v>
      </c>
      <c r="Q15" s="12">
        <v>43141</v>
      </c>
      <c r="R15" s="12">
        <v>43151</v>
      </c>
      <c r="S15" s="10">
        <v>8000</v>
      </c>
      <c r="T15" s="10">
        <v>8000</v>
      </c>
      <c r="U15" s="10">
        <f t="shared" si="0"/>
        <v>0</v>
      </c>
    </row>
    <row r="16" spans="1:21">
      <c r="A16" s="10">
        <v>15</v>
      </c>
      <c r="B16" s="10" t="s">
        <v>98</v>
      </c>
      <c r="C16" s="10" t="s">
        <v>99</v>
      </c>
      <c r="D16" s="10" t="s">
        <v>23</v>
      </c>
      <c r="E16" s="10">
        <v>9995060844</v>
      </c>
      <c r="F16" t="s">
        <v>440</v>
      </c>
      <c r="G16" t="s">
        <v>470</v>
      </c>
      <c r="H16" s="10" t="s">
        <v>471</v>
      </c>
      <c r="I16" s="10" t="s">
        <v>37</v>
      </c>
      <c r="J16" s="10" t="s">
        <v>28</v>
      </c>
      <c r="K16" s="10" t="s">
        <v>39</v>
      </c>
      <c r="L16" s="10" t="s">
        <v>56</v>
      </c>
      <c r="M16" s="10" t="s">
        <v>100</v>
      </c>
      <c r="N16" s="10">
        <v>10</v>
      </c>
      <c r="O16" s="10" t="s">
        <v>32</v>
      </c>
      <c r="P16" s="10" t="s">
        <v>43</v>
      </c>
      <c r="Q16" s="12">
        <v>43146</v>
      </c>
      <c r="R16" s="12">
        <v>43156</v>
      </c>
      <c r="S16" s="10">
        <v>4500</v>
      </c>
      <c r="T16" s="10">
        <v>3000</v>
      </c>
      <c r="U16" s="10">
        <f t="shared" si="0"/>
        <v>1500</v>
      </c>
    </row>
    <row r="17" spans="1:21">
      <c r="A17" s="10">
        <v>16</v>
      </c>
      <c r="B17" s="10" t="s">
        <v>101</v>
      </c>
      <c r="C17" s="10" t="s">
        <v>102</v>
      </c>
      <c r="D17" s="10" t="s">
        <v>23</v>
      </c>
      <c r="E17" s="10">
        <v>9996204371</v>
      </c>
      <c r="F17" t="s">
        <v>440</v>
      </c>
      <c r="G17" t="s">
        <v>472</v>
      </c>
      <c r="H17" s="10" t="s">
        <v>473</v>
      </c>
      <c r="I17" s="10" t="s">
        <v>48</v>
      </c>
      <c r="J17" s="10" t="s">
        <v>38</v>
      </c>
      <c r="K17" s="10" t="s">
        <v>39</v>
      </c>
      <c r="L17" s="10" t="s">
        <v>30</v>
      </c>
      <c r="M17" s="10" t="s">
        <v>31</v>
      </c>
      <c r="N17" s="10">
        <v>10</v>
      </c>
      <c r="O17" s="10" t="s">
        <v>32</v>
      </c>
      <c r="P17" s="10" t="s">
        <v>43</v>
      </c>
      <c r="Q17" s="12">
        <v>43151</v>
      </c>
      <c r="R17" s="12">
        <v>43161</v>
      </c>
      <c r="S17" s="10">
        <v>4000</v>
      </c>
      <c r="T17" s="10">
        <v>3500</v>
      </c>
      <c r="U17" s="10">
        <f t="shared" si="0"/>
        <v>500</v>
      </c>
    </row>
    <row r="18" spans="1:21">
      <c r="A18" s="10">
        <v>17</v>
      </c>
      <c r="B18" s="10" t="s">
        <v>104</v>
      </c>
      <c r="C18" s="10" t="s">
        <v>105</v>
      </c>
      <c r="D18" s="10" t="s">
        <v>23</v>
      </c>
      <c r="E18" s="10">
        <v>9991358712</v>
      </c>
      <c r="F18" t="s">
        <v>440</v>
      </c>
      <c r="G18" t="s">
        <v>474</v>
      </c>
      <c r="H18" s="10" t="s">
        <v>475</v>
      </c>
      <c r="I18" s="10" t="s">
        <v>37</v>
      </c>
      <c r="J18" s="10" t="s">
        <v>38</v>
      </c>
      <c r="K18" s="10" t="s">
        <v>39</v>
      </c>
      <c r="L18" s="10" t="s">
        <v>445</v>
      </c>
      <c r="M18" s="10" t="s">
        <v>41</v>
      </c>
      <c r="N18" s="10">
        <v>10</v>
      </c>
      <c r="O18" s="10" t="s">
        <v>42</v>
      </c>
      <c r="P18" s="10" t="s">
        <v>43</v>
      </c>
      <c r="Q18" s="12">
        <v>43156</v>
      </c>
      <c r="R18" s="12">
        <v>43166</v>
      </c>
      <c r="S18" s="10">
        <v>6500</v>
      </c>
      <c r="T18" s="10">
        <v>4000</v>
      </c>
      <c r="U18" s="10">
        <f t="shared" si="0"/>
        <v>2500</v>
      </c>
    </row>
    <row r="19" spans="1:21">
      <c r="A19" s="10">
        <v>18</v>
      </c>
      <c r="B19" s="10" t="s">
        <v>108</v>
      </c>
      <c r="C19" s="10" t="s">
        <v>109</v>
      </c>
      <c r="D19" s="10" t="s">
        <v>23</v>
      </c>
      <c r="E19" s="10">
        <v>9996104439</v>
      </c>
      <c r="F19" t="s">
        <v>440</v>
      </c>
      <c r="G19" t="s">
        <v>476</v>
      </c>
      <c r="H19" s="10" t="s">
        <v>477</v>
      </c>
      <c r="I19" s="10" t="s">
        <v>48</v>
      </c>
      <c r="J19" s="10" t="s">
        <v>28</v>
      </c>
      <c r="K19" s="10" t="s">
        <v>39</v>
      </c>
      <c r="L19" s="10" t="s">
        <v>49</v>
      </c>
      <c r="M19" s="10" t="s">
        <v>50</v>
      </c>
      <c r="N19" s="10">
        <v>6</v>
      </c>
      <c r="O19" s="10" t="s">
        <v>51</v>
      </c>
      <c r="P19" s="10" t="s">
        <v>43</v>
      </c>
      <c r="Q19" s="12">
        <v>43156</v>
      </c>
      <c r="R19" s="12">
        <v>43162</v>
      </c>
      <c r="S19" s="10">
        <v>6000</v>
      </c>
      <c r="T19" s="10">
        <v>5000</v>
      </c>
      <c r="U19" s="10">
        <f t="shared" si="0"/>
        <v>1000</v>
      </c>
    </row>
    <row r="20" spans="1:21">
      <c r="A20" s="10">
        <v>19</v>
      </c>
      <c r="B20" s="10" t="s">
        <v>112</v>
      </c>
      <c r="C20" s="10" t="s">
        <v>113</v>
      </c>
      <c r="D20" s="10" t="s">
        <v>23</v>
      </c>
      <c r="E20" s="10">
        <v>9994198313</v>
      </c>
      <c r="F20" t="s">
        <v>440</v>
      </c>
      <c r="G20" t="s">
        <v>478</v>
      </c>
      <c r="H20" s="10" t="s">
        <v>479</v>
      </c>
      <c r="I20" s="10" t="s">
        <v>37</v>
      </c>
      <c r="J20" s="10" t="s">
        <v>38</v>
      </c>
      <c r="K20" s="10" t="s">
        <v>39</v>
      </c>
      <c r="L20" s="10" t="s">
        <v>56</v>
      </c>
      <c r="M20" s="10" t="s">
        <v>57</v>
      </c>
      <c r="N20" s="10">
        <v>15</v>
      </c>
      <c r="O20" s="10" t="s">
        <v>58</v>
      </c>
      <c r="P20" s="10" t="s">
        <v>43</v>
      </c>
      <c r="Q20" s="12">
        <v>43191</v>
      </c>
      <c r="R20" s="12">
        <v>43206</v>
      </c>
      <c r="S20" s="10">
        <v>10000</v>
      </c>
      <c r="T20" s="10">
        <v>5000</v>
      </c>
      <c r="U20" s="10">
        <f t="shared" si="0"/>
        <v>5000</v>
      </c>
    </row>
    <row r="21" spans="1:21">
      <c r="A21" s="10">
        <v>20</v>
      </c>
      <c r="B21" s="10" t="s">
        <v>116</v>
      </c>
      <c r="C21" s="10" t="s">
        <v>117</v>
      </c>
      <c r="D21" s="10" t="s">
        <v>23</v>
      </c>
      <c r="E21" s="10">
        <v>9998449237</v>
      </c>
      <c r="F21" t="s">
        <v>440</v>
      </c>
      <c r="G21" t="s">
        <v>480</v>
      </c>
      <c r="H21" s="10" t="s">
        <v>481</v>
      </c>
      <c r="I21" s="10" t="s">
        <v>48</v>
      </c>
      <c r="J21" s="10" t="s">
        <v>38</v>
      </c>
      <c r="K21" s="10" t="s">
        <v>39</v>
      </c>
      <c r="L21" s="10" t="s">
        <v>56</v>
      </c>
      <c r="M21" s="10" t="s">
        <v>61</v>
      </c>
      <c r="N21" s="10">
        <v>15</v>
      </c>
      <c r="O21" s="10" t="s">
        <v>62</v>
      </c>
      <c r="P21" s="10" t="s">
        <v>43</v>
      </c>
      <c r="Q21" s="12">
        <v>43196</v>
      </c>
      <c r="R21" s="12">
        <v>43211</v>
      </c>
      <c r="S21" s="10">
        <v>6000</v>
      </c>
      <c r="T21" s="10">
        <v>5000</v>
      </c>
      <c r="U21" s="10">
        <f t="shared" si="0"/>
        <v>1000</v>
      </c>
    </row>
    <row r="22" spans="1:21">
      <c r="A22" s="10">
        <v>21</v>
      </c>
      <c r="B22" s="10" t="s">
        <v>119</v>
      </c>
      <c r="C22" s="10" t="s">
        <v>120</v>
      </c>
      <c r="D22" s="10" t="s">
        <v>23</v>
      </c>
      <c r="E22" s="10">
        <v>9997027554</v>
      </c>
      <c r="F22" t="s">
        <v>440</v>
      </c>
      <c r="G22" t="s">
        <v>482</v>
      </c>
      <c r="H22" s="10" t="s">
        <v>483</v>
      </c>
      <c r="I22" s="10" t="s">
        <v>37</v>
      </c>
      <c r="J22" s="10" t="s">
        <v>38</v>
      </c>
      <c r="K22" s="10" t="s">
        <v>39</v>
      </c>
      <c r="L22" s="10" t="s">
        <v>30</v>
      </c>
      <c r="M22" s="10" t="s">
        <v>31</v>
      </c>
      <c r="N22" s="10">
        <v>10</v>
      </c>
      <c r="O22" s="10" t="s">
        <v>32</v>
      </c>
      <c r="P22" s="10" t="s">
        <v>43</v>
      </c>
      <c r="Q22" s="12">
        <v>43201</v>
      </c>
      <c r="R22" s="12">
        <v>43211</v>
      </c>
      <c r="S22" s="10">
        <v>4000</v>
      </c>
      <c r="T22" s="10">
        <v>3500</v>
      </c>
      <c r="U22" s="10">
        <f t="shared" si="0"/>
        <v>500</v>
      </c>
    </row>
    <row r="23" spans="1:21">
      <c r="A23" s="10">
        <v>22</v>
      </c>
      <c r="B23" s="10" t="s">
        <v>123</v>
      </c>
      <c r="C23" s="10" t="s">
        <v>124</v>
      </c>
      <c r="D23" s="10" t="s">
        <v>23</v>
      </c>
      <c r="E23" s="10">
        <v>9996535876</v>
      </c>
      <c r="F23" t="s">
        <v>440</v>
      </c>
      <c r="G23" t="s">
        <v>484</v>
      </c>
      <c r="H23" s="10" t="s">
        <v>485</v>
      </c>
      <c r="I23" s="10" t="s">
        <v>37</v>
      </c>
      <c r="J23" s="10" t="s">
        <v>38</v>
      </c>
      <c r="K23" s="10" t="s">
        <v>39</v>
      </c>
      <c r="L23" s="10" t="s">
        <v>445</v>
      </c>
      <c r="M23" s="10" t="s">
        <v>41</v>
      </c>
      <c r="N23" s="10">
        <v>10</v>
      </c>
      <c r="O23" s="10" t="s">
        <v>42</v>
      </c>
      <c r="P23" s="10" t="s">
        <v>43</v>
      </c>
      <c r="Q23" s="12">
        <v>43206</v>
      </c>
      <c r="R23" s="12">
        <v>43216</v>
      </c>
      <c r="S23" s="10">
        <v>6500</v>
      </c>
      <c r="T23" s="10">
        <v>4000</v>
      </c>
      <c r="U23" s="10">
        <f t="shared" si="0"/>
        <v>2500</v>
      </c>
    </row>
    <row r="24" spans="1:21">
      <c r="A24" s="10">
        <v>23</v>
      </c>
      <c r="B24" s="10" t="s">
        <v>125</v>
      </c>
      <c r="C24" s="10" t="s">
        <v>126</v>
      </c>
      <c r="D24" s="10" t="s">
        <v>23</v>
      </c>
      <c r="E24" s="10">
        <v>9998844423</v>
      </c>
      <c r="F24" t="s">
        <v>440</v>
      </c>
      <c r="G24" t="s">
        <v>486</v>
      </c>
      <c r="H24" s="10" t="s">
        <v>487</v>
      </c>
      <c r="I24" s="10" t="s">
        <v>27</v>
      </c>
      <c r="J24" s="10" t="s">
        <v>38</v>
      </c>
      <c r="K24" s="10" t="s">
        <v>29</v>
      </c>
      <c r="L24" s="10" t="s">
        <v>49</v>
      </c>
      <c r="M24" s="10" t="s">
        <v>50</v>
      </c>
      <c r="N24" s="10">
        <v>6</v>
      </c>
      <c r="O24" s="10" t="s">
        <v>51</v>
      </c>
      <c r="P24" s="10" t="s">
        <v>43</v>
      </c>
      <c r="Q24" s="12">
        <v>43211</v>
      </c>
      <c r="R24" s="12">
        <v>43217</v>
      </c>
      <c r="S24" s="10">
        <v>6000</v>
      </c>
      <c r="T24" s="10">
        <v>5000</v>
      </c>
      <c r="U24" s="10">
        <f t="shared" si="0"/>
        <v>1000</v>
      </c>
    </row>
    <row r="25" spans="1:21">
      <c r="A25" s="10">
        <v>24</v>
      </c>
      <c r="B25" s="10" t="s">
        <v>129</v>
      </c>
      <c r="C25" s="10" t="s">
        <v>130</v>
      </c>
      <c r="D25" s="10" t="s">
        <v>23</v>
      </c>
      <c r="E25" s="10">
        <v>9998265147</v>
      </c>
      <c r="F25" t="s">
        <v>440</v>
      </c>
      <c r="G25" t="s">
        <v>488</v>
      </c>
      <c r="H25" s="10" t="s">
        <v>489</v>
      </c>
      <c r="I25" s="10" t="s">
        <v>27</v>
      </c>
      <c r="J25" s="10" t="s">
        <v>38</v>
      </c>
      <c r="K25" s="10" t="s">
        <v>29</v>
      </c>
      <c r="L25" s="10" t="s">
        <v>56</v>
      </c>
      <c r="M25" s="10" t="s">
        <v>57</v>
      </c>
      <c r="N25" s="10">
        <v>15</v>
      </c>
      <c r="O25" s="10" t="s">
        <v>58</v>
      </c>
      <c r="P25" s="10" t="s">
        <v>43</v>
      </c>
      <c r="Q25" s="12">
        <v>43196</v>
      </c>
      <c r="R25" s="12">
        <v>43211</v>
      </c>
      <c r="S25" s="10">
        <v>10000</v>
      </c>
      <c r="T25" s="10">
        <v>10000</v>
      </c>
      <c r="U25" s="10">
        <f t="shared" si="0"/>
        <v>0</v>
      </c>
    </row>
    <row r="26" spans="1:21">
      <c r="A26" s="10">
        <v>25</v>
      </c>
      <c r="B26" s="10" t="s">
        <v>131</v>
      </c>
      <c r="C26" s="10" t="s">
        <v>132</v>
      </c>
      <c r="D26" s="10" t="s">
        <v>36</v>
      </c>
      <c r="E26" s="10">
        <v>9996076311</v>
      </c>
      <c r="F26" t="s">
        <v>440</v>
      </c>
      <c r="G26" t="s">
        <v>490</v>
      </c>
      <c r="H26" s="10" t="s">
        <v>491</v>
      </c>
      <c r="I26" s="10" t="s">
        <v>27</v>
      </c>
      <c r="J26" s="10" t="s">
        <v>38</v>
      </c>
      <c r="K26" s="10" t="s">
        <v>29</v>
      </c>
      <c r="L26" s="10" t="s">
        <v>56</v>
      </c>
      <c r="M26" s="10" t="s">
        <v>61</v>
      </c>
      <c r="N26" s="10">
        <v>15</v>
      </c>
      <c r="O26" s="10" t="s">
        <v>62</v>
      </c>
      <c r="P26" s="10" t="s">
        <v>43</v>
      </c>
      <c r="Q26" s="12">
        <v>43201</v>
      </c>
      <c r="R26" s="12">
        <v>43216</v>
      </c>
      <c r="S26" s="10">
        <v>6000</v>
      </c>
      <c r="T26" s="10">
        <v>6000</v>
      </c>
      <c r="U26" s="10">
        <f t="shared" si="0"/>
        <v>0</v>
      </c>
    </row>
    <row r="27" spans="1:21">
      <c r="A27" s="10">
        <v>26</v>
      </c>
      <c r="B27" s="10" t="s">
        <v>135</v>
      </c>
      <c r="C27" s="10" t="s">
        <v>136</v>
      </c>
      <c r="D27" s="10" t="s">
        <v>36</v>
      </c>
      <c r="E27" s="10">
        <v>9992402947</v>
      </c>
      <c r="F27" t="s">
        <v>440</v>
      </c>
      <c r="G27" t="s">
        <v>492</v>
      </c>
      <c r="H27" s="10" t="s">
        <v>493</v>
      </c>
      <c r="I27" s="10" t="s">
        <v>27</v>
      </c>
      <c r="J27" s="10" t="s">
        <v>38</v>
      </c>
      <c r="K27" s="10" t="s">
        <v>29</v>
      </c>
      <c r="L27" s="10" t="s">
        <v>30</v>
      </c>
      <c r="M27" s="10" t="s">
        <v>67</v>
      </c>
      <c r="N27" s="10">
        <v>10</v>
      </c>
      <c r="O27" s="10" t="s">
        <v>32</v>
      </c>
      <c r="P27" s="10" t="s">
        <v>43</v>
      </c>
      <c r="Q27" s="12">
        <v>43206</v>
      </c>
      <c r="R27" s="12">
        <v>43216</v>
      </c>
      <c r="S27" s="10">
        <v>3000</v>
      </c>
      <c r="T27" s="10">
        <v>2500</v>
      </c>
      <c r="U27" s="10">
        <f t="shared" si="0"/>
        <v>500</v>
      </c>
    </row>
    <row r="28" spans="1:21">
      <c r="A28" s="10">
        <v>27</v>
      </c>
      <c r="B28" s="10" t="s">
        <v>137</v>
      </c>
      <c r="C28" s="10" t="s">
        <v>138</v>
      </c>
      <c r="D28" s="10" t="s">
        <v>36</v>
      </c>
      <c r="E28" s="10">
        <v>9999013402</v>
      </c>
      <c r="F28" t="s">
        <v>440</v>
      </c>
      <c r="G28" t="s">
        <v>494</v>
      </c>
      <c r="H28" s="10" t="s">
        <v>495</v>
      </c>
      <c r="I28" s="10" t="s">
        <v>27</v>
      </c>
      <c r="J28" s="10" t="s">
        <v>38</v>
      </c>
      <c r="K28" s="10" t="s">
        <v>29</v>
      </c>
      <c r="L28" s="10" t="s">
        <v>56</v>
      </c>
      <c r="M28" s="10" t="s">
        <v>70</v>
      </c>
      <c r="N28" s="10">
        <v>5</v>
      </c>
      <c r="O28" s="10" t="s">
        <v>32</v>
      </c>
      <c r="P28" s="10" t="s">
        <v>43</v>
      </c>
      <c r="Q28" s="12">
        <v>43211</v>
      </c>
      <c r="R28" s="12">
        <v>43216</v>
      </c>
      <c r="S28" s="10">
        <v>3000</v>
      </c>
      <c r="T28" s="10">
        <v>2000</v>
      </c>
      <c r="U28" s="10">
        <f t="shared" si="0"/>
        <v>1000</v>
      </c>
    </row>
    <row r="29" spans="1:21">
      <c r="A29" s="10">
        <v>28</v>
      </c>
      <c r="B29" s="10" t="s">
        <v>139</v>
      </c>
      <c r="C29" s="10" t="s">
        <v>140</v>
      </c>
      <c r="D29" s="10" t="s">
        <v>36</v>
      </c>
      <c r="E29" s="10">
        <v>9997469904</v>
      </c>
      <c r="F29" t="s">
        <v>440</v>
      </c>
      <c r="G29" t="s">
        <v>496</v>
      </c>
      <c r="H29" s="10" t="s">
        <v>497</v>
      </c>
      <c r="I29" s="10" t="s">
        <v>27</v>
      </c>
      <c r="J29" s="10" t="s">
        <v>38</v>
      </c>
      <c r="K29" s="10" t="s">
        <v>29</v>
      </c>
      <c r="L29" s="10" t="s">
        <v>445</v>
      </c>
      <c r="M29" s="10" t="s">
        <v>75</v>
      </c>
      <c r="N29" s="10">
        <v>10</v>
      </c>
      <c r="O29" s="10" t="s">
        <v>32</v>
      </c>
      <c r="P29" s="10" t="s">
        <v>43</v>
      </c>
      <c r="Q29" s="12">
        <v>43261</v>
      </c>
      <c r="R29" s="12">
        <v>43271</v>
      </c>
      <c r="S29" s="10">
        <v>8000</v>
      </c>
      <c r="T29" s="10">
        <v>5000</v>
      </c>
      <c r="U29" s="10">
        <f t="shared" si="0"/>
        <v>3000</v>
      </c>
    </row>
    <row r="30" spans="1:21">
      <c r="A30" s="10">
        <v>29</v>
      </c>
      <c r="B30" s="10" t="s">
        <v>141</v>
      </c>
      <c r="C30" s="10" t="s">
        <v>142</v>
      </c>
      <c r="D30" s="10" t="s">
        <v>36</v>
      </c>
      <c r="E30" s="10">
        <v>9995251325</v>
      </c>
      <c r="F30" t="s">
        <v>440</v>
      </c>
      <c r="G30" t="s">
        <v>498</v>
      </c>
      <c r="H30" s="10" t="s">
        <v>499</v>
      </c>
      <c r="I30" s="10" t="s">
        <v>27</v>
      </c>
      <c r="J30" s="10" t="s">
        <v>38</v>
      </c>
      <c r="K30" s="10" t="s">
        <v>29</v>
      </c>
      <c r="L30" s="10" t="s">
        <v>445</v>
      </c>
      <c r="M30" s="10" t="s">
        <v>78</v>
      </c>
      <c r="N30" s="10">
        <v>10</v>
      </c>
      <c r="O30" s="10" t="s">
        <v>32</v>
      </c>
      <c r="P30" s="10" t="s">
        <v>43</v>
      </c>
      <c r="Q30" s="12">
        <v>43271</v>
      </c>
      <c r="R30" s="12">
        <v>43281</v>
      </c>
      <c r="S30" s="10">
        <v>4000</v>
      </c>
      <c r="T30" s="10">
        <v>3500</v>
      </c>
      <c r="U30" s="10">
        <f t="shared" si="0"/>
        <v>500</v>
      </c>
    </row>
    <row r="31" spans="1:21">
      <c r="A31" s="10">
        <v>30</v>
      </c>
      <c r="B31" s="10" t="s">
        <v>145</v>
      </c>
      <c r="C31" s="10" t="s">
        <v>146</v>
      </c>
      <c r="D31" s="10" t="s">
        <v>36</v>
      </c>
      <c r="E31" s="10">
        <v>9995511153</v>
      </c>
      <c r="F31" t="s">
        <v>440</v>
      </c>
      <c r="G31" t="s">
        <v>500</v>
      </c>
      <c r="H31" s="10" t="s">
        <v>501</v>
      </c>
      <c r="I31" s="10" t="s">
        <v>27</v>
      </c>
      <c r="J31" s="10" t="s">
        <v>38</v>
      </c>
      <c r="K31" s="10" t="s">
        <v>29</v>
      </c>
      <c r="L31" s="10" t="s">
        <v>56</v>
      </c>
      <c r="M31" s="10" t="s">
        <v>81</v>
      </c>
      <c r="N31" s="10">
        <v>15</v>
      </c>
      <c r="O31" s="10" t="s">
        <v>42</v>
      </c>
      <c r="P31" s="10" t="s">
        <v>43</v>
      </c>
      <c r="Q31" s="12">
        <v>43281</v>
      </c>
      <c r="R31" s="12">
        <v>43296</v>
      </c>
      <c r="S31" s="10">
        <v>8000</v>
      </c>
      <c r="T31" s="10">
        <v>8000</v>
      </c>
      <c r="U31" s="10">
        <f t="shared" si="0"/>
        <v>0</v>
      </c>
    </row>
    <row r="32" spans="1:21">
      <c r="A32" s="10">
        <v>31</v>
      </c>
      <c r="B32" s="10" t="s">
        <v>147</v>
      </c>
      <c r="C32" s="10" t="s">
        <v>148</v>
      </c>
      <c r="D32" s="10" t="s">
        <v>36</v>
      </c>
      <c r="E32" s="10">
        <v>9992112369</v>
      </c>
      <c r="F32" t="s">
        <v>440</v>
      </c>
      <c r="G32" t="s">
        <v>502</v>
      </c>
      <c r="H32" s="10" t="s">
        <v>503</v>
      </c>
      <c r="I32" s="10" t="s">
        <v>27</v>
      </c>
      <c r="J32" s="10" t="s">
        <v>38</v>
      </c>
      <c r="K32" s="10" t="s">
        <v>29</v>
      </c>
      <c r="L32" s="10" t="s">
        <v>56</v>
      </c>
      <c r="M32" s="10" t="s">
        <v>81</v>
      </c>
      <c r="N32" s="10">
        <v>10</v>
      </c>
      <c r="O32" s="10" t="s">
        <v>42</v>
      </c>
      <c r="P32" s="10" t="s">
        <v>43</v>
      </c>
      <c r="Q32" s="12">
        <v>43291</v>
      </c>
      <c r="R32" s="12">
        <v>43301</v>
      </c>
      <c r="S32" s="10">
        <v>8000</v>
      </c>
      <c r="T32" s="10">
        <v>8000</v>
      </c>
      <c r="U32" s="10">
        <f t="shared" si="0"/>
        <v>0</v>
      </c>
    </row>
    <row r="33" spans="1:21">
      <c r="A33" s="10">
        <v>32</v>
      </c>
      <c r="B33" s="10" t="s">
        <v>149</v>
      </c>
      <c r="C33" s="10" t="s">
        <v>150</v>
      </c>
      <c r="D33" s="10" t="s">
        <v>36</v>
      </c>
      <c r="E33" s="10">
        <v>9993039662</v>
      </c>
      <c r="F33" t="s">
        <v>440</v>
      </c>
      <c r="G33" t="s">
        <v>504</v>
      </c>
      <c r="H33" s="10" t="s">
        <v>505</v>
      </c>
      <c r="I33" s="10" t="s">
        <v>27</v>
      </c>
      <c r="J33" s="10" t="s">
        <v>38</v>
      </c>
      <c r="K33" s="10" t="s">
        <v>29</v>
      </c>
      <c r="L33" s="10" t="s">
        <v>30</v>
      </c>
      <c r="M33" s="10" t="s">
        <v>67</v>
      </c>
      <c r="N33" s="10">
        <v>10</v>
      </c>
      <c r="O33" s="10" t="s">
        <v>32</v>
      </c>
      <c r="P33" s="10" t="s">
        <v>43</v>
      </c>
      <c r="Q33" s="12">
        <v>43301</v>
      </c>
      <c r="R33" s="12">
        <v>43311</v>
      </c>
      <c r="S33" s="10">
        <v>3000</v>
      </c>
      <c r="T33" s="10">
        <v>2500</v>
      </c>
      <c r="U33" s="10">
        <f t="shared" si="0"/>
        <v>500</v>
      </c>
    </row>
    <row r="34" spans="1:21">
      <c r="A34" s="10">
        <v>33</v>
      </c>
      <c r="B34" s="10" t="s">
        <v>151</v>
      </c>
      <c r="C34" s="10" t="s">
        <v>152</v>
      </c>
      <c r="D34" s="10" t="s">
        <v>36</v>
      </c>
      <c r="E34" s="10">
        <v>9997536909</v>
      </c>
      <c r="F34" t="s">
        <v>440</v>
      </c>
      <c r="G34" t="s">
        <v>506</v>
      </c>
      <c r="H34" s="10" t="s">
        <v>491</v>
      </c>
      <c r="I34" s="10" t="s">
        <v>27</v>
      </c>
      <c r="J34" s="10" t="s">
        <v>38</v>
      </c>
      <c r="K34" s="10" t="s">
        <v>29</v>
      </c>
      <c r="L34" s="10" t="s">
        <v>56</v>
      </c>
      <c r="M34" s="10" t="s">
        <v>70</v>
      </c>
      <c r="N34" s="10">
        <v>5</v>
      </c>
      <c r="O34" s="10" t="s">
        <v>32</v>
      </c>
      <c r="P34" s="10" t="s">
        <v>43</v>
      </c>
      <c r="Q34" s="12">
        <v>43311</v>
      </c>
      <c r="R34" s="12">
        <v>43316</v>
      </c>
      <c r="S34" s="10">
        <v>3000</v>
      </c>
      <c r="T34" s="10">
        <v>3000</v>
      </c>
      <c r="U34" s="10">
        <f t="shared" si="0"/>
        <v>0</v>
      </c>
    </row>
    <row r="35" spans="1:21">
      <c r="A35" s="10">
        <v>34</v>
      </c>
      <c r="B35" s="10" t="s">
        <v>153</v>
      </c>
      <c r="C35" s="10" t="s">
        <v>154</v>
      </c>
      <c r="D35" s="10" t="s">
        <v>36</v>
      </c>
      <c r="E35" s="10">
        <v>9997867885</v>
      </c>
      <c r="F35" t="s">
        <v>440</v>
      </c>
      <c r="G35" t="s">
        <v>507</v>
      </c>
      <c r="H35" s="10" t="s">
        <v>508</v>
      </c>
      <c r="I35" s="10" t="s">
        <v>27</v>
      </c>
      <c r="J35" s="10" t="s">
        <v>38</v>
      </c>
      <c r="K35" s="10" t="s">
        <v>29</v>
      </c>
      <c r="L35" s="10" t="s">
        <v>445</v>
      </c>
      <c r="M35" s="10" t="s">
        <v>75</v>
      </c>
      <c r="N35" s="10">
        <v>10</v>
      </c>
      <c r="O35" s="10" t="s">
        <v>32</v>
      </c>
      <c r="P35" s="10" t="s">
        <v>43</v>
      </c>
      <c r="Q35" s="12">
        <v>43291</v>
      </c>
      <c r="R35" s="12">
        <v>43301</v>
      </c>
      <c r="S35" s="10">
        <v>8000</v>
      </c>
      <c r="T35" s="10">
        <v>8000</v>
      </c>
      <c r="U35" s="10">
        <f t="shared" si="0"/>
        <v>0</v>
      </c>
    </row>
    <row r="36" spans="1:21">
      <c r="A36" s="10">
        <v>35</v>
      </c>
      <c r="B36" s="10" t="s">
        <v>155</v>
      </c>
      <c r="C36" s="10" t="s">
        <v>156</v>
      </c>
      <c r="D36" s="10" t="s">
        <v>36</v>
      </c>
      <c r="E36" s="10">
        <v>9996804456</v>
      </c>
      <c r="F36" t="s">
        <v>440</v>
      </c>
      <c r="G36" t="s">
        <v>509</v>
      </c>
      <c r="H36" s="10" t="s">
        <v>510</v>
      </c>
      <c r="I36" s="10" t="s">
        <v>27</v>
      </c>
      <c r="J36" s="10" t="s">
        <v>38</v>
      </c>
      <c r="K36" s="10" t="s">
        <v>29</v>
      </c>
      <c r="L36" s="10" t="s">
        <v>445</v>
      </c>
      <c r="M36" s="10" t="s">
        <v>78</v>
      </c>
      <c r="N36" s="10">
        <v>10</v>
      </c>
      <c r="O36" s="10" t="s">
        <v>32</v>
      </c>
      <c r="P36" s="10" t="s">
        <v>43</v>
      </c>
      <c r="Q36" s="12">
        <v>43301</v>
      </c>
      <c r="R36" s="12">
        <v>43311</v>
      </c>
      <c r="S36" s="10">
        <v>4000</v>
      </c>
      <c r="T36" s="10">
        <v>3500</v>
      </c>
      <c r="U36" s="10">
        <f t="shared" si="0"/>
        <v>500</v>
      </c>
    </row>
    <row r="37" spans="1:21">
      <c r="A37" s="10">
        <v>36</v>
      </c>
      <c r="B37" s="10" t="s">
        <v>157</v>
      </c>
      <c r="C37" s="10" t="s">
        <v>158</v>
      </c>
      <c r="D37" s="10" t="s">
        <v>36</v>
      </c>
      <c r="E37" s="10">
        <v>9998258533</v>
      </c>
      <c r="F37" t="s">
        <v>440</v>
      </c>
      <c r="G37" t="s">
        <v>511</v>
      </c>
      <c r="H37" s="10" t="s">
        <v>512</v>
      </c>
      <c r="I37" s="10" t="s">
        <v>27</v>
      </c>
      <c r="J37" s="10" t="s">
        <v>38</v>
      </c>
      <c r="K37" s="10" t="s">
        <v>29</v>
      </c>
      <c r="L37" s="10" t="s">
        <v>56</v>
      </c>
      <c r="M37" s="10" t="s">
        <v>81</v>
      </c>
      <c r="N37" s="10">
        <v>15</v>
      </c>
      <c r="O37" s="10" t="s">
        <v>42</v>
      </c>
      <c r="P37" s="10" t="s">
        <v>43</v>
      </c>
      <c r="Q37" s="12">
        <v>43311</v>
      </c>
      <c r="R37" s="12">
        <v>43326</v>
      </c>
      <c r="S37" s="10">
        <v>8000</v>
      </c>
      <c r="T37" s="10">
        <v>4000</v>
      </c>
      <c r="U37" s="10">
        <f t="shared" si="0"/>
        <v>4000</v>
      </c>
    </row>
    <row r="38" spans="1:21">
      <c r="A38" s="10">
        <v>37</v>
      </c>
      <c r="B38" s="10" t="s">
        <v>159</v>
      </c>
      <c r="C38" s="10" t="s">
        <v>160</v>
      </c>
      <c r="D38" s="10" t="s">
        <v>36</v>
      </c>
      <c r="E38" s="10">
        <v>9998052285</v>
      </c>
      <c r="F38" t="s">
        <v>440</v>
      </c>
      <c r="G38" t="s">
        <v>513</v>
      </c>
      <c r="H38" s="10" t="s">
        <v>514</v>
      </c>
      <c r="I38" s="10" t="s">
        <v>27</v>
      </c>
      <c r="J38" s="10" t="s">
        <v>38</v>
      </c>
      <c r="K38" s="10" t="s">
        <v>29</v>
      </c>
      <c r="L38" s="10" t="s">
        <v>56</v>
      </c>
      <c r="M38" s="10" t="s">
        <v>81</v>
      </c>
      <c r="N38" s="10">
        <v>10</v>
      </c>
      <c r="O38" s="10" t="s">
        <v>42</v>
      </c>
      <c r="P38" s="10" t="s">
        <v>43</v>
      </c>
      <c r="Q38" s="12">
        <v>43351</v>
      </c>
      <c r="R38" s="12">
        <v>43361</v>
      </c>
      <c r="S38" s="10">
        <v>8000</v>
      </c>
      <c r="T38" s="10">
        <v>8000</v>
      </c>
      <c r="U38" s="10">
        <f t="shared" si="0"/>
        <v>0</v>
      </c>
    </row>
    <row r="39" spans="1:21">
      <c r="A39" s="10">
        <v>38</v>
      </c>
      <c r="B39" s="10" t="s">
        <v>161</v>
      </c>
      <c r="C39" s="10" t="s">
        <v>162</v>
      </c>
      <c r="D39" s="10" t="s">
        <v>36</v>
      </c>
      <c r="E39" s="10">
        <v>9996041373</v>
      </c>
      <c r="F39" t="s">
        <v>440</v>
      </c>
      <c r="G39" t="s">
        <v>515</v>
      </c>
      <c r="H39" s="10" t="s">
        <v>516</v>
      </c>
      <c r="I39" s="10" t="s">
        <v>27</v>
      </c>
      <c r="J39" s="10" t="s">
        <v>38</v>
      </c>
      <c r="K39" s="10" t="s">
        <v>29</v>
      </c>
      <c r="L39" s="10" t="s">
        <v>30</v>
      </c>
      <c r="M39" s="10" t="s">
        <v>31</v>
      </c>
      <c r="N39" s="10">
        <v>10</v>
      </c>
      <c r="O39" s="10" t="s">
        <v>32</v>
      </c>
      <c r="P39" s="10" t="s">
        <v>43</v>
      </c>
      <c r="Q39" s="12">
        <v>43361</v>
      </c>
      <c r="R39" s="12">
        <v>43371</v>
      </c>
      <c r="S39" s="10">
        <v>4000</v>
      </c>
      <c r="T39" s="10">
        <v>3500</v>
      </c>
      <c r="U39" s="10">
        <f t="shared" si="0"/>
        <v>500</v>
      </c>
    </row>
    <row r="40" spans="1:21">
      <c r="A40" s="10">
        <v>39</v>
      </c>
      <c r="B40" s="10" t="s">
        <v>163</v>
      </c>
      <c r="C40" s="10" t="s">
        <v>164</v>
      </c>
      <c r="D40" s="10" t="s">
        <v>36</v>
      </c>
      <c r="E40" s="10">
        <v>9993264008</v>
      </c>
      <c r="F40" t="s">
        <v>440</v>
      </c>
      <c r="G40" t="s">
        <v>517</v>
      </c>
      <c r="H40" s="10" t="s">
        <v>449</v>
      </c>
      <c r="I40" s="10" t="s">
        <v>27</v>
      </c>
      <c r="J40" s="10" t="s">
        <v>38</v>
      </c>
      <c r="K40" s="10" t="s">
        <v>29</v>
      </c>
      <c r="L40" s="10" t="s">
        <v>445</v>
      </c>
      <c r="M40" s="10" t="s">
        <v>41</v>
      </c>
      <c r="N40" s="10">
        <v>10</v>
      </c>
      <c r="O40" s="10" t="s">
        <v>42</v>
      </c>
      <c r="P40" s="10" t="s">
        <v>43</v>
      </c>
      <c r="Q40" s="12">
        <v>43371</v>
      </c>
      <c r="R40" s="12">
        <v>43381</v>
      </c>
      <c r="S40" s="10">
        <v>6500</v>
      </c>
      <c r="T40" s="10">
        <v>4000</v>
      </c>
      <c r="U40" s="10">
        <f t="shared" si="0"/>
        <v>2500</v>
      </c>
    </row>
    <row r="41" spans="1:21">
      <c r="A41" s="10">
        <v>40</v>
      </c>
      <c r="B41" s="10" t="s">
        <v>165</v>
      </c>
      <c r="C41" s="10" t="s">
        <v>166</v>
      </c>
      <c r="D41" s="10" t="s">
        <v>36</v>
      </c>
      <c r="E41" s="10">
        <v>9996976314</v>
      </c>
      <c r="F41" t="s">
        <v>440</v>
      </c>
      <c r="G41" t="s">
        <v>518</v>
      </c>
      <c r="H41" s="10" t="s">
        <v>483</v>
      </c>
      <c r="I41" s="10" t="s">
        <v>27</v>
      </c>
      <c r="J41" s="10" t="s">
        <v>38</v>
      </c>
      <c r="K41" s="10" t="s">
        <v>29</v>
      </c>
      <c r="L41" s="10" t="s">
        <v>49</v>
      </c>
      <c r="M41" s="10" t="s">
        <v>50</v>
      </c>
      <c r="N41" s="10">
        <v>6</v>
      </c>
      <c r="O41" s="10" t="s">
        <v>51</v>
      </c>
      <c r="P41" s="10" t="s">
        <v>43</v>
      </c>
      <c r="Q41" s="12">
        <v>43381</v>
      </c>
      <c r="R41" s="12">
        <v>43387</v>
      </c>
      <c r="S41" s="10">
        <v>6000</v>
      </c>
      <c r="T41" s="10">
        <v>5000</v>
      </c>
      <c r="U41" s="10">
        <f t="shared" si="0"/>
        <v>1000</v>
      </c>
    </row>
    <row r="42" spans="1:21">
      <c r="A42" s="10">
        <v>41</v>
      </c>
      <c r="B42" s="10" t="s">
        <v>167</v>
      </c>
      <c r="C42" s="10" t="s">
        <v>168</v>
      </c>
      <c r="D42" s="10" t="s">
        <v>36</v>
      </c>
      <c r="E42" s="10">
        <v>9991481290</v>
      </c>
      <c r="F42" t="s">
        <v>440</v>
      </c>
      <c r="G42" t="s">
        <v>519</v>
      </c>
      <c r="H42" s="10" t="s">
        <v>450</v>
      </c>
      <c r="I42" s="10" t="s">
        <v>27</v>
      </c>
      <c r="J42" s="10" t="s">
        <v>38</v>
      </c>
      <c r="K42" s="10" t="s">
        <v>29</v>
      </c>
      <c r="L42" s="10" t="s">
        <v>30</v>
      </c>
      <c r="M42" s="10" t="s">
        <v>31</v>
      </c>
      <c r="N42" s="10">
        <v>10</v>
      </c>
      <c r="O42" s="10" t="s">
        <v>32</v>
      </c>
      <c r="P42" s="10" t="s">
        <v>43</v>
      </c>
      <c r="Q42" s="12">
        <v>43391</v>
      </c>
      <c r="R42" s="12">
        <v>43401</v>
      </c>
      <c r="S42" s="10">
        <v>4000</v>
      </c>
      <c r="T42" s="10">
        <v>3500</v>
      </c>
      <c r="U42" s="10">
        <f t="shared" si="0"/>
        <v>500</v>
      </c>
    </row>
    <row r="43" spans="1:21">
      <c r="A43" s="10">
        <v>42</v>
      </c>
      <c r="B43" s="10" t="s">
        <v>169</v>
      </c>
      <c r="C43" s="10" t="s">
        <v>170</v>
      </c>
      <c r="D43" s="10" t="s">
        <v>36</v>
      </c>
      <c r="E43" s="10">
        <v>9996986812</v>
      </c>
      <c r="F43" t="s">
        <v>440</v>
      </c>
      <c r="G43" t="s">
        <v>520</v>
      </c>
      <c r="H43" s="10" t="s">
        <v>521</v>
      </c>
      <c r="I43" s="10" t="s">
        <v>27</v>
      </c>
      <c r="J43" s="10" t="s">
        <v>38</v>
      </c>
      <c r="K43" s="10" t="s">
        <v>29</v>
      </c>
      <c r="L43" s="10" t="s">
        <v>445</v>
      </c>
      <c r="M43" s="10" t="s">
        <v>41</v>
      </c>
      <c r="N43" s="10">
        <v>10</v>
      </c>
      <c r="O43" s="10" t="s">
        <v>42</v>
      </c>
      <c r="P43" s="10" t="s">
        <v>43</v>
      </c>
      <c r="Q43" s="12">
        <v>43401</v>
      </c>
      <c r="R43" s="12">
        <v>43411</v>
      </c>
      <c r="S43" s="10">
        <v>6500</v>
      </c>
      <c r="T43" s="10">
        <v>4000</v>
      </c>
      <c r="U43" s="10">
        <f t="shared" si="0"/>
        <v>2500</v>
      </c>
    </row>
    <row r="44" spans="1:21">
      <c r="A44" s="10">
        <v>43</v>
      </c>
      <c r="B44" s="10" t="s">
        <v>171</v>
      </c>
      <c r="C44" s="10" t="s">
        <v>172</v>
      </c>
      <c r="D44" s="10" t="s">
        <v>36</v>
      </c>
      <c r="E44" s="10">
        <v>9996832376</v>
      </c>
      <c r="F44" t="s">
        <v>440</v>
      </c>
      <c r="G44" t="s">
        <v>522</v>
      </c>
      <c r="H44" s="10" t="s">
        <v>523</v>
      </c>
      <c r="I44" s="10" t="s">
        <v>27</v>
      </c>
      <c r="J44" s="10" t="s">
        <v>38</v>
      </c>
      <c r="K44" s="10" t="s">
        <v>29</v>
      </c>
      <c r="L44" s="10" t="s">
        <v>49</v>
      </c>
      <c r="M44" s="10" t="s">
        <v>50</v>
      </c>
      <c r="N44" s="10">
        <v>6</v>
      </c>
      <c r="O44" s="10" t="s">
        <v>51</v>
      </c>
      <c r="P44" s="10" t="s">
        <v>43</v>
      </c>
      <c r="Q44" s="12">
        <v>43411</v>
      </c>
      <c r="R44" s="12">
        <v>43417</v>
      </c>
      <c r="S44" s="10">
        <v>6000</v>
      </c>
      <c r="T44" s="10">
        <v>5000</v>
      </c>
      <c r="U44" s="10">
        <f t="shared" si="0"/>
        <v>1000</v>
      </c>
    </row>
    <row r="45" spans="1:21">
      <c r="A45" s="10">
        <v>44</v>
      </c>
      <c r="B45" s="10" t="s">
        <v>173</v>
      </c>
      <c r="C45" s="10" t="s">
        <v>174</v>
      </c>
      <c r="D45" s="10" t="s">
        <v>36</v>
      </c>
      <c r="E45" s="10">
        <v>9992094428</v>
      </c>
      <c r="F45" t="s">
        <v>440</v>
      </c>
      <c r="G45" t="s">
        <v>524</v>
      </c>
      <c r="H45" s="10" t="s">
        <v>525</v>
      </c>
      <c r="I45" s="10" t="s">
        <v>48</v>
      </c>
      <c r="J45" s="10" t="s">
        <v>38</v>
      </c>
      <c r="K45" s="10" t="s">
        <v>29</v>
      </c>
      <c r="L45" s="10" t="s">
        <v>56</v>
      </c>
      <c r="M45" s="10" t="s">
        <v>57</v>
      </c>
      <c r="N45" s="10">
        <v>15</v>
      </c>
      <c r="O45" s="10" t="s">
        <v>58</v>
      </c>
      <c r="P45" s="10" t="s">
        <v>43</v>
      </c>
      <c r="Q45" s="12">
        <v>43421</v>
      </c>
      <c r="R45" s="12">
        <v>43436</v>
      </c>
      <c r="S45" s="10">
        <v>10000</v>
      </c>
      <c r="T45" s="10">
        <v>10000</v>
      </c>
      <c r="U45" s="10">
        <f t="shared" si="0"/>
        <v>0</v>
      </c>
    </row>
    <row r="46" spans="1:21">
      <c r="A46" s="10">
        <v>45</v>
      </c>
      <c r="B46" s="10" t="s">
        <v>175</v>
      </c>
      <c r="C46" s="10" t="s">
        <v>176</v>
      </c>
      <c r="D46" s="10" t="s">
        <v>36</v>
      </c>
      <c r="E46" s="10">
        <v>9991131304</v>
      </c>
      <c r="F46" t="s">
        <v>440</v>
      </c>
      <c r="G46" t="s">
        <v>526</v>
      </c>
      <c r="H46" s="10" t="s">
        <v>527</v>
      </c>
      <c r="I46" s="10" t="s">
        <v>27</v>
      </c>
      <c r="J46" s="10" t="s">
        <v>38</v>
      </c>
      <c r="K46" s="10" t="s">
        <v>29</v>
      </c>
      <c r="L46" s="10" t="s">
        <v>56</v>
      </c>
      <c r="M46" s="10" t="s">
        <v>61</v>
      </c>
      <c r="N46" s="10">
        <v>15</v>
      </c>
      <c r="O46" s="10" t="s">
        <v>62</v>
      </c>
      <c r="P46" s="10" t="s">
        <v>43</v>
      </c>
      <c r="Q46" s="12">
        <v>43432</v>
      </c>
      <c r="R46" s="12">
        <v>43447</v>
      </c>
      <c r="S46" s="10">
        <v>6000</v>
      </c>
      <c r="T46" s="10">
        <v>5000</v>
      </c>
      <c r="U46" s="10">
        <f t="shared" si="0"/>
        <v>1000</v>
      </c>
    </row>
    <row r="47" spans="1:21">
      <c r="A47" s="10">
        <v>46</v>
      </c>
      <c r="B47" s="10" t="s">
        <v>177</v>
      </c>
      <c r="C47" s="10" t="s">
        <v>178</v>
      </c>
      <c r="D47" s="10" t="s">
        <v>23</v>
      </c>
      <c r="E47" s="10">
        <v>9995422110</v>
      </c>
      <c r="F47" t="s">
        <v>440</v>
      </c>
      <c r="G47" t="s">
        <v>528</v>
      </c>
      <c r="H47" s="10" t="s">
        <v>529</v>
      </c>
      <c r="I47" s="10" t="s">
        <v>37</v>
      </c>
      <c r="J47" s="10" t="s">
        <v>38</v>
      </c>
      <c r="K47" s="10" t="s">
        <v>29</v>
      </c>
      <c r="L47" s="10" t="s">
        <v>30</v>
      </c>
      <c r="M47" s="10" t="s">
        <v>31</v>
      </c>
      <c r="N47" s="10">
        <v>10</v>
      </c>
      <c r="O47" s="10" t="s">
        <v>32</v>
      </c>
      <c r="P47" s="10" t="s">
        <v>43</v>
      </c>
      <c r="Q47" s="12">
        <v>43411</v>
      </c>
      <c r="R47" s="12">
        <v>43421</v>
      </c>
      <c r="S47" s="10">
        <v>4000</v>
      </c>
      <c r="T47" s="10">
        <v>3500</v>
      </c>
      <c r="U47" s="10">
        <f t="shared" si="0"/>
        <v>500</v>
      </c>
    </row>
    <row r="48" spans="1:21">
      <c r="A48" s="10">
        <v>47</v>
      </c>
      <c r="B48" s="10" t="s">
        <v>179</v>
      </c>
      <c r="C48" s="10" t="s">
        <v>180</v>
      </c>
      <c r="D48" s="10" t="s">
        <v>36</v>
      </c>
      <c r="E48" s="10">
        <v>9997733541</v>
      </c>
      <c r="F48" t="s">
        <v>440</v>
      </c>
      <c r="G48" t="s">
        <v>530</v>
      </c>
      <c r="H48" s="10" t="s">
        <v>531</v>
      </c>
      <c r="I48" s="10" t="s">
        <v>27</v>
      </c>
      <c r="J48" s="10" t="s">
        <v>38</v>
      </c>
      <c r="K48" s="10" t="s">
        <v>29</v>
      </c>
      <c r="L48" s="10" t="s">
        <v>445</v>
      </c>
      <c r="M48" s="10" t="s">
        <v>41</v>
      </c>
      <c r="N48" s="10">
        <v>10</v>
      </c>
      <c r="O48" s="10" t="s">
        <v>42</v>
      </c>
      <c r="P48" s="10" t="s">
        <v>43</v>
      </c>
      <c r="Q48" s="12">
        <v>43421</v>
      </c>
      <c r="R48" s="12">
        <v>43431</v>
      </c>
      <c r="S48" s="10">
        <v>6500</v>
      </c>
      <c r="T48" s="10">
        <v>4000</v>
      </c>
      <c r="U48" s="10">
        <f t="shared" si="0"/>
        <v>2500</v>
      </c>
    </row>
    <row r="49" spans="1:21">
      <c r="A49" s="10">
        <v>48</v>
      </c>
      <c r="B49" s="10" t="s">
        <v>181</v>
      </c>
      <c r="C49" s="10" t="s">
        <v>182</v>
      </c>
      <c r="D49" s="10" t="s">
        <v>23</v>
      </c>
      <c r="E49" s="10">
        <v>9996414654</v>
      </c>
      <c r="F49" t="s">
        <v>440</v>
      </c>
      <c r="G49" t="s">
        <v>532</v>
      </c>
      <c r="H49" s="10" t="s">
        <v>533</v>
      </c>
      <c r="I49" s="10" t="s">
        <v>37</v>
      </c>
      <c r="J49" s="10" t="s">
        <v>38</v>
      </c>
      <c r="K49" s="10" t="s">
        <v>29</v>
      </c>
      <c r="L49" s="10" t="s">
        <v>49</v>
      </c>
      <c r="M49" s="10" t="s">
        <v>50</v>
      </c>
      <c r="N49" s="10">
        <v>6</v>
      </c>
      <c r="O49" s="10" t="s">
        <v>51</v>
      </c>
      <c r="P49" s="10" t="s">
        <v>43</v>
      </c>
      <c r="Q49" s="12">
        <v>43432</v>
      </c>
      <c r="R49" s="12">
        <v>43438</v>
      </c>
      <c r="S49" s="10">
        <v>6000</v>
      </c>
      <c r="T49" s="10">
        <v>6000</v>
      </c>
      <c r="U49" s="10">
        <f t="shared" si="0"/>
        <v>0</v>
      </c>
    </row>
    <row r="50" spans="1:21">
      <c r="A50" s="10">
        <v>49</v>
      </c>
      <c r="B50" s="10" t="s">
        <v>183</v>
      </c>
      <c r="C50" s="10" t="s">
        <v>184</v>
      </c>
      <c r="D50" s="10" t="s">
        <v>36</v>
      </c>
      <c r="E50" s="10">
        <v>9991762217</v>
      </c>
      <c r="F50" t="s">
        <v>440</v>
      </c>
      <c r="G50" t="s">
        <v>534</v>
      </c>
      <c r="H50" s="10" t="s">
        <v>535</v>
      </c>
      <c r="I50" s="10" t="s">
        <v>27</v>
      </c>
      <c r="J50" s="10" t="s">
        <v>38</v>
      </c>
      <c r="K50" s="10" t="s">
        <v>29</v>
      </c>
      <c r="L50" s="10" t="s">
        <v>56</v>
      </c>
      <c r="M50" s="10" t="s">
        <v>57</v>
      </c>
      <c r="N50" s="10">
        <v>15</v>
      </c>
      <c r="O50" s="10" t="s">
        <v>58</v>
      </c>
      <c r="P50" s="10" t="s">
        <v>43</v>
      </c>
      <c r="Q50" s="12">
        <v>43476</v>
      </c>
      <c r="R50" s="12">
        <v>43491</v>
      </c>
      <c r="S50" s="10">
        <v>10000</v>
      </c>
      <c r="T50" s="10">
        <v>10000</v>
      </c>
      <c r="U50" s="10">
        <f t="shared" si="0"/>
        <v>0</v>
      </c>
    </row>
    <row r="51" spans="1:21">
      <c r="A51" s="10">
        <v>50</v>
      </c>
      <c r="B51" s="10" t="s">
        <v>185</v>
      </c>
      <c r="C51" s="10" t="s">
        <v>186</v>
      </c>
      <c r="D51" s="10" t="s">
        <v>23</v>
      </c>
      <c r="E51" s="10">
        <v>9998199237</v>
      </c>
      <c r="F51" t="s">
        <v>440</v>
      </c>
      <c r="G51" t="s">
        <v>441</v>
      </c>
      <c r="H51" s="10" t="s">
        <v>442</v>
      </c>
      <c r="I51" s="10" t="s">
        <v>48</v>
      </c>
      <c r="J51" s="10" t="s">
        <v>38</v>
      </c>
      <c r="K51" s="10" t="s">
        <v>29</v>
      </c>
      <c r="L51" s="10" t="s">
        <v>56</v>
      </c>
      <c r="M51" s="10" t="s">
        <v>61</v>
      </c>
      <c r="N51" s="10">
        <v>15</v>
      </c>
      <c r="O51" s="10" t="s">
        <v>62</v>
      </c>
      <c r="P51" s="10" t="s">
        <v>43</v>
      </c>
      <c r="Q51" s="12">
        <v>43487</v>
      </c>
      <c r="R51" s="12">
        <v>43502</v>
      </c>
      <c r="S51" s="10">
        <v>6000</v>
      </c>
      <c r="T51" s="10">
        <v>6000</v>
      </c>
      <c r="U51" s="10">
        <f t="shared" si="0"/>
        <v>0</v>
      </c>
    </row>
    <row r="52" spans="1:21">
      <c r="A52" s="10">
        <v>51</v>
      </c>
      <c r="B52" s="10" t="s">
        <v>187</v>
      </c>
      <c r="C52" s="10" t="s">
        <v>188</v>
      </c>
      <c r="D52" s="10" t="s">
        <v>23</v>
      </c>
      <c r="E52" s="10">
        <v>9994251698</v>
      </c>
      <c r="F52" t="s">
        <v>440</v>
      </c>
      <c r="G52" t="s">
        <v>443</v>
      </c>
      <c r="H52" s="10" t="s">
        <v>444</v>
      </c>
      <c r="I52" s="10" t="s">
        <v>27</v>
      </c>
      <c r="J52" s="10" t="s">
        <v>38</v>
      </c>
      <c r="K52" s="10" t="s">
        <v>29</v>
      </c>
      <c r="L52" s="10" t="s">
        <v>30</v>
      </c>
      <c r="M52" s="10" t="s">
        <v>31</v>
      </c>
      <c r="N52" s="10">
        <v>10</v>
      </c>
      <c r="O52" s="10" t="s">
        <v>32</v>
      </c>
      <c r="P52" s="10" t="s">
        <v>43</v>
      </c>
      <c r="Q52" s="12">
        <v>43498</v>
      </c>
      <c r="R52" s="12">
        <v>43508</v>
      </c>
      <c r="S52" s="10">
        <v>4000</v>
      </c>
      <c r="T52" s="10">
        <v>3500</v>
      </c>
      <c r="U52" s="10">
        <f t="shared" si="0"/>
        <v>500</v>
      </c>
    </row>
    <row r="53" spans="1:21">
      <c r="A53" s="10">
        <v>52</v>
      </c>
      <c r="B53" s="10" t="s">
        <v>189</v>
      </c>
      <c r="C53" s="10" t="s">
        <v>190</v>
      </c>
      <c r="D53" s="10" t="s">
        <v>23</v>
      </c>
      <c r="E53" s="10">
        <v>9997509712</v>
      </c>
      <c r="F53" t="s">
        <v>440</v>
      </c>
      <c r="G53" t="s">
        <v>446</v>
      </c>
      <c r="H53" s="10" t="s">
        <v>447</v>
      </c>
      <c r="I53" s="10" t="s">
        <v>37</v>
      </c>
      <c r="J53" s="10" t="s">
        <v>38</v>
      </c>
      <c r="K53" s="10" t="s">
        <v>29</v>
      </c>
      <c r="L53" s="10" t="s">
        <v>445</v>
      </c>
      <c r="M53" s="10" t="s">
        <v>41</v>
      </c>
      <c r="N53" s="10">
        <v>10</v>
      </c>
      <c r="O53" s="10" t="s">
        <v>42</v>
      </c>
      <c r="P53" s="10" t="s">
        <v>43</v>
      </c>
      <c r="Q53" s="12">
        <v>43498</v>
      </c>
      <c r="R53" s="12">
        <v>43508</v>
      </c>
      <c r="S53" s="10">
        <v>6500</v>
      </c>
      <c r="T53" s="10">
        <v>4000</v>
      </c>
      <c r="U53" s="10">
        <f t="shared" si="0"/>
        <v>2500</v>
      </c>
    </row>
    <row r="54" spans="1:21">
      <c r="A54" s="10">
        <v>53</v>
      </c>
      <c r="B54" s="10" t="s">
        <v>191</v>
      </c>
      <c r="C54" s="10" t="s">
        <v>192</v>
      </c>
      <c r="D54" s="10" t="s">
        <v>23</v>
      </c>
      <c r="E54" s="10">
        <v>9991397345</v>
      </c>
      <c r="F54" t="s">
        <v>440</v>
      </c>
      <c r="G54" t="s">
        <v>448</v>
      </c>
      <c r="H54" s="10" t="s">
        <v>449</v>
      </c>
      <c r="I54" s="10" t="s">
        <v>27</v>
      </c>
      <c r="J54" s="10" t="s">
        <v>38</v>
      </c>
      <c r="K54" s="10" t="s">
        <v>29</v>
      </c>
      <c r="L54" s="10" t="s">
        <v>49</v>
      </c>
      <c r="M54" s="10" t="s">
        <v>50</v>
      </c>
      <c r="N54" s="10">
        <v>6</v>
      </c>
      <c r="O54" s="10" t="s">
        <v>51</v>
      </c>
      <c r="P54" s="10" t="s">
        <v>43</v>
      </c>
      <c r="Q54" s="12">
        <v>43498</v>
      </c>
      <c r="R54" s="12">
        <v>43504</v>
      </c>
      <c r="S54" s="10">
        <v>6000</v>
      </c>
      <c r="T54" s="10">
        <v>6000</v>
      </c>
      <c r="U54" s="10">
        <f t="shared" si="0"/>
        <v>0</v>
      </c>
    </row>
    <row r="55" spans="1:21">
      <c r="A55" s="10">
        <v>54</v>
      </c>
      <c r="B55" s="10" t="s">
        <v>193</v>
      </c>
      <c r="C55" s="10" t="s">
        <v>194</v>
      </c>
      <c r="D55" s="10" t="s">
        <v>23</v>
      </c>
      <c r="E55" s="10">
        <v>9994451414</v>
      </c>
      <c r="F55" t="s">
        <v>440</v>
      </c>
      <c r="G55" t="s">
        <v>450</v>
      </c>
      <c r="H55" s="10" t="s">
        <v>451</v>
      </c>
      <c r="I55" s="10" t="s">
        <v>37</v>
      </c>
      <c r="J55" s="10" t="s">
        <v>38</v>
      </c>
      <c r="K55" s="10" t="s">
        <v>29</v>
      </c>
      <c r="L55" s="10" t="s">
        <v>56</v>
      </c>
      <c r="M55" s="10" t="s">
        <v>57</v>
      </c>
      <c r="N55" s="10">
        <v>15</v>
      </c>
      <c r="O55" s="10" t="s">
        <v>58</v>
      </c>
      <c r="P55" s="10" t="s">
        <v>43</v>
      </c>
      <c r="Q55" s="12">
        <v>43498</v>
      </c>
      <c r="R55" s="12">
        <v>43513</v>
      </c>
      <c r="S55" s="10">
        <v>10000</v>
      </c>
      <c r="T55" s="10">
        <v>10000</v>
      </c>
      <c r="U55" s="10">
        <f t="shared" si="0"/>
        <v>0</v>
      </c>
    </row>
    <row r="56" spans="1:21">
      <c r="A56" s="10">
        <v>55</v>
      </c>
      <c r="B56" s="10" t="s">
        <v>195</v>
      </c>
      <c r="C56" s="10" t="s">
        <v>196</v>
      </c>
      <c r="D56" s="10" t="s">
        <v>23</v>
      </c>
      <c r="E56" s="10">
        <v>9993982207</v>
      </c>
      <c r="F56" t="s">
        <v>440</v>
      </c>
      <c r="G56" t="s">
        <v>452</v>
      </c>
      <c r="H56" s="10" t="s">
        <v>453</v>
      </c>
      <c r="I56" s="10" t="s">
        <v>27</v>
      </c>
      <c r="J56" s="10" t="s">
        <v>38</v>
      </c>
      <c r="K56" s="10" t="s">
        <v>29</v>
      </c>
      <c r="L56" s="10" t="s">
        <v>56</v>
      </c>
      <c r="M56" s="10" t="s">
        <v>61</v>
      </c>
      <c r="N56" s="10">
        <v>15</v>
      </c>
      <c r="O56" s="10" t="s">
        <v>62</v>
      </c>
      <c r="P56" s="10" t="s">
        <v>43</v>
      </c>
      <c r="Q56" s="12">
        <v>43498</v>
      </c>
      <c r="R56" s="12">
        <v>43513</v>
      </c>
      <c r="S56" s="10">
        <v>6000</v>
      </c>
      <c r="T56" s="10">
        <v>5000</v>
      </c>
      <c r="U56" s="10">
        <f t="shared" si="0"/>
        <v>1000</v>
      </c>
    </row>
    <row r="57" spans="1:21">
      <c r="A57" s="10">
        <v>56</v>
      </c>
      <c r="B57" s="10" t="s">
        <v>197</v>
      </c>
      <c r="C57" s="10" t="s">
        <v>198</v>
      </c>
      <c r="D57" s="10" t="s">
        <v>23</v>
      </c>
      <c r="E57" s="10">
        <v>9991577976</v>
      </c>
      <c r="F57" t="s">
        <v>440</v>
      </c>
      <c r="G57" t="s">
        <v>454</v>
      </c>
      <c r="H57" s="10" t="s">
        <v>455</v>
      </c>
      <c r="I57" s="10" t="s">
        <v>48</v>
      </c>
      <c r="J57" s="10" t="s">
        <v>38</v>
      </c>
      <c r="K57" s="10" t="s">
        <v>29</v>
      </c>
      <c r="L57" s="10" t="s">
        <v>30</v>
      </c>
      <c r="M57" s="10" t="s">
        <v>31</v>
      </c>
      <c r="N57" s="10">
        <v>10</v>
      </c>
      <c r="O57" s="10" t="s">
        <v>32</v>
      </c>
      <c r="P57" s="10" t="s">
        <v>43</v>
      </c>
      <c r="Q57" s="12">
        <v>43569</v>
      </c>
      <c r="R57" s="12">
        <v>43579</v>
      </c>
      <c r="S57" s="10">
        <v>4000</v>
      </c>
      <c r="T57" s="10">
        <v>3500</v>
      </c>
      <c r="U57" s="10">
        <f t="shared" si="0"/>
        <v>500</v>
      </c>
    </row>
    <row r="58" spans="1:21">
      <c r="A58" s="10">
        <v>57</v>
      </c>
      <c r="B58" s="10" t="s">
        <v>199</v>
      </c>
      <c r="C58" s="10" t="s">
        <v>200</v>
      </c>
      <c r="D58" s="10" t="s">
        <v>23</v>
      </c>
      <c r="E58" s="10">
        <v>9997447293</v>
      </c>
      <c r="F58" t="s">
        <v>440</v>
      </c>
      <c r="G58" t="s">
        <v>456</v>
      </c>
      <c r="H58" s="10" t="s">
        <v>457</v>
      </c>
      <c r="I58" s="10" t="s">
        <v>27</v>
      </c>
      <c r="J58" s="10" t="s">
        <v>38</v>
      </c>
      <c r="K58" s="10" t="s">
        <v>29</v>
      </c>
      <c r="L58" s="10" t="s">
        <v>445</v>
      </c>
      <c r="M58" s="10" t="s">
        <v>41</v>
      </c>
      <c r="N58" s="10">
        <v>10</v>
      </c>
      <c r="O58" s="10" t="s">
        <v>42</v>
      </c>
      <c r="P58" s="10" t="s">
        <v>43</v>
      </c>
      <c r="Q58" s="12">
        <v>43584</v>
      </c>
      <c r="R58" s="12">
        <v>43594</v>
      </c>
      <c r="S58" s="10">
        <v>6500</v>
      </c>
      <c r="T58" s="10">
        <v>5000</v>
      </c>
      <c r="U58" s="10">
        <f t="shared" si="0"/>
        <v>1500</v>
      </c>
    </row>
    <row r="59" spans="1:21">
      <c r="A59" s="10">
        <v>58</v>
      </c>
      <c r="B59" s="10" t="s">
        <v>201</v>
      </c>
      <c r="C59" s="10" t="s">
        <v>202</v>
      </c>
      <c r="D59" s="10" t="s">
        <v>23</v>
      </c>
      <c r="E59" s="10">
        <v>9997724203</v>
      </c>
      <c r="F59" t="s">
        <v>440</v>
      </c>
      <c r="G59" t="s">
        <v>458</v>
      </c>
      <c r="H59" s="10" t="s">
        <v>459</v>
      </c>
      <c r="I59" s="10" t="s">
        <v>37</v>
      </c>
      <c r="J59" s="10" t="s">
        <v>38</v>
      </c>
      <c r="K59" s="10" t="s">
        <v>29</v>
      </c>
      <c r="L59" s="10" t="s">
        <v>49</v>
      </c>
      <c r="M59" s="10" t="s">
        <v>50</v>
      </c>
      <c r="N59" s="10">
        <v>6</v>
      </c>
      <c r="O59" s="10" t="s">
        <v>51</v>
      </c>
      <c r="P59" s="10" t="s">
        <v>43</v>
      </c>
      <c r="Q59" s="12">
        <v>43584</v>
      </c>
      <c r="R59" s="12">
        <v>43590</v>
      </c>
      <c r="S59" s="10">
        <v>6000</v>
      </c>
      <c r="T59" s="10">
        <v>6000</v>
      </c>
      <c r="U59" s="10">
        <f t="shared" si="0"/>
        <v>0</v>
      </c>
    </row>
    <row r="60" spans="1:21">
      <c r="A60" s="10">
        <v>59</v>
      </c>
      <c r="B60" s="10" t="s">
        <v>203</v>
      </c>
      <c r="C60" s="10" t="s">
        <v>204</v>
      </c>
      <c r="D60" s="10" t="s">
        <v>23</v>
      </c>
      <c r="E60" s="10">
        <v>9993772096</v>
      </c>
      <c r="F60" t="s">
        <v>440</v>
      </c>
      <c r="G60" t="s">
        <v>460</v>
      </c>
      <c r="H60" s="10" t="s">
        <v>461</v>
      </c>
      <c r="I60" s="10" t="s">
        <v>27</v>
      </c>
      <c r="J60" s="10" t="s">
        <v>38</v>
      </c>
      <c r="K60" s="10" t="s">
        <v>29</v>
      </c>
      <c r="L60" s="10" t="s">
        <v>56</v>
      </c>
      <c r="M60" s="10" t="s">
        <v>57</v>
      </c>
      <c r="N60" s="10">
        <v>15</v>
      </c>
      <c r="O60" s="10" t="s">
        <v>58</v>
      </c>
      <c r="P60" s="10" t="s">
        <v>43</v>
      </c>
      <c r="Q60" s="12">
        <v>43584</v>
      </c>
      <c r="R60" s="12">
        <v>43599</v>
      </c>
      <c r="S60" s="10">
        <v>10000</v>
      </c>
      <c r="T60" s="10">
        <v>10000</v>
      </c>
      <c r="U60" s="10">
        <f t="shared" si="0"/>
        <v>0</v>
      </c>
    </row>
    <row r="61" spans="1:21">
      <c r="A61" s="10">
        <v>60</v>
      </c>
      <c r="B61" s="10" t="s">
        <v>205</v>
      </c>
      <c r="C61" s="10" t="s">
        <v>206</v>
      </c>
      <c r="D61" s="10" t="s">
        <v>23</v>
      </c>
      <c r="E61" s="10">
        <v>9997794922</v>
      </c>
      <c r="F61" t="s">
        <v>440</v>
      </c>
      <c r="G61" t="s">
        <v>462</v>
      </c>
      <c r="H61" s="10" t="s">
        <v>463</v>
      </c>
      <c r="I61" s="10" t="s">
        <v>48</v>
      </c>
      <c r="J61" s="10" t="s">
        <v>38</v>
      </c>
      <c r="K61" s="10" t="s">
        <v>29</v>
      </c>
      <c r="L61" s="10" t="s">
        <v>56</v>
      </c>
      <c r="M61" s="10" t="s">
        <v>61</v>
      </c>
      <c r="N61" s="10">
        <v>15</v>
      </c>
      <c r="O61" s="10" t="s">
        <v>62</v>
      </c>
      <c r="P61" s="10" t="s">
        <v>43</v>
      </c>
      <c r="Q61" s="12">
        <v>43629</v>
      </c>
      <c r="R61" s="12">
        <v>43644</v>
      </c>
      <c r="S61" s="10">
        <v>6000</v>
      </c>
      <c r="T61" s="10">
        <v>6000</v>
      </c>
      <c r="U61" s="10">
        <f t="shared" si="0"/>
        <v>0</v>
      </c>
    </row>
    <row r="62" spans="1:21">
      <c r="A62" s="10">
        <v>61</v>
      </c>
      <c r="B62" s="10" t="s">
        <v>207</v>
      </c>
      <c r="C62" s="10" t="s">
        <v>208</v>
      </c>
      <c r="D62" s="10" t="s">
        <v>23</v>
      </c>
      <c r="E62" s="10">
        <v>9995683918</v>
      </c>
      <c r="F62" t="s">
        <v>440</v>
      </c>
      <c r="G62" t="s">
        <v>464</v>
      </c>
      <c r="H62" s="10" t="s">
        <v>465</v>
      </c>
      <c r="I62" s="10" t="s">
        <v>27</v>
      </c>
      <c r="J62" s="10" t="s">
        <v>38</v>
      </c>
      <c r="K62" s="10" t="s">
        <v>29</v>
      </c>
      <c r="L62" s="10" t="s">
        <v>30</v>
      </c>
      <c r="M62" s="10" t="s">
        <v>31</v>
      </c>
      <c r="N62" s="10">
        <v>10</v>
      </c>
      <c r="O62" s="10" t="s">
        <v>32</v>
      </c>
      <c r="P62" s="10" t="s">
        <v>43</v>
      </c>
      <c r="Q62" s="12">
        <v>43644</v>
      </c>
      <c r="R62" s="12">
        <v>43654</v>
      </c>
      <c r="S62" s="10">
        <v>4000</v>
      </c>
      <c r="T62" s="10">
        <v>3500</v>
      </c>
      <c r="U62" s="10">
        <f t="shared" si="0"/>
        <v>500</v>
      </c>
    </row>
    <row r="63" spans="1:21">
      <c r="A63" s="10">
        <v>62</v>
      </c>
      <c r="B63" s="10" t="s">
        <v>209</v>
      </c>
      <c r="C63" s="10" t="s">
        <v>210</v>
      </c>
      <c r="D63" s="10" t="s">
        <v>23</v>
      </c>
      <c r="E63" s="10">
        <v>9994384943</v>
      </c>
      <c r="F63" t="s">
        <v>440</v>
      </c>
      <c r="G63" t="s">
        <v>466</v>
      </c>
      <c r="H63" s="10" t="s">
        <v>467</v>
      </c>
      <c r="I63" s="10" t="s">
        <v>37</v>
      </c>
      <c r="J63" s="10" t="s">
        <v>38</v>
      </c>
      <c r="K63" s="10" t="s">
        <v>29</v>
      </c>
      <c r="L63" s="10" t="s">
        <v>445</v>
      </c>
      <c r="M63" s="10" t="s">
        <v>41</v>
      </c>
      <c r="N63" s="10">
        <v>10</v>
      </c>
      <c r="O63" s="10" t="s">
        <v>42</v>
      </c>
      <c r="P63" s="10" t="s">
        <v>43</v>
      </c>
      <c r="Q63" s="12">
        <v>43659</v>
      </c>
      <c r="R63" s="12">
        <v>43669</v>
      </c>
      <c r="S63" s="10">
        <v>6500</v>
      </c>
      <c r="T63" s="10">
        <v>5000</v>
      </c>
      <c r="U63" s="10">
        <f t="shared" si="0"/>
        <v>1500</v>
      </c>
    </row>
    <row r="64" spans="1:21">
      <c r="A64" s="10">
        <v>63</v>
      </c>
      <c r="B64" s="10" t="s">
        <v>211</v>
      </c>
      <c r="C64" s="10" t="s">
        <v>212</v>
      </c>
      <c r="D64" s="10" t="s">
        <v>23</v>
      </c>
      <c r="E64" s="10">
        <v>9997340158</v>
      </c>
      <c r="F64" t="s">
        <v>440</v>
      </c>
      <c r="G64" t="s">
        <v>468</v>
      </c>
      <c r="H64" s="10" t="s">
        <v>469</v>
      </c>
      <c r="I64" s="10" t="s">
        <v>27</v>
      </c>
      <c r="J64" s="10" t="s">
        <v>28</v>
      </c>
      <c r="K64" s="10" t="s">
        <v>29</v>
      </c>
      <c r="L64" s="10" t="s">
        <v>49</v>
      </c>
      <c r="M64" s="10" t="s">
        <v>50</v>
      </c>
      <c r="N64" s="10">
        <v>6</v>
      </c>
      <c r="O64" s="10" t="s">
        <v>51</v>
      </c>
      <c r="P64" s="10" t="s">
        <v>33</v>
      </c>
      <c r="Q64" s="12">
        <v>43674</v>
      </c>
      <c r="R64" s="12">
        <v>43680</v>
      </c>
      <c r="S64" s="10">
        <v>6000</v>
      </c>
      <c r="T64" s="10">
        <v>6000</v>
      </c>
      <c r="U64" s="10">
        <f t="shared" si="0"/>
        <v>0</v>
      </c>
    </row>
    <row r="65" spans="1:21">
      <c r="A65" s="10">
        <v>64</v>
      </c>
      <c r="B65" s="10" t="s">
        <v>213</v>
      </c>
      <c r="C65" s="10" t="s">
        <v>214</v>
      </c>
      <c r="D65" s="10" t="s">
        <v>23</v>
      </c>
      <c r="E65" s="10">
        <v>9992303362</v>
      </c>
      <c r="F65" t="s">
        <v>440</v>
      </c>
      <c r="G65" t="s">
        <v>470</v>
      </c>
      <c r="H65" s="10" t="s">
        <v>471</v>
      </c>
      <c r="I65" s="10" t="s">
        <v>48</v>
      </c>
      <c r="J65" s="10" t="s">
        <v>28</v>
      </c>
      <c r="K65" s="10" t="s">
        <v>29</v>
      </c>
      <c r="L65" s="10" t="s">
        <v>56</v>
      </c>
      <c r="M65" s="10" t="s">
        <v>57</v>
      </c>
      <c r="N65" s="10">
        <v>15</v>
      </c>
      <c r="O65" s="10" t="s">
        <v>58</v>
      </c>
      <c r="P65" s="10" t="s">
        <v>33</v>
      </c>
      <c r="Q65" s="12">
        <v>43689</v>
      </c>
      <c r="R65" s="12">
        <v>43704</v>
      </c>
      <c r="S65" s="10">
        <v>10000</v>
      </c>
      <c r="T65" s="10">
        <v>10000</v>
      </c>
      <c r="U65" s="10">
        <f t="shared" si="0"/>
        <v>0</v>
      </c>
    </row>
    <row r="66" spans="1:21">
      <c r="A66" s="10">
        <v>65</v>
      </c>
      <c r="B66" s="10" t="s">
        <v>215</v>
      </c>
      <c r="C66" s="10" t="s">
        <v>216</v>
      </c>
      <c r="D66" s="10" t="s">
        <v>23</v>
      </c>
      <c r="E66" s="10">
        <v>9999253993</v>
      </c>
      <c r="F66" t="s">
        <v>440</v>
      </c>
      <c r="G66" t="s">
        <v>472</v>
      </c>
      <c r="H66" s="10" t="s">
        <v>473</v>
      </c>
      <c r="I66" s="10" t="s">
        <v>27</v>
      </c>
      <c r="J66" s="10" t="s">
        <v>28</v>
      </c>
      <c r="K66" s="10" t="s">
        <v>39</v>
      </c>
      <c r="L66" s="10" t="s">
        <v>56</v>
      </c>
      <c r="M66" s="10" t="s">
        <v>61</v>
      </c>
      <c r="N66" s="10">
        <v>15</v>
      </c>
      <c r="O66" s="10" t="s">
        <v>62</v>
      </c>
      <c r="P66" s="10" t="s">
        <v>33</v>
      </c>
      <c r="Q66" s="12">
        <v>43704</v>
      </c>
      <c r="R66" s="12">
        <v>43719</v>
      </c>
      <c r="S66" s="10">
        <v>6000</v>
      </c>
      <c r="T66" s="10">
        <v>6000</v>
      </c>
      <c r="U66" s="10">
        <f t="shared" si="0"/>
        <v>0</v>
      </c>
    </row>
    <row r="67" spans="1:21">
      <c r="A67" s="10">
        <v>66</v>
      </c>
      <c r="B67" s="10" t="s">
        <v>217</v>
      </c>
      <c r="C67" s="10" t="s">
        <v>218</v>
      </c>
      <c r="D67" s="10" t="s">
        <v>23</v>
      </c>
      <c r="E67" s="10">
        <v>9994439729</v>
      </c>
      <c r="F67" t="s">
        <v>440</v>
      </c>
      <c r="G67" t="s">
        <v>474</v>
      </c>
      <c r="H67" s="10" t="s">
        <v>475</v>
      </c>
      <c r="I67" s="10" t="s">
        <v>27</v>
      </c>
      <c r="J67" s="10" t="s">
        <v>28</v>
      </c>
      <c r="K67" s="10" t="s">
        <v>29</v>
      </c>
      <c r="L67" s="10" t="s">
        <v>30</v>
      </c>
      <c r="M67" s="10" t="s">
        <v>67</v>
      </c>
      <c r="N67" s="10">
        <v>10</v>
      </c>
      <c r="O67" s="10" t="s">
        <v>32</v>
      </c>
      <c r="P67" s="10" t="s">
        <v>33</v>
      </c>
      <c r="Q67" s="12">
        <v>43705</v>
      </c>
      <c r="R67" s="12">
        <v>43715</v>
      </c>
      <c r="S67" s="10">
        <v>3000</v>
      </c>
      <c r="T67" s="10">
        <v>2500</v>
      </c>
      <c r="U67" s="10">
        <f t="shared" ref="U67:U130" si="1">S67-T67</f>
        <v>500</v>
      </c>
    </row>
    <row r="68" spans="1:21">
      <c r="A68" s="10">
        <v>67</v>
      </c>
      <c r="B68" s="10" t="s">
        <v>219</v>
      </c>
      <c r="C68" s="10" t="s">
        <v>220</v>
      </c>
      <c r="D68" s="10" t="s">
        <v>36</v>
      </c>
      <c r="E68" s="10">
        <v>9991611005</v>
      </c>
      <c r="F68" t="s">
        <v>440</v>
      </c>
      <c r="G68" t="s">
        <v>476</v>
      </c>
      <c r="H68" s="10" t="s">
        <v>477</v>
      </c>
      <c r="I68" s="10" t="s">
        <v>27</v>
      </c>
      <c r="J68" s="10" t="s">
        <v>28</v>
      </c>
      <c r="K68" s="10" t="s">
        <v>39</v>
      </c>
      <c r="L68" s="10" t="s">
        <v>56</v>
      </c>
      <c r="M68" s="10" t="s">
        <v>70</v>
      </c>
      <c r="N68" s="10">
        <v>5</v>
      </c>
      <c r="O68" s="10" t="s">
        <v>32</v>
      </c>
      <c r="P68" s="10" t="s">
        <v>33</v>
      </c>
      <c r="Q68" s="12">
        <v>43706</v>
      </c>
      <c r="R68" s="12">
        <v>43711</v>
      </c>
      <c r="S68" s="10">
        <v>3000</v>
      </c>
      <c r="T68" s="10">
        <v>3000</v>
      </c>
      <c r="U68" s="10">
        <f t="shared" si="1"/>
        <v>0</v>
      </c>
    </row>
    <row r="69" spans="1:21">
      <c r="A69" s="10">
        <v>68</v>
      </c>
      <c r="B69" s="10" t="s">
        <v>221</v>
      </c>
      <c r="C69" s="10" t="s">
        <v>222</v>
      </c>
      <c r="D69" s="10" t="s">
        <v>36</v>
      </c>
      <c r="E69" s="10">
        <v>9994569277</v>
      </c>
      <c r="F69" t="s">
        <v>440</v>
      </c>
      <c r="G69" t="s">
        <v>478</v>
      </c>
      <c r="H69" s="10" t="s">
        <v>479</v>
      </c>
      <c r="I69" s="10" t="s">
        <v>27</v>
      </c>
      <c r="J69" s="10" t="s">
        <v>28</v>
      </c>
      <c r="K69" s="10" t="s">
        <v>29</v>
      </c>
      <c r="L69" s="10" t="s">
        <v>445</v>
      </c>
      <c r="M69" s="10" t="s">
        <v>75</v>
      </c>
      <c r="N69" s="10">
        <v>10</v>
      </c>
      <c r="O69" s="10" t="s">
        <v>32</v>
      </c>
      <c r="P69" s="10" t="s">
        <v>33</v>
      </c>
      <c r="Q69" s="12">
        <v>43707</v>
      </c>
      <c r="R69" s="12">
        <v>43717</v>
      </c>
      <c r="S69" s="10">
        <v>8000</v>
      </c>
      <c r="T69" s="10">
        <v>8000</v>
      </c>
      <c r="U69" s="10">
        <f t="shared" si="1"/>
        <v>0</v>
      </c>
    </row>
    <row r="70" spans="1:21">
      <c r="A70" s="10">
        <v>69</v>
      </c>
      <c r="B70" s="10" t="s">
        <v>223</v>
      </c>
      <c r="C70" s="10" t="s">
        <v>224</v>
      </c>
      <c r="D70" s="10" t="s">
        <v>36</v>
      </c>
      <c r="E70" s="10">
        <v>9996264531</v>
      </c>
      <c r="F70" t="s">
        <v>440</v>
      </c>
      <c r="G70" t="s">
        <v>480</v>
      </c>
      <c r="H70" s="10" t="s">
        <v>481</v>
      </c>
      <c r="I70" s="10" t="s">
        <v>27</v>
      </c>
      <c r="J70" s="10" t="s">
        <v>28</v>
      </c>
      <c r="K70" s="10" t="s">
        <v>39</v>
      </c>
      <c r="L70" s="10" t="s">
        <v>445</v>
      </c>
      <c r="M70" s="10" t="s">
        <v>78</v>
      </c>
      <c r="N70" s="10">
        <v>10</v>
      </c>
      <c r="O70" s="10" t="s">
        <v>32</v>
      </c>
      <c r="P70" s="10" t="s">
        <v>33</v>
      </c>
      <c r="Q70" s="12">
        <v>43708</v>
      </c>
      <c r="R70" s="12">
        <v>43718</v>
      </c>
      <c r="S70" s="10">
        <v>4000</v>
      </c>
      <c r="T70" s="10">
        <v>4000</v>
      </c>
      <c r="U70" s="10">
        <f t="shared" si="1"/>
        <v>0</v>
      </c>
    </row>
    <row r="71" spans="1:21">
      <c r="A71" s="10">
        <v>70</v>
      </c>
      <c r="B71" s="10" t="s">
        <v>225</v>
      </c>
      <c r="C71" s="10" t="s">
        <v>226</v>
      </c>
      <c r="D71" s="10" t="s">
        <v>36</v>
      </c>
      <c r="E71" s="10">
        <v>9999280697</v>
      </c>
      <c r="F71" t="s">
        <v>440</v>
      </c>
      <c r="G71" t="s">
        <v>482</v>
      </c>
      <c r="H71" s="10" t="s">
        <v>483</v>
      </c>
      <c r="I71" s="10" t="s">
        <v>27</v>
      </c>
      <c r="J71" s="10" t="s">
        <v>28</v>
      </c>
      <c r="K71" s="10" t="s">
        <v>29</v>
      </c>
      <c r="L71" s="10" t="s">
        <v>56</v>
      </c>
      <c r="M71" s="10" t="s">
        <v>81</v>
      </c>
      <c r="N71" s="10">
        <v>15</v>
      </c>
      <c r="O71" s="10" t="s">
        <v>42</v>
      </c>
      <c r="P71" s="10" t="s">
        <v>33</v>
      </c>
      <c r="Q71" s="12">
        <v>43709</v>
      </c>
      <c r="R71" s="12">
        <v>43724</v>
      </c>
      <c r="S71" s="10">
        <v>8000</v>
      </c>
      <c r="T71" s="10">
        <v>8000</v>
      </c>
      <c r="U71" s="10">
        <f t="shared" si="1"/>
        <v>0</v>
      </c>
    </row>
    <row r="72" spans="1:21">
      <c r="A72" s="10">
        <v>71</v>
      </c>
      <c r="B72" s="10" t="s">
        <v>227</v>
      </c>
      <c r="C72" s="10" t="s">
        <v>228</v>
      </c>
      <c r="D72" s="10" t="s">
        <v>36</v>
      </c>
      <c r="E72" s="10">
        <v>9997679400</v>
      </c>
      <c r="F72" t="s">
        <v>440</v>
      </c>
      <c r="G72" t="s">
        <v>484</v>
      </c>
      <c r="H72" s="10" t="s">
        <v>485</v>
      </c>
      <c r="I72" s="10" t="s">
        <v>27</v>
      </c>
      <c r="J72" s="10" t="s">
        <v>28</v>
      </c>
      <c r="K72" s="10" t="s">
        <v>39</v>
      </c>
      <c r="L72" s="10" t="s">
        <v>56</v>
      </c>
      <c r="M72" s="10" t="s">
        <v>81</v>
      </c>
      <c r="N72" s="10">
        <v>10</v>
      </c>
      <c r="O72" s="10" t="s">
        <v>42</v>
      </c>
      <c r="P72" s="10" t="s">
        <v>33</v>
      </c>
      <c r="Q72" s="12">
        <v>43710</v>
      </c>
      <c r="R72" s="12">
        <v>43720</v>
      </c>
      <c r="S72" s="10">
        <v>8000</v>
      </c>
      <c r="T72" s="10">
        <v>3500</v>
      </c>
      <c r="U72" s="10">
        <f t="shared" si="1"/>
        <v>4500</v>
      </c>
    </row>
    <row r="73" spans="1:21">
      <c r="A73" s="10">
        <v>72</v>
      </c>
      <c r="B73" s="10" t="s">
        <v>229</v>
      </c>
      <c r="C73" s="10" t="s">
        <v>230</v>
      </c>
      <c r="D73" s="10" t="s">
        <v>36</v>
      </c>
      <c r="E73" s="10">
        <v>9995001060</v>
      </c>
      <c r="F73" t="s">
        <v>440</v>
      </c>
      <c r="G73" t="s">
        <v>486</v>
      </c>
      <c r="H73" s="10" t="s">
        <v>487</v>
      </c>
      <c r="I73" s="10" t="s">
        <v>27</v>
      </c>
      <c r="J73" s="10" t="s">
        <v>28</v>
      </c>
      <c r="K73" s="10" t="s">
        <v>29</v>
      </c>
      <c r="L73" s="10" t="s">
        <v>56</v>
      </c>
      <c r="M73" s="10" t="s">
        <v>81</v>
      </c>
      <c r="N73" s="10">
        <v>15</v>
      </c>
      <c r="O73" s="10" t="s">
        <v>58</v>
      </c>
      <c r="P73" s="10" t="s">
        <v>33</v>
      </c>
      <c r="Q73" s="12">
        <v>43711</v>
      </c>
      <c r="R73" s="12">
        <v>43726</v>
      </c>
      <c r="S73" s="10">
        <v>8000</v>
      </c>
      <c r="T73" s="10">
        <v>8000</v>
      </c>
      <c r="U73" s="10">
        <f t="shared" si="1"/>
        <v>0</v>
      </c>
    </row>
    <row r="74" spans="1:21">
      <c r="A74" s="10">
        <v>73</v>
      </c>
      <c r="B74" s="10" t="s">
        <v>231</v>
      </c>
      <c r="C74" s="10" t="s">
        <v>232</v>
      </c>
      <c r="D74" s="10" t="s">
        <v>36</v>
      </c>
      <c r="E74" s="10">
        <v>9995980982</v>
      </c>
      <c r="F74" t="s">
        <v>440</v>
      </c>
      <c r="G74" t="s">
        <v>488</v>
      </c>
      <c r="H74" s="10" t="s">
        <v>489</v>
      </c>
      <c r="I74" s="10" t="s">
        <v>27</v>
      </c>
      <c r="J74" s="10" t="s">
        <v>28</v>
      </c>
      <c r="K74" s="10" t="s">
        <v>39</v>
      </c>
      <c r="L74" s="10" t="s">
        <v>56</v>
      </c>
      <c r="M74" s="10" t="s">
        <v>81</v>
      </c>
      <c r="N74" s="10">
        <v>15</v>
      </c>
      <c r="O74" s="10" t="s">
        <v>58</v>
      </c>
      <c r="P74" s="10" t="s">
        <v>33</v>
      </c>
      <c r="Q74" s="12">
        <v>43712</v>
      </c>
      <c r="R74" s="12">
        <v>43727</v>
      </c>
      <c r="S74" s="10">
        <v>8000</v>
      </c>
      <c r="T74" s="10">
        <v>8000</v>
      </c>
      <c r="U74" s="10">
        <f t="shared" si="1"/>
        <v>0</v>
      </c>
    </row>
    <row r="75" spans="1:21">
      <c r="A75" s="10">
        <v>74</v>
      </c>
      <c r="B75" s="10" t="s">
        <v>233</v>
      </c>
      <c r="C75" s="10" t="s">
        <v>234</v>
      </c>
      <c r="D75" s="10" t="s">
        <v>36</v>
      </c>
      <c r="E75" s="10">
        <v>9996548497</v>
      </c>
      <c r="F75" t="s">
        <v>440</v>
      </c>
      <c r="G75" t="s">
        <v>490</v>
      </c>
      <c r="H75" s="10" t="s">
        <v>491</v>
      </c>
      <c r="I75" s="10" t="s">
        <v>27</v>
      </c>
      <c r="J75" s="10" t="s">
        <v>28</v>
      </c>
      <c r="K75" s="10" t="s">
        <v>29</v>
      </c>
      <c r="L75" s="10" t="s">
        <v>56</v>
      </c>
      <c r="M75" s="10" t="s">
        <v>81</v>
      </c>
      <c r="N75" s="10">
        <v>10</v>
      </c>
      <c r="O75" s="10" t="s">
        <v>32</v>
      </c>
      <c r="P75" s="10" t="s">
        <v>33</v>
      </c>
      <c r="Q75" s="12">
        <v>43713</v>
      </c>
      <c r="R75" s="12">
        <v>43723</v>
      </c>
      <c r="S75" s="10">
        <v>8000</v>
      </c>
      <c r="T75" s="10">
        <v>8000</v>
      </c>
      <c r="U75" s="10">
        <f t="shared" si="1"/>
        <v>0</v>
      </c>
    </row>
    <row r="76" spans="1:21">
      <c r="A76" s="10">
        <v>75</v>
      </c>
      <c r="B76" s="10" t="s">
        <v>235</v>
      </c>
      <c r="C76" s="10" t="s">
        <v>236</v>
      </c>
      <c r="D76" s="10" t="s">
        <v>36</v>
      </c>
      <c r="E76" s="10">
        <v>9995194924</v>
      </c>
      <c r="F76" t="s">
        <v>440</v>
      </c>
      <c r="G76" t="s">
        <v>492</v>
      </c>
      <c r="H76" s="10" t="s">
        <v>493</v>
      </c>
      <c r="I76" s="10" t="s">
        <v>27</v>
      </c>
      <c r="J76" s="10" t="s">
        <v>28</v>
      </c>
      <c r="K76" s="10" t="s">
        <v>29</v>
      </c>
      <c r="L76" s="10" t="s">
        <v>56</v>
      </c>
      <c r="M76" s="10" t="s">
        <v>100</v>
      </c>
      <c r="N76" s="10">
        <v>10</v>
      </c>
      <c r="O76" s="10" t="s">
        <v>32</v>
      </c>
      <c r="P76" s="10" t="s">
        <v>33</v>
      </c>
      <c r="Q76" s="12">
        <v>43714</v>
      </c>
      <c r="R76" s="12">
        <v>43724</v>
      </c>
      <c r="S76" s="10">
        <v>4500</v>
      </c>
      <c r="T76" s="10">
        <v>3500</v>
      </c>
      <c r="U76" s="10">
        <f t="shared" si="1"/>
        <v>1000</v>
      </c>
    </row>
    <row r="77" spans="1:21">
      <c r="A77" s="10">
        <v>76</v>
      </c>
      <c r="B77" s="10" t="s">
        <v>237</v>
      </c>
      <c r="C77" s="10" t="s">
        <v>238</v>
      </c>
      <c r="D77" s="10" t="s">
        <v>36</v>
      </c>
      <c r="E77" s="10">
        <v>9994363313</v>
      </c>
      <c r="F77" t="s">
        <v>440</v>
      </c>
      <c r="G77" t="s">
        <v>494</v>
      </c>
      <c r="H77" s="10" t="s">
        <v>495</v>
      </c>
      <c r="I77" s="10" t="s">
        <v>27</v>
      </c>
      <c r="J77" s="10" t="s">
        <v>28</v>
      </c>
      <c r="K77" s="10" t="s">
        <v>29</v>
      </c>
      <c r="L77" s="10" t="s">
        <v>30</v>
      </c>
      <c r="M77" s="10" t="s">
        <v>31</v>
      </c>
      <c r="N77" s="10">
        <v>10</v>
      </c>
      <c r="O77" s="10" t="s">
        <v>32</v>
      </c>
      <c r="P77" s="10" t="s">
        <v>33</v>
      </c>
      <c r="Q77" s="12">
        <v>43715</v>
      </c>
      <c r="R77" s="12">
        <v>43725</v>
      </c>
      <c r="S77" s="10">
        <v>4000</v>
      </c>
      <c r="T77" s="10">
        <v>3500</v>
      </c>
      <c r="U77" s="10">
        <f t="shared" si="1"/>
        <v>500</v>
      </c>
    </row>
    <row r="78" spans="1:21">
      <c r="A78" s="10">
        <v>77</v>
      </c>
      <c r="B78" s="10" t="s">
        <v>239</v>
      </c>
      <c r="C78" s="10" t="s">
        <v>240</v>
      </c>
      <c r="D78" s="10" t="s">
        <v>36</v>
      </c>
      <c r="E78" s="10">
        <v>9991286391</v>
      </c>
      <c r="F78" t="s">
        <v>440</v>
      </c>
      <c r="G78" t="s">
        <v>496</v>
      </c>
      <c r="H78" s="10" t="s">
        <v>497</v>
      </c>
      <c r="I78" s="10" t="s">
        <v>27</v>
      </c>
      <c r="J78" s="10" t="s">
        <v>28</v>
      </c>
      <c r="K78" s="10" t="s">
        <v>39</v>
      </c>
      <c r="L78" s="10" t="s">
        <v>445</v>
      </c>
      <c r="M78" s="10" t="s">
        <v>41</v>
      </c>
      <c r="N78" s="10">
        <v>10</v>
      </c>
      <c r="O78" s="10" t="s">
        <v>42</v>
      </c>
      <c r="P78" s="10" t="s">
        <v>33</v>
      </c>
      <c r="Q78" s="12">
        <v>43716</v>
      </c>
      <c r="R78" s="12">
        <v>43726</v>
      </c>
      <c r="S78" s="10">
        <v>6500</v>
      </c>
      <c r="T78" s="10">
        <v>5000</v>
      </c>
      <c r="U78" s="10">
        <f t="shared" si="1"/>
        <v>1500</v>
      </c>
    </row>
    <row r="79" spans="1:21">
      <c r="A79" s="10">
        <v>78</v>
      </c>
      <c r="B79" s="10" t="s">
        <v>241</v>
      </c>
      <c r="C79" s="10" t="s">
        <v>87</v>
      </c>
      <c r="D79" s="10" t="s">
        <v>36</v>
      </c>
      <c r="E79" s="10">
        <v>9998964243</v>
      </c>
      <c r="F79" t="s">
        <v>440</v>
      </c>
      <c r="G79" t="s">
        <v>498</v>
      </c>
      <c r="H79" s="10" t="s">
        <v>499</v>
      </c>
      <c r="I79" s="10" t="s">
        <v>27</v>
      </c>
      <c r="J79" s="10" t="s">
        <v>28</v>
      </c>
      <c r="K79" s="10" t="s">
        <v>29</v>
      </c>
      <c r="L79" s="10" t="s">
        <v>49</v>
      </c>
      <c r="M79" s="10" t="s">
        <v>50</v>
      </c>
      <c r="N79" s="10">
        <v>6</v>
      </c>
      <c r="O79" s="10" t="s">
        <v>51</v>
      </c>
      <c r="P79" s="10" t="s">
        <v>33</v>
      </c>
      <c r="Q79" s="12">
        <v>43717</v>
      </c>
      <c r="R79" s="12">
        <v>43723</v>
      </c>
      <c r="S79" s="10">
        <v>6000</v>
      </c>
      <c r="T79" s="10">
        <v>6000</v>
      </c>
      <c r="U79" s="10">
        <f t="shared" si="1"/>
        <v>0</v>
      </c>
    </row>
    <row r="80" spans="1:21">
      <c r="A80" s="10">
        <v>79</v>
      </c>
      <c r="B80" s="10" t="s">
        <v>242</v>
      </c>
      <c r="C80" s="10" t="s">
        <v>243</v>
      </c>
      <c r="D80" s="10" t="s">
        <v>36</v>
      </c>
      <c r="E80" s="10">
        <v>9997093441</v>
      </c>
      <c r="F80" t="s">
        <v>440</v>
      </c>
      <c r="G80" t="s">
        <v>500</v>
      </c>
      <c r="H80" s="10" t="s">
        <v>501</v>
      </c>
      <c r="I80" s="10" t="s">
        <v>27</v>
      </c>
      <c r="J80" s="10" t="s">
        <v>28</v>
      </c>
      <c r="K80" s="10" t="s">
        <v>39</v>
      </c>
      <c r="L80" s="10" t="s">
        <v>56</v>
      </c>
      <c r="M80" s="10" t="s">
        <v>57</v>
      </c>
      <c r="N80" s="10">
        <v>15</v>
      </c>
      <c r="O80" s="10" t="s">
        <v>58</v>
      </c>
      <c r="P80" s="10" t="s">
        <v>33</v>
      </c>
      <c r="Q80" s="12">
        <v>43718</v>
      </c>
      <c r="R80" s="12">
        <v>43733</v>
      </c>
      <c r="S80" s="10">
        <v>10000</v>
      </c>
      <c r="T80" s="10">
        <v>10000</v>
      </c>
      <c r="U80" s="10">
        <f t="shared" si="1"/>
        <v>0</v>
      </c>
    </row>
    <row r="81" spans="1:21">
      <c r="A81" s="10">
        <v>80</v>
      </c>
      <c r="B81" s="10" t="s">
        <v>244</v>
      </c>
      <c r="C81" s="10" t="s">
        <v>245</v>
      </c>
      <c r="D81" s="10" t="s">
        <v>36</v>
      </c>
      <c r="E81" s="10">
        <v>9991163081</v>
      </c>
      <c r="F81" t="s">
        <v>440</v>
      </c>
      <c r="G81" t="s">
        <v>502</v>
      </c>
      <c r="H81" s="10" t="s">
        <v>503</v>
      </c>
      <c r="I81" s="10" t="s">
        <v>27</v>
      </c>
      <c r="J81" s="10" t="s">
        <v>28</v>
      </c>
      <c r="K81" s="10" t="s">
        <v>29</v>
      </c>
      <c r="L81" s="10" t="s">
        <v>56</v>
      </c>
      <c r="M81" s="10" t="s">
        <v>61</v>
      </c>
      <c r="N81" s="10">
        <v>15</v>
      </c>
      <c r="O81" s="10" t="s">
        <v>62</v>
      </c>
      <c r="P81" s="10" t="s">
        <v>33</v>
      </c>
      <c r="Q81" s="12">
        <v>43719</v>
      </c>
      <c r="R81" s="12">
        <v>43734</v>
      </c>
      <c r="S81" s="10">
        <v>6000</v>
      </c>
      <c r="T81" s="10">
        <v>6000</v>
      </c>
      <c r="U81" s="10">
        <f t="shared" si="1"/>
        <v>0</v>
      </c>
    </row>
    <row r="82" spans="1:21">
      <c r="A82" s="10">
        <v>81</v>
      </c>
      <c r="B82" s="10" t="s">
        <v>246</v>
      </c>
      <c r="C82" s="10" t="s">
        <v>247</v>
      </c>
      <c r="D82" s="10" t="s">
        <v>36</v>
      </c>
      <c r="E82" s="10">
        <v>9998626467</v>
      </c>
      <c r="F82" t="s">
        <v>440</v>
      </c>
      <c r="G82" t="s">
        <v>504</v>
      </c>
      <c r="H82" s="10" t="s">
        <v>505</v>
      </c>
      <c r="I82" s="10" t="s">
        <v>27</v>
      </c>
      <c r="J82" s="10" t="s">
        <v>28</v>
      </c>
      <c r="K82" s="10" t="s">
        <v>39</v>
      </c>
      <c r="L82" s="10" t="s">
        <v>30</v>
      </c>
      <c r="M82" s="10" t="s">
        <v>67</v>
      </c>
      <c r="N82" s="10">
        <v>10</v>
      </c>
      <c r="O82" s="10" t="s">
        <v>32</v>
      </c>
      <c r="P82" s="10" t="s">
        <v>33</v>
      </c>
      <c r="Q82" s="12">
        <v>43720</v>
      </c>
      <c r="R82" s="12">
        <v>43730</v>
      </c>
      <c r="S82" s="10">
        <v>3000</v>
      </c>
      <c r="T82" s="10">
        <v>2500</v>
      </c>
      <c r="U82" s="10">
        <f t="shared" si="1"/>
        <v>500</v>
      </c>
    </row>
    <row r="83" spans="1:21">
      <c r="A83" s="10">
        <v>82</v>
      </c>
      <c r="B83" s="10" t="s">
        <v>248</v>
      </c>
      <c r="C83" s="10" t="s">
        <v>249</v>
      </c>
      <c r="D83" s="10" t="s">
        <v>36</v>
      </c>
      <c r="E83" s="10">
        <v>9993300839</v>
      </c>
      <c r="F83" t="s">
        <v>440</v>
      </c>
      <c r="G83" t="s">
        <v>506</v>
      </c>
      <c r="H83" s="10" t="s">
        <v>491</v>
      </c>
      <c r="I83" s="10" t="s">
        <v>27</v>
      </c>
      <c r="J83" s="10" t="s">
        <v>28</v>
      </c>
      <c r="K83" s="10" t="s">
        <v>29</v>
      </c>
      <c r="L83" s="10" t="s">
        <v>56</v>
      </c>
      <c r="M83" s="10" t="s">
        <v>70</v>
      </c>
      <c r="N83" s="10">
        <v>5</v>
      </c>
      <c r="O83" s="10" t="s">
        <v>32</v>
      </c>
      <c r="P83" s="10" t="s">
        <v>33</v>
      </c>
      <c r="Q83" s="12">
        <v>43721</v>
      </c>
      <c r="R83" s="12">
        <v>43726</v>
      </c>
      <c r="S83" s="10">
        <v>3000</v>
      </c>
      <c r="T83" s="10">
        <v>2500</v>
      </c>
      <c r="U83" s="10">
        <f t="shared" si="1"/>
        <v>500</v>
      </c>
    </row>
    <row r="84" spans="1:21">
      <c r="A84" s="10">
        <v>83</v>
      </c>
      <c r="B84" s="10" t="s">
        <v>250</v>
      </c>
      <c r="C84" s="10" t="s">
        <v>251</v>
      </c>
      <c r="D84" s="10" t="s">
        <v>36</v>
      </c>
      <c r="E84" s="10">
        <v>9997587016</v>
      </c>
      <c r="F84" t="s">
        <v>440</v>
      </c>
      <c r="G84" t="s">
        <v>507</v>
      </c>
      <c r="H84" s="10" t="s">
        <v>508</v>
      </c>
      <c r="I84" s="10" t="s">
        <v>27</v>
      </c>
      <c r="J84" s="10" t="s">
        <v>28</v>
      </c>
      <c r="K84" s="10" t="s">
        <v>39</v>
      </c>
      <c r="L84" s="10" t="s">
        <v>445</v>
      </c>
      <c r="M84" s="10" t="s">
        <v>75</v>
      </c>
      <c r="N84" s="10">
        <v>10</v>
      </c>
      <c r="O84" s="10" t="s">
        <v>32</v>
      </c>
      <c r="P84" s="10" t="s">
        <v>33</v>
      </c>
      <c r="Q84" s="12">
        <v>43731</v>
      </c>
      <c r="R84" s="12">
        <v>43741</v>
      </c>
      <c r="S84" s="10">
        <v>8000</v>
      </c>
      <c r="T84" s="10">
        <v>5000</v>
      </c>
      <c r="U84" s="10">
        <f t="shared" si="1"/>
        <v>3000</v>
      </c>
    </row>
    <row r="85" spans="1:21">
      <c r="A85" s="10">
        <v>84</v>
      </c>
      <c r="B85" s="10" t="s">
        <v>252</v>
      </c>
      <c r="C85" s="10" t="s">
        <v>253</v>
      </c>
      <c r="D85" s="10" t="s">
        <v>36</v>
      </c>
      <c r="E85" s="10">
        <v>9994157548</v>
      </c>
      <c r="F85" t="s">
        <v>440</v>
      </c>
      <c r="G85" t="s">
        <v>509</v>
      </c>
      <c r="H85" s="10" t="s">
        <v>510</v>
      </c>
      <c r="I85" s="10" t="s">
        <v>27</v>
      </c>
      <c r="J85" s="10" t="s">
        <v>28</v>
      </c>
      <c r="K85" s="10" t="s">
        <v>39</v>
      </c>
      <c r="L85" s="10" t="s">
        <v>445</v>
      </c>
      <c r="M85" s="10" t="s">
        <v>78</v>
      </c>
      <c r="N85" s="10">
        <v>10</v>
      </c>
      <c r="O85" s="10" t="s">
        <v>32</v>
      </c>
      <c r="P85" s="10" t="s">
        <v>33</v>
      </c>
      <c r="Q85" s="12">
        <v>43718</v>
      </c>
      <c r="R85" s="12">
        <v>43728</v>
      </c>
      <c r="S85" s="10">
        <v>4000</v>
      </c>
      <c r="T85" s="10">
        <v>4000</v>
      </c>
      <c r="U85" s="10">
        <f t="shared" si="1"/>
        <v>0</v>
      </c>
    </row>
    <row r="86" spans="1:21">
      <c r="A86" s="10">
        <v>85</v>
      </c>
      <c r="B86" s="10" t="s">
        <v>254</v>
      </c>
      <c r="C86" s="10" t="s">
        <v>255</v>
      </c>
      <c r="D86" s="10" t="s">
        <v>36</v>
      </c>
      <c r="E86" s="10">
        <v>9996395825</v>
      </c>
      <c r="F86" t="s">
        <v>440</v>
      </c>
      <c r="G86" t="s">
        <v>511</v>
      </c>
      <c r="H86" s="10" t="s">
        <v>512</v>
      </c>
      <c r="I86" s="10" t="s">
        <v>27</v>
      </c>
      <c r="J86" s="10" t="s">
        <v>38</v>
      </c>
      <c r="K86" s="10" t="s">
        <v>29</v>
      </c>
      <c r="L86" s="10" t="s">
        <v>56</v>
      </c>
      <c r="M86" s="10" t="s">
        <v>81</v>
      </c>
      <c r="N86" s="10">
        <v>15</v>
      </c>
      <c r="O86" s="10" t="s">
        <v>42</v>
      </c>
      <c r="P86" s="10" t="s">
        <v>33</v>
      </c>
      <c r="Q86" s="12">
        <v>43719</v>
      </c>
      <c r="R86" s="12">
        <v>43734</v>
      </c>
      <c r="S86" s="10">
        <v>8000</v>
      </c>
      <c r="T86" s="10">
        <v>5000</v>
      </c>
      <c r="U86" s="10">
        <f t="shared" si="1"/>
        <v>3000</v>
      </c>
    </row>
    <row r="87" spans="1:21">
      <c r="A87" s="10">
        <v>86</v>
      </c>
      <c r="B87" s="10" t="s">
        <v>256</v>
      </c>
      <c r="C87" s="10" t="s">
        <v>257</v>
      </c>
      <c r="D87" s="10" t="s">
        <v>36</v>
      </c>
      <c r="E87" s="10">
        <v>9995785737</v>
      </c>
      <c r="F87" t="s">
        <v>440</v>
      </c>
      <c r="G87" t="s">
        <v>513</v>
      </c>
      <c r="H87" s="10" t="s">
        <v>514</v>
      </c>
      <c r="I87" s="10" t="s">
        <v>27</v>
      </c>
      <c r="J87" s="10" t="s">
        <v>28</v>
      </c>
      <c r="K87" s="10" t="s">
        <v>39</v>
      </c>
      <c r="L87" s="10" t="s">
        <v>30</v>
      </c>
      <c r="M87" s="10" t="s">
        <v>31</v>
      </c>
      <c r="N87" s="10">
        <v>10</v>
      </c>
      <c r="O87" s="10" t="s">
        <v>32</v>
      </c>
      <c r="P87" s="10" t="s">
        <v>33</v>
      </c>
      <c r="Q87" s="12">
        <v>43720</v>
      </c>
      <c r="R87" s="12">
        <v>43730</v>
      </c>
      <c r="S87" s="10">
        <v>4000</v>
      </c>
      <c r="T87" s="10">
        <v>3500</v>
      </c>
      <c r="U87" s="10">
        <f t="shared" si="1"/>
        <v>500</v>
      </c>
    </row>
    <row r="88" spans="1:21">
      <c r="A88" s="10">
        <v>87</v>
      </c>
      <c r="B88" s="10" t="s">
        <v>258</v>
      </c>
      <c r="C88" s="10" t="s">
        <v>259</v>
      </c>
      <c r="D88" s="10" t="s">
        <v>36</v>
      </c>
      <c r="E88" s="10">
        <v>9995487668</v>
      </c>
      <c r="F88" t="s">
        <v>440</v>
      </c>
      <c r="G88" t="s">
        <v>515</v>
      </c>
      <c r="H88" s="10" t="s">
        <v>516</v>
      </c>
      <c r="I88" s="10" t="s">
        <v>27</v>
      </c>
      <c r="J88" s="10" t="s">
        <v>38</v>
      </c>
      <c r="K88" s="10" t="s">
        <v>29</v>
      </c>
      <c r="L88" s="10" t="s">
        <v>445</v>
      </c>
      <c r="M88" s="10" t="s">
        <v>41</v>
      </c>
      <c r="N88" s="10">
        <v>10</v>
      </c>
      <c r="O88" s="10" t="s">
        <v>42</v>
      </c>
      <c r="P88" s="10" t="s">
        <v>33</v>
      </c>
      <c r="Q88" s="12">
        <v>43721</v>
      </c>
      <c r="R88" s="12">
        <v>43731</v>
      </c>
      <c r="S88" s="10">
        <v>6500</v>
      </c>
      <c r="T88" s="10">
        <v>5000</v>
      </c>
      <c r="U88" s="10">
        <f t="shared" si="1"/>
        <v>1500</v>
      </c>
    </row>
    <row r="89" spans="1:21">
      <c r="A89" s="10">
        <v>88</v>
      </c>
      <c r="B89" s="10" t="s">
        <v>260</v>
      </c>
      <c r="C89" s="10" t="s">
        <v>261</v>
      </c>
      <c r="D89" s="10" t="s">
        <v>23</v>
      </c>
      <c r="E89" s="10">
        <v>9992251344</v>
      </c>
      <c r="F89" t="s">
        <v>440</v>
      </c>
      <c r="G89" t="s">
        <v>517</v>
      </c>
      <c r="H89" s="10" t="s">
        <v>449</v>
      </c>
      <c r="I89" s="10" t="s">
        <v>27</v>
      </c>
      <c r="J89" s="10" t="s">
        <v>28</v>
      </c>
      <c r="K89" s="10" t="s">
        <v>39</v>
      </c>
      <c r="L89" s="10" t="s">
        <v>49</v>
      </c>
      <c r="M89" s="10" t="s">
        <v>50</v>
      </c>
      <c r="N89" s="10">
        <v>6</v>
      </c>
      <c r="O89" s="10" t="s">
        <v>51</v>
      </c>
      <c r="P89" s="10" t="s">
        <v>33</v>
      </c>
      <c r="Q89" s="12">
        <v>43731</v>
      </c>
      <c r="R89" s="12">
        <v>43737</v>
      </c>
      <c r="S89" s="10">
        <v>6000</v>
      </c>
      <c r="T89" s="10">
        <v>6000</v>
      </c>
      <c r="U89" s="10">
        <f t="shared" si="1"/>
        <v>0</v>
      </c>
    </row>
    <row r="90" spans="1:21">
      <c r="A90" s="10">
        <v>89</v>
      </c>
      <c r="B90" s="10" t="s">
        <v>262</v>
      </c>
      <c r="C90" s="10" t="s">
        <v>263</v>
      </c>
      <c r="D90" s="10" t="s">
        <v>23</v>
      </c>
      <c r="E90" s="10">
        <v>9992619386</v>
      </c>
      <c r="F90" t="s">
        <v>440</v>
      </c>
      <c r="G90" t="s">
        <v>518</v>
      </c>
      <c r="H90" s="10" t="s">
        <v>483</v>
      </c>
      <c r="I90" s="10" t="s">
        <v>27</v>
      </c>
      <c r="J90" s="10" t="s">
        <v>38</v>
      </c>
      <c r="K90" s="10" t="s">
        <v>29</v>
      </c>
      <c r="L90" s="10" t="s">
        <v>56</v>
      </c>
      <c r="M90" s="10" t="s">
        <v>57</v>
      </c>
      <c r="N90" s="10">
        <v>15</v>
      </c>
      <c r="O90" s="10" t="s">
        <v>58</v>
      </c>
      <c r="P90" s="10" t="s">
        <v>33</v>
      </c>
      <c r="Q90" s="12">
        <v>43826</v>
      </c>
      <c r="R90" s="12">
        <v>43841</v>
      </c>
      <c r="S90" s="10">
        <v>10000</v>
      </c>
      <c r="T90" s="10">
        <v>10000</v>
      </c>
      <c r="U90" s="10">
        <f t="shared" si="1"/>
        <v>0</v>
      </c>
    </row>
    <row r="91" spans="1:21">
      <c r="A91" s="10">
        <v>90</v>
      </c>
      <c r="B91" s="10" t="s">
        <v>264</v>
      </c>
      <c r="C91" s="10" t="s">
        <v>265</v>
      </c>
      <c r="D91" s="10" t="s">
        <v>23</v>
      </c>
      <c r="E91" s="10">
        <v>9995207532</v>
      </c>
      <c r="F91" t="s">
        <v>440</v>
      </c>
      <c r="G91" t="s">
        <v>519</v>
      </c>
      <c r="H91" s="10" t="s">
        <v>450</v>
      </c>
      <c r="I91" s="10" t="s">
        <v>27</v>
      </c>
      <c r="J91" s="10" t="s">
        <v>28</v>
      </c>
      <c r="K91" s="10" t="s">
        <v>39</v>
      </c>
      <c r="L91" s="10" t="s">
        <v>56</v>
      </c>
      <c r="M91" s="10" t="s">
        <v>61</v>
      </c>
      <c r="N91" s="10">
        <v>15</v>
      </c>
      <c r="O91" s="10" t="s">
        <v>62</v>
      </c>
      <c r="P91" s="10" t="s">
        <v>33</v>
      </c>
      <c r="Q91" s="12">
        <v>43801</v>
      </c>
      <c r="R91" s="12">
        <v>43816</v>
      </c>
      <c r="S91" s="10">
        <v>6000</v>
      </c>
      <c r="T91" s="10">
        <v>6000</v>
      </c>
      <c r="U91" s="10">
        <f t="shared" si="1"/>
        <v>0</v>
      </c>
    </row>
    <row r="92" spans="1:21">
      <c r="A92" s="10">
        <v>91</v>
      </c>
      <c r="B92" s="10" t="s">
        <v>266</v>
      </c>
      <c r="C92" s="10" t="s">
        <v>267</v>
      </c>
      <c r="D92" s="10" t="s">
        <v>23</v>
      </c>
      <c r="E92" s="10">
        <v>9996274585</v>
      </c>
      <c r="F92" t="s">
        <v>440</v>
      </c>
      <c r="G92" t="s">
        <v>520</v>
      </c>
      <c r="H92" s="10" t="s">
        <v>521</v>
      </c>
      <c r="I92" s="10" t="s">
        <v>27</v>
      </c>
      <c r="J92" s="10" t="s">
        <v>38</v>
      </c>
      <c r="K92" s="10" t="s">
        <v>29</v>
      </c>
      <c r="L92" s="10" t="s">
        <v>30</v>
      </c>
      <c r="M92" s="10" t="s">
        <v>67</v>
      </c>
      <c r="N92" s="10">
        <v>10</v>
      </c>
      <c r="O92" s="10" t="s">
        <v>32</v>
      </c>
      <c r="P92" s="10" t="s">
        <v>33</v>
      </c>
      <c r="Q92" s="12">
        <v>43811</v>
      </c>
      <c r="R92" s="12">
        <v>43821</v>
      </c>
      <c r="S92" s="10">
        <v>3000</v>
      </c>
      <c r="T92" s="10">
        <v>2500</v>
      </c>
      <c r="U92" s="10">
        <f t="shared" si="1"/>
        <v>500</v>
      </c>
    </row>
    <row r="93" spans="1:21">
      <c r="A93" s="10">
        <v>92</v>
      </c>
      <c r="B93" s="10" t="s">
        <v>268</v>
      </c>
      <c r="C93" s="10" t="s">
        <v>269</v>
      </c>
      <c r="D93" s="10" t="s">
        <v>23</v>
      </c>
      <c r="E93" s="10">
        <v>9998638701</v>
      </c>
      <c r="F93" t="s">
        <v>440</v>
      </c>
      <c r="G93" t="s">
        <v>522</v>
      </c>
      <c r="H93" s="10" t="s">
        <v>523</v>
      </c>
      <c r="I93" s="10" t="s">
        <v>27</v>
      </c>
      <c r="J93" s="10" t="s">
        <v>28</v>
      </c>
      <c r="K93" s="10" t="s">
        <v>39</v>
      </c>
      <c r="L93" s="10" t="s">
        <v>56</v>
      </c>
      <c r="M93" s="10" t="s">
        <v>70</v>
      </c>
      <c r="N93" s="10">
        <v>5</v>
      </c>
      <c r="O93" s="10" t="s">
        <v>32</v>
      </c>
      <c r="P93" s="10" t="s">
        <v>33</v>
      </c>
      <c r="Q93" s="12">
        <v>43826</v>
      </c>
      <c r="R93" s="12">
        <v>43831</v>
      </c>
      <c r="S93" s="10">
        <v>3000</v>
      </c>
      <c r="T93" s="10">
        <v>3000</v>
      </c>
      <c r="U93" s="10">
        <f t="shared" si="1"/>
        <v>0</v>
      </c>
    </row>
    <row r="94" spans="1:21">
      <c r="A94" s="10">
        <v>93</v>
      </c>
      <c r="B94" s="10" t="s">
        <v>270</v>
      </c>
      <c r="C94" s="10" t="s">
        <v>271</v>
      </c>
      <c r="D94" s="10" t="s">
        <v>23</v>
      </c>
      <c r="E94" s="10">
        <v>9993776331</v>
      </c>
      <c r="F94" t="s">
        <v>440</v>
      </c>
      <c r="G94" t="s">
        <v>524</v>
      </c>
      <c r="H94" s="10" t="s">
        <v>525</v>
      </c>
      <c r="I94" s="10" t="s">
        <v>27</v>
      </c>
      <c r="J94" s="10" t="s">
        <v>38</v>
      </c>
      <c r="K94" s="10" t="s">
        <v>29</v>
      </c>
      <c r="L94" s="10" t="s">
        <v>445</v>
      </c>
      <c r="M94" s="10" t="s">
        <v>75</v>
      </c>
      <c r="N94" s="10">
        <v>10</v>
      </c>
      <c r="O94" s="10" t="s">
        <v>32</v>
      </c>
      <c r="P94" s="10" t="s">
        <v>33</v>
      </c>
      <c r="Q94" s="12">
        <v>43841</v>
      </c>
      <c r="R94" s="12">
        <v>43851</v>
      </c>
      <c r="S94" s="10">
        <v>8000</v>
      </c>
      <c r="T94" s="10">
        <v>8000</v>
      </c>
      <c r="U94" s="10">
        <f t="shared" si="1"/>
        <v>0</v>
      </c>
    </row>
    <row r="95" spans="1:21">
      <c r="A95" s="10">
        <v>94</v>
      </c>
      <c r="B95" s="10" t="s">
        <v>272</v>
      </c>
      <c r="C95" s="10" t="s">
        <v>273</v>
      </c>
      <c r="D95" s="10" t="s">
        <v>23</v>
      </c>
      <c r="E95" s="10">
        <v>9999600416</v>
      </c>
      <c r="F95" t="s">
        <v>440</v>
      </c>
      <c r="G95" t="s">
        <v>526</v>
      </c>
      <c r="H95" s="10" t="s">
        <v>527</v>
      </c>
      <c r="I95" s="10" t="s">
        <v>27</v>
      </c>
      <c r="J95" s="10" t="s">
        <v>28</v>
      </c>
      <c r="K95" s="10" t="s">
        <v>39</v>
      </c>
      <c r="L95" s="10" t="s">
        <v>445</v>
      </c>
      <c r="M95" s="10" t="s">
        <v>78</v>
      </c>
      <c r="N95" s="10">
        <v>10</v>
      </c>
      <c r="O95" s="10" t="s">
        <v>32</v>
      </c>
      <c r="P95" s="10" t="s">
        <v>33</v>
      </c>
      <c r="Q95" s="12">
        <v>43856</v>
      </c>
      <c r="R95" s="12">
        <v>43866</v>
      </c>
      <c r="S95" s="10">
        <v>4000</v>
      </c>
      <c r="T95" s="10">
        <v>4000</v>
      </c>
      <c r="U95" s="10">
        <f t="shared" si="1"/>
        <v>0</v>
      </c>
    </row>
    <row r="96" spans="1:21">
      <c r="A96" s="10">
        <v>95</v>
      </c>
      <c r="B96" s="10" t="s">
        <v>274</v>
      </c>
      <c r="C96" s="10" t="s">
        <v>275</v>
      </c>
      <c r="D96" s="10" t="s">
        <v>23</v>
      </c>
      <c r="E96" s="10">
        <v>9998414366</v>
      </c>
      <c r="F96" t="s">
        <v>440</v>
      </c>
      <c r="G96" t="s">
        <v>528</v>
      </c>
      <c r="H96" s="10" t="s">
        <v>529</v>
      </c>
      <c r="I96" s="10" t="s">
        <v>27</v>
      </c>
      <c r="J96" s="10" t="s">
        <v>38</v>
      </c>
      <c r="K96" s="10" t="s">
        <v>29</v>
      </c>
      <c r="L96" s="10" t="s">
        <v>56</v>
      </c>
      <c r="M96" s="10" t="s">
        <v>81</v>
      </c>
      <c r="N96" s="10">
        <v>15</v>
      </c>
      <c r="O96" s="10" t="s">
        <v>42</v>
      </c>
      <c r="P96" s="10" t="s">
        <v>33</v>
      </c>
      <c r="Q96" s="12">
        <v>43871</v>
      </c>
      <c r="R96" s="12">
        <v>43886</v>
      </c>
      <c r="S96" s="10">
        <v>8000</v>
      </c>
      <c r="T96" s="10">
        <v>8000</v>
      </c>
      <c r="U96" s="10">
        <f t="shared" si="1"/>
        <v>0</v>
      </c>
    </row>
    <row r="97" spans="1:21">
      <c r="A97" s="10">
        <v>96</v>
      </c>
      <c r="B97" s="10" t="s">
        <v>276</v>
      </c>
      <c r="C97" s="10" t="s">
        <v>277</v>
      </c>
      <c r="D97" s="10" t="s">
        <v>23</v>
      </c>
      <c r="E97" s="10">
        <v>9999594227</v>
      </c>
      <c r="F97" t="s">
        <v>440</v>
      </c>
      <c r="G97" t="s">
        <v>530</v>
      </c>
      <c r="H97" s="10" t="s">
        <v>531</v>
      </c>
      <c r="I97" s="10" t="s">
        <v>27</v>
      </c>
      <c r="J97" s="10" t="s">
        <v>28</v>
      </c>
      <c r="K97" s="10" t="s">
        <v>39</v>
      </c>
      <c r="L97" s="10" t="s">
        <v>56</v>
      </c>
      <c r="M97" s="10" t="s">
        <v>81</v>
      </c>
      <c r="N97" s="10">
        <v>10</v>
      </c>
      <c r="O97" s="10" t="s">
        <v>42</v>
      </c>
      <c r="P97" s="10" t="s">
        <v>33</v>
      </c>
      <c r="Q97" s="12">
        <v>43871</v>
      </c>
      <c r="R97" s="12">
        <v>43881</v>
      </c>
      <c r="S97" s="10">
        <v>8000</v>
      </c>
      <c r="T97" s="10">
        <v>7000</v>
      </c>
      <c r="U97" s="10">
        <f t="shared" si="1"/>
        <v>1000</v>
      </c>
    </row>
    <row r="98" spans="1:21">
      <c r="A98" s="10">
        <v>97</v>
      </c>
      <c r="B98" s="10" t="s">
        <v>278</v>
      </c>
      <c r="C98" s="10" t="s">
        <v>279</v>
      </c>
      <c r="D98" s="10" t="s">
        <v>23</v>
      </c>
      <c r="E98" s="10">
        <v>9999471715</v>
      </c>
      <c r="F98" t="s">
        <v>440</v>
      </c>
      <c r="G98" t="s">
        <v>532</v>
      </c>
      <c r="H98" s="10" t="s">
        <v>533</v>
      </c>
      <c r="I98" s="10" t="s">
        <v>27</v>
      </c>
      <c r="J98" s="10" t="s">
        <v>38</v>
      </c>
      <c r="K98" s="10" t="s">
        <v>29</v>
      </c>
      <c r="L98" s="10" t="s">
        <v>56</v>
      </c>
      <c r="M98" s="10" t="s">
        <v>81</v>
      </c>
      <c r="N98" s="10">
        <v>15</v>
      </c>
      <c r="O98" s="10" t="s">
        <v>58</v>
      </c>
      <c r="P98" s="10" t="s">
        <v>33</v>
      </c>
      <c r="Q98" s="12">
        <v>43871</v>
      </c>
      <c r="R98" s="12">
        <v>43886</v>
      </c>
      <c r="S98" s="10">
        <v>8000</v>
      </c>
      <c r="T98" s="10">
        <v>7000</v>
      </c>
      <c r="U98" s="10">
        <f t="shared" si="1"/>
        <v>1000</v>
      </c>
    </row>
    <row r="99" spans="1:21">
      <c r="A99" s="10">
        <v>98</v>
      </c>
      <c r="B99" s="10" t="s">
        <v>281</v>
      </c>
      <c r="C99" s="10" t="s">
        <v>282</v>
      </c>
      <c r="D99" s="10" t="s">
        <v>23</v>
      </c>
      <c r="E99" s="10">
        <v>9995142868</v>
      </c>
      <c r="F99" t="s">
        <v>440</v>
      </c>
      <c r="G99" t="s">
        <v>534</v>
      </c>
      <c r="H99" s="10" t="s">
        <v>535</v>
      </c>
      <c r="I99" s="10" t="s">
        <v>27</v>
      </c>
      <c r="J99" s="10" t="s">
        <v>28</v>
      </c>
      <c r="K99" s="10" t="s">
        <v>39</v>
      </c>
      <c r="L99" s="10" t="s">
        <v>56</v>
      </c>
      <c r="M99" s="10" t="s">
        <v>81</v>
      </c>
      <c r="N99" s="10">
        <v>15</v>
      </c>
      <c r="O99" s="10" t="s">
        <v>58</v>
      </c>
      <c r="P99" s="10" t="s">
        <v>33</v>
      </c>
      <c r="Q99" s="12">
        <v>43871</v>
      </c>
      <c r="R99" s="12">
        <v>43886</v>
      </c>
      <c r="S99" s="10">
        <v>8000</v>
      </c>
      <c r="T99" s="10">
        <v>7000</v>
      </c>
      <c r="U99" s="10">
        <f t="shared" si="1"/>
        <v>1000</v>
      </c>
    </row>
    <row r="100" spans="1:21">
      <c r="A100" s="10">
        <v>99</v>
      </c>
      <c r="B100" s="10" t="s">
        <v>283</v>
      </c>
      <c r="C100" s="10" t="s">
        <v>284</v>
      </c>
      <c r="D100" s="10" t="s">
        <v>23</v>
      </c>
      <c r="E100" s="10">
        <v>9992196239</v>
      </c>
      <c r="F100" t="s">
        <v>440</v>
      </c>
      <c r="G100" t="s">
        <v>441</v>
      </c>
      <c r="H100" s="10" t="s">
        <v>442</v>
      </c>
      <c r="I100" s="10" t="s">
        <v>27</v>
      </c>
      <c r="J100" s="10" t="s">
        <v>38</v>
      </c>
      <c r="K100" s="10" t="s">
        <v>29</v>
      </c>
      <c r="L100" s="10" t="s">
        <v>56</v>
      </c>
      <c r="M100" s="10" t="s">
        <v>81</v>
      </c>
      <c r="N100" s="10">
        <v>10</v>
      </c>
      <c r="O100" s="10" t="s">
        <v>32</v>
      </c>
      <c r="P100" s="10" t="s">
        <v>33</v>
      </c>
      <c r="Q100" s="12">
        <v>43931</v>
      </c>
      <c r="R100" s="12">
        <v>43941</v>
      </c>
      <c r="S100" s="10">
        <v>8000</v>
      </c>
      <c r="T100" s="10">
        <v>7000</v>
      </c>
      <c r="U100" s="10">
        <f t="shared" si="1"/>
        <v>1000</v>
      </c>
    </row>
    <row r="101" spans="1:21">
      <c r="A101" s="10">
        <v>100</v>
      </c>
      <c r="B101" s="10" t="s">
        <v>285</v>
      </c>
      <c r="C101" s="10" t="s">
        <v>286</v>
      </c>
      <c r="D101" s="10" t="s">
        <v>23</v>
      </c>
      <c r="E101" s="10">
        <v>9992653578</v>
      </c>
      <c r="F101" t="s">
        <v>440</v>
      </c>
      <c r="G101" t="s">
        <v>443</v>
      </c>
      <c r="H101" s="10" t="s">
        <v>444</v>
      </c>
      <c r="I101" s="10" t="s">
        <v>27</v>
      </c>
      <c r="J101" s="10" t="s">
        <v>28</v>
      </c>
      <c r="K101" s="10" t="s">
        <v>39</v>
      </c>
      <c r="L101" s="10" t="s">
        <v>56</v>
      </c>
      <c r="M101" s="10" t="s">
        <v>100</v>
      </c>
      <c r="N101" s="10">
        <v>10</v>
      </c>
      <c r="O101" s="10" t="s">
        <v>32</v>
      </c>
      <c r="P101" s="10" t="s">
        <v>33</v>
      </c>
      <c r="Q101" s="12">
        <v>43946</v>
      </c>
      <c r="R101" s="12">
        <v>43956</v>
      </c>
      <c r="S101" s="10">
        <v>4500</v>
      </c>
      <c r="T101" s="10">
        <v>2500</v>
      </c>
      <c r="U101" s="10">
        <f t="shared" si="1"/>
        <v>2000</v>
      </c>
    </row>
    <row r="102" spans="1:21">
      <c r="A102" s="10">
        <v>101</v>
      </c>
      <c r="B102" s="10" t="s">
        <v>287</v>
      </c>
      <c r="C102" s="10" t="s">
        <v>288</v>
      </c>
      <c r="D102" s="10" t="s">
        <v>23</v>
      </c>
      <c r="E102" s="10">
        <v>9996822613</v>
      </c>
      <c r="F102" t="s">
        <v>440</v>
      </c>
      <c r="G102" t="s">
        <v>446</v>
      </c>
      <c r="H102" s="10" t="s">
        <v>447</v>
      </c>
      <c r="I102" s="10" t="s">
        <v>27</v>
      </c>
      <c r="J102" s="10" t="s">
        <v>38</v>
      </c>
      <c r="K102" s="10" t="s">
        <v>29</v>
      </c>
      <c r="L102" s="10" t="s">
        <v>30</v>
      </c>
      <c r="M102" s="10" t="s">
        <v>31</v>
      </c>
      <c r="N102" s="10">
        <v>10</v>
      </c>
      <c r="O102" s="10" t="s">
        <v>32</v>
      </c>
      <c r="P102" s="10" t="s">
        <v>33</v>
      </c>
      <c r="Q102" s="12">
        <v>43961</v>
      </c>
      <c r="R102" s="12">
        <v>43971</v>
      </c>
      <c r="S102" s="10">
        <v>4000</v>
      </c>
      <c r="T102" s="10">
        <v>3500</v>
      </c>
      <c r="U102" s="10">
        <f t="shared" si="1"/>
        <v>500</v>
      </c>
    </row>
    <row r="103" spans="1:21">
      <c r="A103" s="10">
        <v>102</v>
      </c>
      <c r="B103" s="10" t="s">
        <v>289</v>
      </c>
      <c r="C103" s="10" t="s">
        <v>290</v>
      </c>
      <c r="D103" s="10" t="s">
        <v>23</v>
      </c>
      <c r="E103" s="10">
        <v>9996989988</v>
      </c>
      <c r="F103" t="s">
        <v>440</v>
      </c>
      <c r="G103" t="s">
        <v>448</v>
      </c>
      <c r="H103" s="10" t="s">
        <v>449</v>
      </c>
      <c r="I103" s="10" t="s">
        <v>27</v>
      </c>
      <c r="J103" s="10" t="s">
        <v>28</v>
      </c>
      <c r="K103" s="10" t="s">
        <v>39</v>
      </c>
      <c r="L103" s="10" t="s">
        <v>445</v>
      </c>
      <c r="M103" s="10" t="s">
        <v>41</v>
      </c>
      <c r="N103" s="10">
        <v>10</v>
      </c>
      <c r="O103" s="10" t="s">
        <v>42</v>
      </c>
      <c r="P103" s="10" t="s">
        <v>33</v>
      </c>
      <c r="Q103" s="12">
        <v>43976</v>
      </c>
      <c r="R103" s="12">
        <v>43986</v>
      </c>
      <c r="S103" s="10">
        <v>6500</v>
      </c>
      <c r="T103" s="10">
        <v>5000</v>
      </c>
      <c r="U103" s="10">
        <f t="shared" si="1"/>
        <v>1500</v>
      </c>
    </row>
    <row r="104" spans="1:21">
      <c r="A104" s="10">
        <v>103</v>
      </c>
      <c r="B104" s="10" t="s">
        <v>291</v>
      </c>
      <c r="C104" s="10" t="s">
        <v>292</v>
      </c>
      <c r="D104" s="10" t="s">
        <v>23</v>
      </c>
      <c r="E104" s="10">
        <v>9999998537</v>
      </c>
      <c r="F104" t="s">
        <v>440</v>
      </c>
      <c r="G104" t="s">
        <v>450</v>
      </c>
      <c r="H104" s="10" t="s">
        <v>451</v>
      </c>
      <c r="I104" s="10" t="s">
        <v>27</v>
      </c>
      <c r="J104" s="10" t="s">
        <v>38</v>
      </c>
      <c r="K104" s="10" t="s">
        <v>29</v>
      </c>
      <c r="L104" s="10" t="s">
        <v>49</v>
      </c>
      <c r="M104" s="10" t="s">
        <v>50</v>
      </c>
      <c r="N104" s="10">
        <v>6</v>
      </c>
      <c r="O104" s="10" t="s">
        <v>51</v>
      </c>
      <c r="P104" s="10" t="s">
        <v>33</v>
      </c>
      <c r="Q104" s="12">
        <v>43994</v>
      </c>
      <c r="R104" s="12">
        <v>44000</v>
      </c>
      <c r="S104" s="10">
        <v>6000</v>
      </c>
      <c r="T104" s="10">
        <v>6000</v>
      </c>
      <c r="U104" s="10">
        <f t="shared" si="1"/>
        <v>0</v>
      </c>
    </row>
    <row r="105" spans="1:21">
      <c r="A105" s="10">
        <v>104</v>
      </c>
      <c r="B105" s="10" t="s">
        <v>293</v>
      </c>
      <c r="C105" s="10" t="s">
        <v>294</v>
      </c>
      <c r="D105" s="10" t="s">
        <v>23</v>
      </c>
      <c r="E105" s="10">
        <v>9992075749</v>
      </c>
      <c r="F105" t="s">
        <v>440</v>
      </c>
      <c r="G105" t="s">
        <v>452</v>
      </c>
      <c r="H105" s="10" t="s">
        <v>453</v>
      </c>
      <c r="I105" s="10" t="s">
        <v>27</v>
      </c>
      <c r="J105" s="10" t="s">
        <v>38</v>
      </c>
      <c r="K105" s="10" t="s">
        <v>39</v>
      </c>
      <c r="L105" s="10" t="s">
        <v>56</v>
      </c>
      <c r="M105" s="10" t="s">
        <v>57</v>
      </c>
      <c r="N105" s="10">
        <v>15</v>
      </c>
      <c r="O105" s="10" t="s">
        <v>58</v>
      </c>
      <c r="P105" s="10" t="s">
        <v>33</v>
      </c>
      <c r="Q105" s="12">
        <v>44012</v>
      </c>
      <c r="R105" s="12">
        <v>44027</v>
      </c>
      <c r="S105" s="10">
        <v>10000</v>
      </c>
      <c r="T105" s="10">
        <v>10000</v>
      </c>
      <c r="U105" s="10">
        <f t="shared" si="1"/>
        <v>0</v>
      </c>
    </row>
    <row r="106" spans="1:21">
      <c r="A106" s="10">
        <v>105</v>
      </c>
      <c r="B106" s="10" t="s">
        <v>295</v>
      </c>
      <c r="C106" s="10" t="s">
        <v>296</v>
      </c>
      <c r="D106" s="10" t="s">
        <v>23</v>
      </c>
      <c r="E106" s="10">
        <v>9998242405</v>
      </c>
      <c r="F106" t="s">
        <v>440</v>
      </c>
      <c r="G106" t="s">
        <v>454</v>
      </c>
      <c r="H106" s="10" t="s">
        <v>455</v>
      </c>
      <c r="I106" s="10" t="s">
        <v>27</v>
      </c>
      <c r="J106" s="10" t="s">
        <v>38</v>
      </c>
      <c r="K106" s="10" t="s">
        <v>29</v>
      </c>
      <c r="L106" s="10" t="s">
        <v>30</v>
      </c>
      <c r="M106" s="10" t="s">
        <v>31</v>
      </c>
      <c r="N106" s="10">
        <v>10</v>
      </c>
      <c r="O106" s="10" t="s">
        <v>32</v>
      </c>
      <c r="P106" s="10" t="s">
        <v>33</v>
      </c>
      <c r="Q106" s="12">
        <v>44030</v>
      </c>
      <c r="R106" s="12">
        <v>44040</v>
      </c>
      <c r="S106" s="10">
        <v>4000</v>
      </c>
      <c r="T106" s="10">
        <v>3500</v>
      </c>
      <c r="U106" s="10">
        <f t="shared" si="1"/>
        <v>500</v>
      </c>
    </row>
    <row r="107" spans="1:21">
      <c r="A107" s="10">
        <v>106</v>
      </c>
      <c r="B107" s="10" t="s">
        <v>297</v>
      </c>
      <c r="C107" s="10" t="s">
        <v>298</v>
      </c>
      <c r="D107" s="10" t="s">
        <v>23</v>
      </c>
      <c r="E107" s="10">
        <v>9997449977</v>
      </c>
      <c r="F107" t="s">
        <v>440</v>
      </c>
      <c r="G107" t="s">
        <v>456</v>
      </c>
      <c r="H107" s="10" t="s">
        <v>457</v>
      </c>
      <c r="I107" s="10" t="s">
        <v>27</v>
      </c>
      <c r="J107" s="10" t="s">
        <v>38</v>
      </c>
      <c r="K107" s="10" t="s">
        <v>39</v>
      </c>
      <c r="L107" s="10" t="s">
        <v>445</v>
      </c>
      <c r="M107" s="10" t="s">
        <v>41</v>
      </c>
      <c r="N107" s="10">
        <v>10</v>
      </c>
      <c r="O107" s="10" t="s">
        <v>42</v>
      </c>
      <c r="P107" s="10" t="s">
        <v>33</v>
      </c>
      <c r="Q107" s="12">
        <v>44030</v>
      </c>
      <c r="R107" s="12">
        <v>44040</v>
      </c>
      <c r="S107" s="10">
        <v>6500</v>
      </c>
      <c r="T107" s="10">
        <v>5000</v>
      </c>
      <c r="U107" s="10">
        <f t="shared" si="1"/>
        <v>1500</v>
      </c>
    </row>
    <row r="108" spans="1:21">
      <c r="A108" s="10">
        <v>107</v>
      </c>
      <c r="B108" s="10" t="s">
        <v>299</v>
      </c>
      <c r="C108" s="10" t="s">
        <v>300</v>
      </c>
      <c r="D108" s="10" t="s">
        <v>23</v>
      </c>
      <c r="E108" s="10">
        <v>9993085873</v>
      </c>
      <c r="F108" t="s">
        <v>440</v>
      </c>
      <c r="G108" t="s">
        <v>458</v>
      </c>
      <c r="H108" s="10" t="s">
        <v>459</v>
      </c>
      <c r="I108" s="10" t="s">
        <v>27</v>
      </c>
      <c r="J108" s="10" t="s">
        <v>38</v>
      </c>
      <c r="K108" s="10" t="s">
        <v>29</v>
      </c>
      <c r="L108" s="10" t="s">
        <v>49</v>
      </c>
      <c r="M108" s="10" t="s">
        <v>50</v>
      </c>
      <c r="N108" s="10">
        <v>6</v>
      </c>
      <c r="O108" s="10" t="s">
        <v>51</v>
      </c>
      <c r="P108" s="10" t="s">
        <v>33</v>
      </c>
      <c r="Q108" s="12">
        <v>44030</v>
      </c>
      <c r="R108" s="12">
        <v>44036</v>
      </c>
      <c r="S108" s="10">
        <v>6000</v>
      </c>
      <c r="T108" s="10">
        <v>6000</v>
      </c>
      <c r="U108" s="10">
        <f t="shared" si="1"/>
        <v>0</v>
      </c>
    </row>
    <row r="109" spans="1:21">
      <c r="A109" s="10">
        <v>108</v>
      </c>
      <c r="B109" s="10" t="s">
        <v>301</v>
      </c>
      <c r="C109" s="10" t="s">
        <v>302</v>
      </c>
      <c r="D109" s="10" t="s">
        <v>23</v>
      </c>
      <c r="E109" s="10">
        <v>9994505724</v>
      </c>
      <c r="F109" t="s">
        <v>440</v>
      </c>
      <c r="G109" t="s">
        <v>460</v>
      </c>
      <c r="H109" s="10" t="s">
        <v>461</v>
      </c>
      <c r="I109" s="10" t="s">
        <v>27</v>
      </c>
      <c r="J109" s="10" t="s">
        <v>38</v>
      </c>
      <c r="K109" s="10" t="s">
        <v>39</v>
      </c>
      <c r="L109" s="10" t="s">
        <v>56</v>
      </c>
      <c r="M109" s="10" t="s">
        <v>57</v>
      </c>
      <c r="N109" s="10">
        <v>15</v>
      </c>
      <c r="O109" s="10" t="s">
        <v>58</v>
      </c>
      <c r="P109" s="10" t="s">
        <v>33</v>
      </c>
      <c r="Q109" s="12">
        <v>44030</v>
      </c>
      <c r="R109" s="12">
        <v>44045</v>
      </c>
      <c r="S109" s="10">
        <v>10000</v>
      </c>
      <c r="T109" s="10">
        <v>10000</v>
      </c>
      <c r="U109" s="10">
        <f t="shared" si="1"/>
        <v>0</v>
      </c>
    </row>
    <row r="110" spans="1:21">
      <c r="A110" s="10">
        <v>109</v>
      </c>
      <c r="B110" s="10" t="s">
        <v>303</v>
      </c>
      <c r="C110" s="10" t="s">
        <v>304</v>
      </c>
      <c r="D110" s="10" t="s">
        <v>23</v>
      </c>
      <c r="E110" s="10">
        <v>9994620545</v>
      </c>
      <c r="F110" t="s">
        <v>440</v>
      </c>
      <c r="G110" t="s">
        <v>462</v>
      </c>
      <c r="H110" s="10" t="s">
        <v>463</v>
      </c>
      <c r="I110" s="10" t="s">
        <v>27</v>
      </c>
      <c r="J110" s="10" t="s">
        <v>38</v>
      </c>
      <c r="K110" s="10" t="s">
        <v>29</v>
      </c>
      <c r="L110" s="10" t="s">
        <v>30</v>
      </c>
      <c r="M110" s="10" t="s">
        <v>31</v>
      </c>
      <c r="N110" s="10">
        <v>10</v>
      </c>
      <c r="O110" s="10" t="s">
        <v>32</v>
      </c>
      <c r="P110" s="10" t="s">
        <v>33</v>
      </c>
      <c r="Q110" s="12">
        <v>44030</v>
      </c>
      <c r="R110" s="12">
        <v>44040</v>
      </c>
      <c r="S110" s="10">
        <v>4000</v>
      </c>
      <c r="T110" s="10">
        <v>3500</v>
      </c>
      <c r="U110" s="10">
        <f t="shared" si="1"/>
        <v>500</v>
      </c>
    </row>
    <row r="111" spans="1:21">
      <c r="A111" s="10">
        <v>110</v>
      </c>
      <c r="B111" s="10" t="s">
        <v>305</v>
      </c>
      <c r="C111" s="10" t="s">
        <v>306</v>
      </c>
      <c r="D111" s="10" t="s">
        <v>23</v>
      </c>
      <c r="E111" s="10">
        <v>9992827598</v>
      </c>
      <c r="F111" t="s">
        <v>440</v>
      </c>
      <c r="G111" t="s">
        <v>464</v>
      </c>
      <c r="H111" s="10" t="s">
        <v>465</v>
      </c>
      <c r="I111" s="10" t="s">
        <v>27</v>
      </c>
      <c r="J111" s="10" t="s">
        <v>38</v>
      </c>
      <c r="K111" s="10" t="s">
        <v>39</v>
      </c>
      <c r="L111" s="10" t="s">
        <v>445</v>
      </c>
      <c r="M111" s="10" t="s">
        <v>41</v>
      </c>
      <c r="N111" s="10">
        <v>10</v>
      </c>
      <c r="O111" s="10" t="s">
        <v>42</v>
      </c>
      <c r="P111" s="10" t="s">
        <v>33</v>
      </c>
      <c r="Q111" s="12">
        <v>44120</v>
      </c>
      <c r="R111" s="12">
        <v>44130</v>
      </c>
      <c r="S111" s="10">
        <v>6500</v>
      </c>
      <c r="T111" s="10">
        <v>5000</v>
      </c>
      <c r="U111" s="10">
        <f t="shared" si="1"/>
        <v>1500</v>
      </c>
    </row>
    <row r="112" spans="1:21">
      <c r="A112" s="10">
        <v>111</v>
      </c>
      <c r="B112" s="10" t="s">
        <v>307</v>
      </c>
      <c r="C112" s="10" t="s">
        <v>308</v>
      </c>
      <c r="D112" s="10" t="s">
        <v>23</v>
      </c>
      <c r="E112" s="10">
        <v>9998424038</v>
      </c>
      <c r="F112" t="s">
        <v>440</v>
      </c>
      <c r="G112" t="s">
        <v>466</v>
      </c>
      <c r="H112" s="10" t="s">
        <v>467</v>
      </c>
      <c r="I112" s="10" t="s">
        <v>27</v>
      </c>
      <c r="J112" s="10" t="s">
        <v>38</v>
      </c>
      <c r="K112" s="10" t="s">
        <v>39</v>
      </c>
      <c r="L112" s="10" t="s">
        <v>49</v>
      </c>
      <c r="M112" s="10" t="s">
        <v>50</v>
      </c>
      <c r="N112" s="10">
        <v>6</v>
      </c>
      <c r="O112" s="10" t="s">
        <v>51</v>
      </c>
      <c r="P112" s="10" t="s">
        <v>33</v>
      </c>
      <c r="Q112" s="12">
        <v>44120</v>
      </c>
      <c r="R112" s="12">
        <v>44126</v>
      </c>
      <c r="S112" s="10">
        <v>6000</v>
      </c>
      <c r="T112" s="10">
        <v>6000</v>
      </c>
      <c r="U112" s="10">
        <f t="shared" si="1"/>
        <v>0</v>
      </c>
    </row>
    <row r="113" spans="1:21">
      <c r="A113" s="10">
        <v>112</v>
      </c>
      <c r="B113" s="10" t="s">
        <v>309</v>
      </c>
      <c r="C113" s="10" t="s">
        <v>310</v>
      </c>
      <c r="D113" s="10" t="s">
        <v>23</v>
      </c>
      <c r="E113" s="10">
        <v>9998103296</v>
      </c>
      <c r="F113" t="s">
        <v>440</v>
      </c>
      <c r="G113" t="s">
        <v>468</v>
      </c>
      <c r="H113" s="10" t="s">
        <v>469</v>
      </c>
      <c r="I113" s="10" t="s">
        <v>27</v>
      </c>
      <c r="J113" s="10" t="s">
        <v>38</v>
      </c>
      <c r="K113" s="10" t="s">
        <v>39</v>
      </c>
      <c r="L113" s="10" t="s">
        <v>56</v>
      </c>
      <c r="M113" s="10" t="s">
        <v>57</v>
      </c>
      <c r="N113" s="10">
        <v>15</v>
      </c>
      <c r="O113" s="10" t="s">
        <v>58</v>
      </c>
      <c r="P113" s="10" t="s">
        <v>33</v>
      </c>
      <c r="Q113" s="12">
        <v>44120</v>
      </c>
      <c r="R113" s="12">
        <v>44135</v>
      </c>
      <c r="S113" s="10">
        <v>10000</v>
      </c>
      <c r="T113" s="10">
        <v>10000</v>
      </c>
      <c r="U113" s="10">
        <f t="shared" si="1"/>
        <v>0</v>
      </c>
    </row>
    <row r="114" spans="1:21">
      <c r="A114" s="10">
        <v>113</v>
      </c>
      <c r="B114" s="10" t="s">
        <v>311</v>
      </c>
      <c r="C114" s="10" t="s">
        <v>312</v>
      </c>
      <c r="D114" s="10" t="s">
        <v>23</v>
      </c>
      <c r="E114" s="10">
        <v>9993999531</v>
      </c>
      <c r="F114" t="s">
        <v>440</v>
      </c>
      <c r="G114" t="s">
        <v>470</v>
      </c>
      <c r="H114" s="10" t="s">
        <v>471</v>
      </c>
      <c r="I114" s="10" t="s">
        <v>27</v>
      </c>
      <c r="J114" s="10" t="s">
        <v>38</v>
      </c>
      <c r="K114" s="10" t="s">
        <v>39</v>
      </c>
      <c r="L114" s="10" t="s">
        <v>56</v>
      </c>
      <c r="M114" s="10" t="s">
        <v>57</v>
      </c>
      <c r="N114" s="10">
        <v>15</v>
      </c>
      <c r="O114" s="10" t="s">
        <v>58</v>
      </c>
      <c r="P114" s="10" t="s">
        <v>33</v>
      </c>
      <c r="Q114" s="12">
        <v>44120</v>
      </c>
      <c r="R114" s="12">
        <v>44135</v>
      </c>
      <c r="S114" s="10">
        <v>10000</v>
      </c>
      <c r="T114" s="10">
        <v>10000</v>
      </c>
      <c r="U114" s="10">
        <f t="shared" si="1"/>
        <v>0</v>
      </c>
    </row>
    <row r="115" spans="1:21">
      <c r="A115" s="10">
        <v>114</v>
      </c>
      <c r="B115" s="10" t="s">
        <v>313</v>
      </c>
      <c r="C115" s="10" t="s">
        <v>314</v>
      </c>
      <c r="D115" s="10" t="s">
        <v>23</v>
      </c>
      <c r="E115" s="10">
        <v>9997835720</v>
      </c>
      <c r="F115" t="s">
        <v>440</v>
      </c>
      <c r="G115" t="s">
        <v>472</v>
      </c>
      <c r="H115" s="10" t="s">
        <v>473</v>
      </c>
      <c r="I115" s="10" t="s">
        <v>27</v>
      </c>
      <c r="J115" s="10" t="s">
        <v>38</v>
      </c>
      <c r="K115" s="10" t="s">
        <v>39</v>
      </c>
      <c r="L115" s="10" t="s">
        <v>56</v>
      </c>
      <c r="M115" s="10" t="s">
        <v>57</v>
      </c>
      <c r="N115" s="10">
        <v>15</v>
      </c>
      <c r="O115" s="10" t="s">
        <v>58</v>
      </c>
      <c r="P115" s="10" t="s">
        <v>33</v>
      </c>
      <c r="Q115" s="12">
        <v>44120</v>
      </c>
      <c r="R115" s="12">
        <v>44135</v>
      </c>
      <c r="S115" s="10">
        <v>10000</v>
      </c>
      <c r="T115" s="10">
        <v>10000</v>
      </c>
      <c r="U115" s="10">
        <f t="shared" si="1"/>
        <v>0</v>
      </c>
    </row>
    <row r="116" spans="1:21">
      <c r="A116" s="10">
        <v>115</v>
      </c>
      <c r="B116" s="10" t="s">
        <v>315</v>
      </c>
      <c r="C116" s="10" t="s">
        <v>316</v>
      </c>
      <c r="D116" s="10" t="s">
        <v>23</v>
      </c>
      <c r="E116" s="10">
        <v>9997161147</v>
      </c>
      <c r="F116" t="s">
        <v>440</v>
      </c>
      <c r="G116" t="s">
        <v>474</v>
      </c>
      <c r="H116" s="10" t="s">
        <v>475</v>
      </c>
      <c r="I116" s="10" t="s">
        <v>27</v>
      </c>
      <c r="J116" s="10" t="s">
        <v>38</v>
      </c>
      <c r="K116" s="10" t="s">
        <v>39</v>
      </c>
      <c r="L116" s="10" t="s">
        <v>56</v>
      </c>
      <c r="M116" s="10" t="s">
        <v>57</v>
      </c>
      <c r="N116" s="10">
        <v>15</v>
      </c>
      <c r="O116" s="10" t="s">
        <v>58</v>
      </c>
      <c r="P116" s="10" t="s">
        <v>33</v>
      </c>
      <c r="Q116" s="12">
        <v>44216</v>
      </c>
      <c r="R116" s="12">
        <v>44231</v>
      </c>
      <c r="S116" s="10">
        <v>10000</v>
      </c>
      <c r="T116" s="10">
        <v>10000</v>
      </c>
      <c r="U116" s="10">
        <f t="shared" si="1"/>
        <v>0</v>
      </c>
    </row>
    <row r="117" spans="1:21">
      <c r="A117" s="10">
        <v>116</v>
      </c>
      <c r="B117" s="10" t="s">
        <v>317</v>
      </c>
      <c r="C117" s="10" t="s">
        <v>318</v>
      </c>
      <c r="D117" s="10" t="s">
        <v>23</v>
      </c>
      <c r="E117" s="10">
        <v>9993467680</v>
      </c>
      <c r="F117" t="s">
        <v>440</v>
      </c>
      <c r="G117" t="s">
        <v>476</v>
      </c>
      <c r="H117" s="10" t="s">
        <v>477</v>
      </c>
      <c r="I117" s="10" t="s">
        <v>27</v>
      </c>
      <c r="J117" s="10" t="s">
        <v>38</v>
      </c>
      <c r="K117" s="10" t="s">
        <v>39</v>
      </c>
      <c r="L117" s="10" t="s">
        <v>56</v>
      </c>
      <c r="M117" s="10" t="s">
        <v>57</v>
      </c>
      <c r="N117" s="10">
        <v>15</v>
      </c>
      <c r="O117" s="10" t="s">
        <v>58</v>
      </c>
      <c r="P117" s="10" t="s">
        <v>33</v>
      </c>
      <c r="Q117" s="12">
        <v>44216</v>
      </c>
      <c r="R117" s="12">
        <v>44231</v>
      </c>
      <c r="S117" s="10">
        <v>10000</v>
      </c>
      <c r="T117" s="10">
        <v>10000</v>
      </c>
      <c r="U117" s="10">
        <f t="shared" si="1"/>
        <v>0</v>
      </c>
    </row>
    <row r="118" spans="1:21">
      <c r="A118" s="10">
        <v>117</v>
      </c>
      <c r="B118" s="10" t="s">
        <v>319</v>
      </c>
      <c r="C118" s="10" t="s">
        <v>320</v>
      </c>
      <c r="D118" s="10" t="s">
        <v>23</v>
      </c>
      <c r="E118" s="10">
        <v>9995045884</v>
      </c>
      <c r="F118" t="s">
        <v>440</v>
      </c>
      <c r="G118" t="s">
        <v>478</v>
      </c>
      <c r="H118" s="10" t="s">
        <v>479</v>
      </c>
      <c r="I118" s="10" t="s">
        <v>27</v>
      </c>
      <c r="J118" s="10" t="s">
        <v>38</v>
      </c>
      <c r="K118" s="10" t="s">
        <v>39</v>
      </c>
      <c r="L118" s="10" t="s">
        <v>30</v>
      </c>
      <c r="M118" s="10" t="s">
        <v>31</v>
      </c>
      <c r="N118" s="10">
        <v>10</v>
      </c>
      <c r="O118" s="10" t="s">
        <v>32</v>
      </c>
      <c r="P118" s="10" t="s">
        <v>33</v>
      </c>
      <c r="Q118" s="12">
        <v>44216</v>
      </c>
      <c r="R118" s="12">
        <v>44226</v>
      </c>
      <c r="S118" s="10">
        <v>4000</v>
      </c>
      <c r="T118" s="10">
        <v>4000</v>
      </c>
      <c r="U118" s="10">
        <f t="shared" si="1"/>
        <v>0</v>
      </c>
    </row>
    <row r="119" spans="1:21">
      <c r="A119" s="10">
        <v>118</v>
      </c>
      <c r="B119" s="10" t="s">
        <v>321</v>
      </c>
      <c r="C119" s="10" t="s">
        <v>322</v>
      </c>
      <c r="D119" s="10" t="s">
        <v>23</v>
      </c>
      <c r="E119" s="10">
        <v>9996356977</v>
      </c>
      <c r="F119" t="s">
        <v>440</v>
      </c>
      <c r="G119" t="s">
        <v>480</v>
      </c>
      <c r="H119" s="10" t="s">
        <v>481</v>
      </c>
      <c r="I119" s="10" t="s">
        <v>27</v>
      </c>
      <c r="J119" s="10" t="s">
        <v>38</v>
      </c>
      <c r="K119" s="10" t="s">
        <v>39</v>
      </c>
      <c r="L119" s="10" t="s">
        <v>445</v>
      </c>
      <c r="M119" s="10" t="s">
        <v>41</v>
      </c>
      <c r="N119" s="10">
        <v>10</v>
      </c>
      <c r="O119" s="10" t="s">
        <v>42</v>
      </c>
      <c r="P119" s="10" t="s">
        <v>33</v>
      </c>
      <c r="Q119" s="12">
        <v>44216</v>
      </c>
      <c r="R119" s="12">
        <v>44226</v>
      </c>
      <c r="S119" s="10">
        <v>6500</v>
      </c>
      <c r="T119" s="10">
        <v>5000</v>
      </c>
      <c r="U119" s="10">
        <f t="shared" si="1"/>
        <v>1500</v>
      </c>
    </row>
    <row r="120" spans="1:21">
      <c r="A120" s="10">
        <v>119</v>
      </c>
      <c r="B120" s="10" t="s">
        <v>323</v>
      </c>
      <c r="C120" s="10" t="s">
        <v>324</v>
      </c>
      <c r="D120" s="10" t="s">
        <v>23</v>
      </c>
      <c r="E120" s="10">
        <v>9992639366</v>
      </c>
      <c r="F120" t="s">
        <v>440</v>
      </c>
      <c r="G120" t="s">
        <v>482</v>
      </c>
      <c r="H120" s="10" t="s">
        <v>483</v>
      </c>
      <c r="I120" s="10" t="s">
        <v>27</v>
      </c>
      <c r="J120" s="10" t="s">
        <v>38</v>
      </c>
      <c r="K120" s="10" t="s">
        <v>39</v>
      </c>
      <c r="L120" s="10" t="s">
        <v>30</v>
      </c>
      <c r="M120" s="10" t="s">
        <v>31</v>
      </c>
      <c r="N120" s="10">
        <v>10</v>
      </c>
      <c r="O120" s="10" t="s">
        <v>32</v>
      </c>
      <c r="P120" s="10" t="s">
        <v>33</v>
      </c>
      <c r="Q120" s="12">
        <v>44216</v>
      </c>
      <c r="R120" s="12">
        <v>44226</v>
      </c>
      <c r="S120" s="10">
        <v>4000</v>
      </c>
      <c r="T120" s="10">
        <v>4000</v>
      </c>
      <c r="U120" s="10">
        <f t="shared" si="1"/>
        <v>0</v>
      </c>
    </row>
    <row r="121" spans="1:21">
      <c r="A121" s="10">
        <v>120</v>
      </c>
      <c r="B121" s="10" t="s">
        <v>325</v>
      </c>
      <c r="C121" s="10" t="s">
        <v>326</v>
      </c>
      <c r="D121" s="10" t="s">
        <v>23</v>
      </c>
      <c r="E121" s="10">
        <v>9997201407</v>
      </c>
      <c r="F121" t="s">
        <v>440</v>
      </c>
      <c r="G121" t="s">
        <v>484</v>
      </c>
      <c r="H121" s="10" t="s">
        <v>485</v>
      </c>
      <c r="I121" s="10" t="s">
        <v>27</v>
      </c>
      <c r="J121" s="10" t="s">
        <v>38</v>
      </c>
      <c r="K121" s="10" t="s">
        <v>39</v>
      </c>
      <c r="L121" s="10" t="s">
        <v>445</v>
      </c>
      <c r="M121" s="10" t="s">
        <v>41</v>
      </c>
      <c r="N121" s="10">
        <v>10</v>
      </c>
      <c r="O121" s="10" t="s">
        <v>42</v>
      </c>
      <c r="P121" s="10" t="s">
        <v>33</v>
      </c>
      <c r="Q121" s="12">
        <v>44216</v>
      </c>
      <c r="R121" s="12">
        <v>44226</v>
      </c>
      <c r="S121" s="10">
        <v>6500</v>
      </c>
      <c r="T121" s="10">
        <v>5000</v>
      </c>
      <c r="U121" s="10">
        <f t="shared" si="1"/>
        <v>1500</v>
      </c>
    </row>
    <row r="122" spans="1:21">
      <c r="A122" s="10">
        <v>121</v>
      </c>
      <c r="B122" s="10" t="s">
        <v>327</v>
      </c>
      <c r="C122" s="10" t="s">
        <v>328</v>
      </c>
      <c r="D122" s="10" t="s">
        <v>23</v>
      </c>
      <c r="E122" s="10">
        <v>9997179051</v>
      </c>
      <c r="F122" t="s">
        <v>440</v>
      </c>
      <c r="G122" t="s">
        <v>486</v>
      </c>
      <c r="H122" s="10" t="s">
        <v>487</v>
      </c>
      <c r="I122" s="10" t="s">
        <v>27</v>
      </c>
      <c r="J122" s="10" t="s">
        <v>38</v>
      </c>
      <c r="K122" s="10" t="s">
        <v>39</v>
      </c>
      <c r="L122" s="10" t="s">
        <v>30</v>
      </c>
      <c r="M122" s="10" t="s">
        <v>31</v>
      </c>
      <c r="N122" s="10">
        <v>10</v>
      </c>
      <c r="O122" s="10" t="s">
        <v>32</v>
      </c>
      <c r="P122" s="10" t="s">
        <v>33</v>
      </c>
      <c r="Q122" s="12">
        <v>44216</v>
      </c>
      <c r="R122" s="12">
        <v>44226</v>
      </c>
      <c r="S122" s="10">
        <v>4000</v>
      </c>
      <c r="T122" s="10">
        <v>4000</v>
      </c>
      <c r="U122" s="10">
        <f t="shared" si="1"/>
        <v>0</v>
      </c>
    </row>
    <row r="123" spans="1:21">
      <c r="A123" s="10">
        <v>122</v>
      </c>
      <c r="B123" s="10" t="s">
        <v>329</v>
      </c>
      <c r="C123" s="10" t="s">
        <v>330</v>
      </c>
      <c r="D123" s="10" t="s">
        <v>23</v>
      </c>
      <c r="E123" s="10">
        <v>9996392988</v>
      </c>
      <c r="F123" t="s">
        <v>440</v>
      </c>
      <c r="G123" t="s">
        <v>488</v>
      </c>
      <c r="H123" s="10" t="s">
        <v>489</v>
      </c>
      <c r="I123" s="10" t="s">
        <v>27</v>
      </c>
      <c r="J123" s="10" t="s">
        <v>38</v>
      </c>
      <c r="K123" s="10" t="s">
        <v>39</v>
      </c>
      <c r="L123" s="10" t="s">
        <v>445</v>
      </c>
      <c r="M123" s="10" t="s">
        <v>41</v>
      </c>
      <c r="N123" s="10">
        <v>10</v>
      </c>
      <c r="O123" s="10" t="s">
        <v>42</v>
      </c>
      <c r="P123" s="10" t="s">
        <v>33</v>
      </c>
      <c r="Q123" s="12">
        <v>44356</v>
      </c>
      <c r="R123" s="12">
        <v>44366</v>
      </c>
      <c r="S123" s="10">
        <v>6500</v>
      </c>
      <c r="T123" s="10">
        <v>5000</v>
      </c>
      <c r="U123" s="10">
        <f t="shared" si="1"/>
        <v>1500</v>
      </c>
    </row>
    <row r="124" spans="1:21">
      <c r="A124" s="10">
        <v>123</v>
      </c>
      <c r="B124" s="10" t="s">
        <v>331</v>
      </c>
      <c r="C124" s="10" t="s">
        <v>332</v>
      </c>
      <c r="D124" s="10" t="s">
        <v>23</v>
      </c>
      <c r="E124" s="10">
        <v>9991295492</v>
      </c>
      <c r="F124" t="s">
        <v>440</v>
      </c>
      <c r="G124" t="s">
        <v>490</v>
      </c>
      <c r="H124" s="10" t="s">
        <v>491</v>
      </c>
      <c r="I124" s="10" t="s">
        <v>27</v>
      </c>
      <c r="J124" s="10" t="s">
        <v>38</v>
      </c>
      <c r="K124" s="10" t="s">
        <v>39</v>
      </c>
      <c r="L124" s="10" t="s">
        <v>30</v>
      </c>
      <c r="M124" s="10" t="s">
        <v>31</v>
      </c>
      <c r="N124" s="10">
        <v>10</v>
      </c>
      <c r="O124" s="10" t="s">
        <v>32</v>
      </c>
      <c r="P124" s="10" t="s">
        <v>33</v>
      </c>
      <c r="Q124" s="12">
        <v>44376</v>
      </c>
      <c r="R124" s="12">
        <v>44386</v>
      </c>
      <c r="S124" s="10">
        <v>4000</v>
      </c>
      <c r="T124" s="10">
        <v>4000</v>
      </c>
      <c r="U124" s="10">
        <f t="shared" si="1"/>
        <v>0</v>
      </c>
    </row>
    <row r="125" spans="1:21">
      <c r="A125" s="10">
        <v>124</v>
      </c>
      <c r="B125" s="10" t="s">
        <v>333</v>
      </c>
      <c r="C125" s="10" t="s">
        <v>334</v>
      </c>
      <c r="D125" s="10" t="s">
        <v>23</v>
      </c>
      <c r="E125" s="10">
        <v>9994793250</v>
      </c>
      <c r="F125" t="s">
        <v>440</v>
      </c>
      <c r="G125" t="s">
        <v>492</v>
      </c>
      <c r="H125" s="10" t="s">
        <v>493</v>
      </c>
      <c r="I125" s="10" t="s">
        <v>27</v>
      </c>
      <c r="J125" s="10" t="s">
        <v>38</v>
      </c>
      <c r="K125" s="10" t="s">
        <v>39</v>
      </c>
      <c r="L125" s="10" t="s">
        <v>445</v>
      </c>
      <c r="M125" s="10" t="s">
        <v>41</v>
      </c>
      <c r="N125" s="10">
        <v>10</v>
      </c>
      <c r="O125" s="10" t="s">
        <v>42</v>
      </c>
      <c r="P125" s="10" t="s">
        <v>43</v>
      </c>
      <c r="Q125" s="12">
        <v>44396</v>
      </c>
      <c r="R125" s="12">
        <v>44406</v>
      </c>
      <c r="S125" s="10">
        <v>6500</v>
      </c>
      <c r="T125" s="10">
        <v>5000</v>
      </c>
      <c r="U125" s="10">
        <f t="shared" si="1"/>
        <v>1500</v>
      </c>
    </row>
    <row r="126" spans="1:21">
      <c r="A126" s="10">
        <v>125</v>
      </c>
      <c r="B126" s="10" t="s">
        <v>335</v>
      </c>
      <c r="C126" s="10" t="s">
        <v>336</v>
      </c>
      <c r="D126" s="10" t="s">
        <v>23</v>
      </c>
      <c r="E126" s="10">
        <v>9992964556</v>
      </c>
      <c r="F126" t="s">
        <v>440</v>
      </c>
      <c r="G126" t="s">
        <v>494</v>
      </c>
      <c r="H126" s="10" t="s">
        <v>495</v>
      </c>
      <c r="I126" s="10" t="s">
        <v>27</v>
      </c>
      <c r="J126" s="10" t="s">
        <v>38</v>
      </c>
      <c r="K126" s="10" t="s">
        <v>39</v>
      </c>
      <c r="L126" s="10" t="s">
        <v>30</v>
      </c>
      <c r="M126" s="10" t="s">
        <v>31</v>
      </c>
      <c r="N126" s="10">
        <v>10</v>
      </c>
      <c r="O126" s="10" t="s">
        <v>32</v>
      </c>
      <c r="P126" s="10" t="s">
        <v>43</v>
      </c>
      <c r="Q126" s="12">
        <v>44396</v>
      </c>
      <c r="R126" s="12">
        <v>44406</v>
      </c>
      <c r="S126" s="10">
        <v>4000</v>
      </c>
      <c r="T126" s="10">
        <v>4000</v>
      </c>
      <c r="U126" s="10">
        <f t="shared" si="1"/>
        <v>0</v>
      </c>
    </row>
    <row r="127" spans="1:21">
      <c r="A127" s="10">
        <v>126</v>
      </c>
      <c r="B127" s="10" t="s">
        <v>337</v>
      </c>
      <c r="C127" s="10" t="s">
        <v>338</v>
      </c>
      <c r="D127" s="10" t="s">
        <v>23</v>
      </c>
      <c r="E127" s="10">
        <v>9998069246</v>
      </c>
      <c r="F127" t="s">
        <v>440</v>
      </c>
      <c r="G127" t="s">
        <v>496</v>
      </c>
      <c r="H127" s="10" t="s">
        <v>497</v>
      </c>
      <c r="I127" s="10" t="s">
        <v>27</v>
      </c>
      <c r="J127" s="10" t="s">
        <v>38</v>
      </c>
      <c r="K127" s="10" t="s">
        <v>29</v>
      </c>
      <c r="L127" s="10" t="s">
        <v>445</v>
      </c>
      <c r="M127" s="10" t="s">
        <v>41</v>
      </c>
      <c r="N127" s="10">
        <v>10</v>
      </c>
      <c r="O127" s="10" t="s">
        <v>42</v>
      </c>
      <c r="P127" s="10" t="s">
        <v>43</v>
      </c>
      <c r="Q127" s="12">
        <v>44396</v>
      </c>
      <c r="R127" s="12">
        <v>44406</v>
      </c>
      <c r="S127" s="10">
        <v>6500</v>
      </c>
      <c r="T127" s="10">
        <v>5000</v>
      </c>
      <c r="U127" s="10">
        <f t="shared" si="1"/>
        <v>1500</v>
      </c>
    </row>
    <row r="128" spans="1:21">
      <c r="A128" s="10">
        <v>127</v>
      </c>
      <c r="B128" s="10" t="s">
        <v>339</v>
      </c>
      <c r="C128" s="10" t="s">
        <v>340</v>
      </c>
      <c r="D128" s="10" t="s">
        <v>23</v>
      </c>
      <c r="E128" s="10">
        <v>9999321672</v>
      </c>
      <c r="F128" t="s">
        <v>440</v>
      </c>
      <c r="G128" t="s">
        <v>498</v>
      </c>
      <c r="H128" s="10" t="s">
        <v>499</v>
      </c>
      <c r="I128" s="10" t="s">
        <v>27</v>
      </c>
      <c r="J128" s="10" t="s">
        <v>38</v>
      </c>
      <c r="K128" s="10" t="s">
        <v>29</v>
      </c>
      <c r="L128" s="10" t="s">
        <v>30</v>
      </c>
      <c r="M128" s="10" t="s">
        <v>31</v>
      </c>
      <c r="N128" s="10">
        <v>10</v>
      </c>
      <c r="O128" s="10" t="s">
        <v>32</v>
      </c>
      <c r="P128" s="10" t="s">
        <v>43</v>
      </c>
      <c r="Q128" s="12">
        <v>44456</v>
      </c>
      <c r="R128" s="12">
        <v>44466</v>
      </c>
      <c r="S128" s="10">
        <v>4000</v>
      </c>
      <c r="T128" s="10">
        <v>4000</v>
      </c>
      <c r="U128" s="10">
        <f t="shared" si="1"/>
        <v>0</v>
      </c>
    </row>
    <row r="129" spans="1:21">
      <c r="A129" s="10">
        <v>128</v>
      </c>
      <c r="B129" s="10" t="s">
        <v>341</v>
      </c>
      <c r="C129" s="10" t="s">
        <v>342</v>
      </c>
      <c r="D129" s="10" t="s">
        <v>23</v>
      </c>
      <c r="E129" s="10">
        <v>9996007144</v>
      </c>
      <c r="F129" t="s">
        <v>440</v>
      </c>
      <c r="G129" t="s">
        <v>500</v>
      </c>
      <c r="H129" s="10" t="s">
        <v>501</v>
      </c>
      <c r="I129" s="10" t="s">
        <v>27</v>
      </c>
      <c r="J129" s="10" t="s">
        <v>38</v>
      </c>
      <c r="K129" s="10" t="s">
        <v>29</v>
      </c>
      <c r="L129" s="10" t="s">
        <v>445</v>
      </c>
      <c r="M129" s="10" t="s">
        <v>41</v>
      </c>
      <c r="N129" s="10">
        <v>10</v>
      </c>
      <c r="O129" s="10" t="s">
        <v>42</v>
      </c>
      <c r="P129" s="10" t="s">
        <v>43</v>
      </c>
      <c r="Q129" s="12">
        <v>44456</v>
      </c>
      <c r="R129" s="12">
        <v>44466</v>
      </c>
      <c r="S129" s="10">
        <v>6500</v>
      </c>
      <c r="T129" s="10">
        <v>4000</v>
      </c>
      <c r="U129" s="10">
        <f t="shared" si="1"/>
        <v>2500</v>
      </c>
    </row>
    <row r="130" spans="1:21">
      <c r="A130" s="10">
        <v>129</v>
      </c>
      <c r="B130" s="10" t="s">
        <v>343</v>
      </c>
      <c r="C130" s="10" t="s">
        <v>344</v>
      </c>
      <c r="D130" s="10" t="s">
        <v>36</v>
      </c>
      <c r="E130" s="10">
        <v>9994856862</v>
      </c>
      <c r="F130" t="s">
        <v>440</v>
      </c>
      <c r="G130" t="s">
        <v>502</v>
      </c>
      <c r="H130" s="10" t="s">
        <v>503</v>
      </c>
      <c r="I130" s="10" t="s">
        <v>27</v>
      </c>
      <c r="J130" s="10" t="s">
        <v>38</v>
      </c>
      <c r="K130" s="10" t="s">
        <v>29</v>
      </c>
      <c r="L130" s="10" t="s">
        <v>30</v>
      </c>
      <c r="M130" s="10" t="s">
        <v>31</v>
      </c>
      <c r="N130" s="10">
        <v>10</v>
      </c>
      <c r="O130" s="10" t="s">
        <v>32</v>
      </c>
      <c r="P130" s="10" t="s">
        <v>43</v>
      </c>
      <c r="Q130" s="12">
        <v>44456</v>
      </c>
      <c r="R130" s="12">
        <v>44466</v>
      </c>
      <c r="S130" s="10">
        <v>4000</v>
      </c>
      <c r="T130" s="10">
        <v>4000</v>
      </c>
      <c r="U130" s="10">
        <f t="shared" si="1"/>
        <v>0</v>
      </c>
    </row>
    <row r="131" spans="1:21">
      <c r="A131" s="10">
        <v>130</v>
      </c>
      <c r="B131" s="10" t="s">
        <v>345</v>
      </c>
      <c r="C131" s="10" t="s">
        <v>346</v>
      </c>
      <c r="D131" s="10" t="s">
        <v>23</v>
      </c>
      <c r="E131" s="10">
        <v>9995674971</v>
      </c>
      <c r="F131" t="s">
        <v>440</v>
      </c>
      <c r="G131" t="s">
        <v>504</v>
      </c>
      <c r="H131" s="10" t="s">
        <v>505</v>
      </c>
      <c r="I131" s="10" t="s">
        <v>27</v>
      </c>
      <c r="J131" s="10" t="s">
        <v>38</v>
      </c>
      <c r="K131" s="10" t="s">
        <v>29</v>
      </c>
      <c r="L131" s="10" t="s">
        <v>445</v>
      </c>
      <c r="M131" s="10" t="s">
        <v>41</v>
      </c>
      <c r="N131" s="10">
        <v>10</v>
      </c>
      <c r="O131" s="10" t="s">
        <v>42</v>
      </c>
      <c r="P131" s="10" t="s">
        <v>43</v>
      </c>
      <c r="Q131" s="12">
        <v>44456</v>
      </c>
      <c r="R131" s="12">
        <v>44466</v>
      </c>
      <c r="S131" s="10">
        <v>6500</v>
      </c>
      <c r="T131" s="10">
        <v>4000</v>
      </c>
      <c r="U131" s="10">
        <f t="shared" ref="U131:U151" si="2">S131-T131</f>
        <v>2500</v>
      </c>
    </row>
    <row r="132" spans="1:21">
      <c r="A132" s="10">
        <v>131</v>
      </c>
      <c r="B132" s="10" t="s">
        <v>347</v>
      </c>
      <c r="C132" s="10" t="s">
        <v>348</v>
      </c>
      <c r="D132" s="10" t="s">
        <v>36</v>
      </c>
      <c r="E132" s="10">
        <v>9993015817</v>
      </c>
      <c r="F132" t="s">
        <v>440</v>
      </c>
      <c r="G132" t="s">
        <v>506</v>
      </c>
      <c r="H132" s="10" t="s">
        <v>491</v>
      </c>
      <c r="I132" s="10" t="s">
        <v>27</v>
      </c>
      <c r="J132" s="10" t="s">
        <v>38</v>
      </c>
      <c r="K132" s="10" t="s">
        <v>29</v>
      </c>
      <c r="L132" s="10" t="s">
        <v>30</v>
      </c>
      <c r="M132" s="10" t="s">
        <v>31</v>
      </c>
      <c r="N132" s="10">
        <v>10</v>
      </c>
      <c r="O132" s="10" t="s">
        <v>32</v>
      </c>
      <c r="P132" s="10" t="s">
        <v>43</v>
      </c>
      <c r="Q132" s="12">
        <v>44456</v>
      </c>
      <c r="R132" s="12">
        <v>44466</v>
      </c>
      <c r="S132" s="10">
        <v>4000</v>
      </c>
      <c r="T132" s="10">
        <v>4000</v>
      </c>
      <c r="U132" s="10">
        <f t="shared" si="2"/>
        <v>0</v>
      </c>
    </row>
    <row r="133" spans="1:21">
      <c r="A133" s="10">
        <v>132</v>
      </c>
      <c r="B133" s="10" t="s">
        <v>349</v>
      </c>
      <c r="C133" s="10" t="s">
        <v>350</v>
      </c>
      <c r="D133" s="10" t="s">
        <v>23</v>
      </c>
      <c r="E133" s="10">
        <v>9997752664</v>
      </c>
      <c r="F133" t="s">
        <v>440</v>
      </c>
      <c r="G133" t="s">
        <v>507</v>
      </c>
      <c r="H133" s="10" t="s">
        <v>508</v>
      </c>
      <c r="I133" s="10" t="s">
        <v>27</v>
      </c>
      <c r="J133" s="10" t="s">
        <v>38</v>
      </c>
      <c r="K133" s="10" t="s">
        <v>29</v>
      </c>
      <c r="L133" s="10" t="s">
        <v>445</v>
      </c>
      <c r="M133" s="10" t="s">
        <v>41</v>
      </c>
      <c r="N133" s="10">
        <v>10</v>
      </c>
      <c r="O133" s="10" t="s">
        <v>42</v>
      </c>
      <c r="P133" s="10" t="s">
        <v>43</v>
      </c>
      <c r="Q133" s="12">
        <v>44456</v>
      </c>
      <c r="R133" s="12">
        <v>44466</v>
      </c>
      <c r="S133" s="10">
        <v>6500</v>
      </c>
      <c r="T133" s="10">
        <v>4000</v>
      </c>
      <c r="U133" s="10">
        <f t="shared" si="2"/>
        <v>2500</v>
      </c>
    </row>
    <row r="134" spans="1:21">
      <c r="A134" s="10">
        <v>133</v>
      </c>
      <c r="B134" s="10" t="s">
        <v>351</v>
      </c>
      <c r="C134" s="10" t="s">
        <v>352</v>
      </c>
      <c r="D134" s="10" t="s">
        <v>36</v>
      </c>
      <c r="E134" s="10">
        <v>9992826195</v>
      </c>
      <c r="F134" t="s">
        <v>440</v>
      </c>
      <c r="G134" t="s">
        <v>509</v>
      </c>
      <c r="H134" s="10" t="s">
        <v>510</v>
      </c>
      <c r="I134" s="10" t="s">
        <v>27</v>
      </c>
      <c r="J134" s="10" t="s">
        <v>38</v>
      </c>
      <c r="K134" s="10" t="s">
        <v>29</v>
      </c>
      <c r="L134" s="10" t="s">
        <v>30</v>
      </c>
      <c r="M134" s="10" t="s">
        <v>31</v>
      </c>
      <c r="N134" s="10">
        <v>10</v>
      </c>
      <c r="O134" s="10" t="s">
        <v>32</v>
      </c>
      <c r="P134" s="10" t="s">
        <v>43</v>
      </c>
      <c r="Q134" s="12">
        <v>44576</v>
      </c>
      <c r="R134" s="12">
        <v>44586</v>
      </c>
      <c r="S134" s="10">
        <v>4000</v>
      </c>
      <c r="T134" s="10">
        <v>4000</v>
      </c>
      <c r="U134" s="10">
        <f t="shared" si="2"/>
        <v>0</v>
      </c>
    </row>
    <row r="135" spans="1:21">
      <c r="A135" s="10">
        <v>134</v>
      </c>
      <c r="B135" s="10" t="s">
        <v>353</v>
      </c>
      <c r="C135" s="10" t="s">
        <v>354</v>
      </c>
      <c r="D135" s="10" t="s">
        <v>23</v>
      </c>
      <c r="E135" s="10">
        <v>9993086138</v>
      </c>
      <c r="F135" t="s">
        <v>440</v>
      </c>
      <c r="G135" t="s">
        <v>511</v>
      </c>
      <c r="H135" s="10" t="s">
        <v>512</v>
      </c>
      <c r="I135" s="10" t="s">
        <v>27</v>
      </c>
      <c r="J135" s="10" t="s">
        <v>38</v>
      </c>
      <c r="K135" s="10" t="s">
        <v>29</v>
      </c>
      <c r="L135" s="10" t="s">
        <v>445</v>
      </c>
      <c r="M135" s="10" t="s">
        <v>41</v>
      </c>
      <c r="N135" s="10">
        <v>10</v>
      </c>
      <c r="O135" s="10" t="s">
        <v>42</v>
      </c>
      <c r="P135" s="10" t="s">
        <v>43</v>
      </c>
      <c r="Q135" s="12">
        <v>44596</v>
      </c>
      <c r="R135" s="12">
        <v>44606</v>
      </c>
      <c r="S135" s="10">
        <v>6500</v>
      </c>
      <c r="T135" s="10">
        <v>4000</v>
      </c>
      <c r="U135" s="10">
        <f t="shared" si="2"/>
        <v>2500</v>
      </c>
    </row>
    <row r="136" spans="1:21">
      <c r="A136" s="10">
        <v>135</v>
      </c>
      <c r="B136" s="10" t="s">
        <v>355</v>
      </c>
      <c r="C136" s="10" t="s">
        <v>356</v>
      </c>
      <c r="D136" s="10" t="s">
        <v>36</v>
      </c>
      <c r="E136" s="10">
        <v>9992135538</v>
      </c>
      <c r="F136" t="s">
        <v>440</v>
      </c>
      <c r="G136" t="s">
        <v>513</v>
      </c>
      <c r="H136" s="10" t="s">
        <v>514</v>
      </c>
      <c r="I136" s="10" t="s">
        <v>27</v>
      </c>
      <c r="J136" s="10" t="s">
        <v>38</v>
      </c>
      <c r="K136" s="10" t="s">
        <v>29</v>
      </c>
      <c r="L136" s="10" t="s">
        <v>30</v>
      </c>
      <c r="M136" s="10" t="s">
        <v>31</v>
      </c>
      <c r="N136" s="10">
        <v>10</v>
      </c>
      <c r="O136" s="10" t="s">
        <v>32</v>
      </c>
      <c r="P136" s="10" t="s">
        <v>43</v>
      </c>
      <c r="Q136" s="12">
        <v>44596</v>
      </c>
      <c r="R136" s="12">
        <v>44606</v>
      </c>
      <c r="S136" s="10">
        <v>4000</v>
      </c>
      <c r="T136" s="10">
        <v>4000</v>
      </c>
      <c r="U136" s="10">
        <f t="shared" si="2"/>
        <v>0</v>
      </c>
    </row>
    <row r="137" spans="1:21">
      <c r="A137" s="10">
        <v>136</v>
      </c>
      <c r="B137" s="10" t="s">
        <v>357</v>
      </c>
      <c r="C137" s="10" t="s">
        <v>358</v>
      </c>
      <c r="D137" s="10" t="s">
        <v>23</v>
      </c>
      <c r="E137" s="10">
        <v>9993783297</v>
      </c>
      <c r="F137" t="s">
        <v>440</v>
      </c>
      <c r="G137" t="s">
        <v>515</v>
      </c>
      <c r="H137" s="10" t="s">
        <v>516</v>
      </c>
      <c r="I137" s="10" t="s">
        <v>27</v>
      </c>
      <c r="J137" s="10" t="s">
        <v>38</v>
      </c>
      <c r="K137" s="10" t="s">
        <v>29</v>
      </c>
      <c r="L137" s="10" t="s">
        <v>445</v>
      </c>
      <c r="M137" s="10" t="s">
        <v>41</v>
      </c>
      <c r="N137" s="10">
        <v>10</v>
      </c>
      <c r="O137" s="10" t="s">
        <v>42</v>
      </c>
      <c r="P137" s="10" t="s">
        <v>43</v>
      </c>
      <c r="Q137" s="12">
        <v>44596</v>
      </c>
      <c r="R137" s="12">
        <v>44606</v>
      </c>
      <c r="S137" s="10">
        <v>6500</v>
      </c>
      <c r="T137" s="10">
        <v>4000</v>
      </c>
      <c r="U137" s="10">
        <f t="shared" si="2"/>
        <v>2500</v>
      </c>
    </row>
    <row r="138" spans="1:21">
      <c r="A138" s="10">
        <v>137</v>
      </c>
      <c r="B138" s="10" t="s">
        <v>359</v>
      </c>
      <c r="C138" s="10" t="s">
        <v>360</v>
      </c>
      <c r="D138" s="10" t="s">
        <v>36</v>
      </c>
      <c r="E138" s="10">
        <v>9992938633</v>
      </c>
      <c r="F138" t="s">
        <v>440</v>
      </c>
      <c r="G138" t="s">
        <v>517</v>
      </c>
      <c r="H138" s="10" t="s">
        <v>449</v>
      </c>
      <c r="I138" s="10" t="s">
        <v>27</v>
      </c>
      <c r="J138" s="10" t="s">
        <v>38</v>
      </c>
      <c r="K138" s="10" t="s">
        <v>29</v>
      </c>
      <c r="L138" s="10" t="s">
        <v>30</v>
      </c>
      <c r="M138" s="10" t="s">
        <v>31</v>
      </c>
      <c r="N138" s="10">
        <v>10</v>
      </c>
      <c r="O138" s="10" t="s">
        <v>32</v>
      </c>
      <c r="P138" s="10" t="s">
        <v>43</v>
      </c>
      <c r="Q138" s="12">
        <v>44596</v>
      </c>
      <c r="R138" s="12">
        <v>44606</v>
      </c>
      <c r="S138" s="10">
        <v>4000</v>
      </c>
      <c r="T138" s="10">
        <v>4000</v>
      </c>
      <c r="U138" s="10">
        <f t="shared" si="2"/>
        <v>0</v>
      </c>
    </row>
    <row r="139" spans="1:21">
      <c r="A139" s="10">
        <v>138</v>
      </c>
      <c r="B139" s="10" t="s">
        <v>361</v>
      </c>
      <c r="C139" s="10" t="s">
        <v>362</v>
      </c>
      <c r="D139" s="10" t="s">
        <v>23</v>
      </c>
      <c r="E139" s="10">
        <v>9992361299</v>
      </c>
      <c r="F139" t="s">
        <v>440</v>
      </c>
      <c r="G139" t="s">
        <v>518</v>
      </c>
      <c r="H139" s="10" t="s">
        <v>483</v>
      </c>
      <c r="I139" s="10" t="s">
        <v>27</v>
      </c>
      <c r="J139" s="10" t="s">
        <v>38</v>
      </c>
      <c r="K139" s="10" t="s">
        <v>29</v>
      </c>
      <c r="L139" s="10" t="s">
        <v>445</v>
      </c>
      <c r="M139" s="10" t="s">
        <v>41</v>
      </c>
      <c r="N139" s="10">
        <v>10</v>
      </c>
      <c r="O139" s="10" t="s">
        <v>42</v>
      </c>
      <c r="P139" s="10" t="s">
        <v>43</v>
      </c>
      <c r="Q139" s="12">
        <v>44596</v>
      </c>
      <c r="R139" s="12">
        <v>44606</v>
      </c>
      <c r="S139" s="10">
        <v>6500</v>
      </c>
      <c r="T139" s="10">
        <v>4000</v>
      </c>
      <c r="U139" s="10">
        <f t="shared" si="2"/>
        <v>2500</v>
      </c>
    </row>
    <row r="140" spans="1:21">
      <c r="A140" s="10">
        <v>139</v>
      </c>
      <c r="B140" s="10" t="s">
        <v>363</v>
      </c>
      <c r="C140" s="10" t="s">
        <v>364</v>
      </c>
      <c r="D140" s="10" t="s">
        <v>36</v>
      </c>
      <c r="E140" s="10">
        <v>9994597727</v>
      </c>
      <c r="F140" t="s">
        <v>440</v>
      </c>
      <c r="G140" t="s">
        <v>519</v>
      </c>
      <c r="H140" s="10" t="s">
        <v>450</v>
      </c>
      <c r="I140" s="10" t="s">
        <v>27</v>
      </c>
      <c r="J140" s="10" t="s">
        <v>38</v>
      </c>
      <c r="K140" s="10" t="s">
        <v>29</v>
      </c>
      <c r="L140" s="10" t="s">
        <v>30</v>
      </c>
      <c r="M140" s="10" t="s">
        <v>31</v>
      </c>
      <c r="N140" s="10">
        <v>10</v>
      </c>
      <c r="O140" s="10" t="s">
        <v>32</v>
      </c>
      <c r="P140" s="10" t="s">
        <v>43</v>
      </c>
      <c r="Q140" s="12">
        <v>44696</v>
      </c>
      <c r="R140" s="12">
        <v>44706</v>
      </c>
      <c r="S140" s="10">
        <v>4000</v>
      </c>
      <c r="T140" s="10">
        <v>4000</v>
      </c>
      <c r="U140" s="10">
        <f t="shared" si="2"/>
        <v>0</v>
      </c>
    </row>
    <row r="141" spans="1:21">
      <c r="A141" s="10">
        <v>140</v>
      </c>
      <c r="B141" s="10" t="s">
        <v>365</v>
      </c>
      <c r="C141" s="10" t="s">
        <v>366</v>
      </c>
      <c r="D141" s="10" t="s">
        <v>23</v>
      </c>
      <c r="E141" s="10">
        <v>9991114895</v>
      </c>
      <c r="F141" t="s">
        <v>440</v>
      </c>
      <c r="G141" t="s">
        <v>520</v>
      </c>
      <c r="H141" s="10" t="s">
        <v>521</v>
      </c>
      <c r="I141" s="10" t="s">
        <v>27</v>
      </c>
      <c r="J141" s="10" t="s">
        <v>38</v>
      </c>
      <c r="K141" s="10" t="s">
        <v>29</v>
      </c>
      <c r="L141" s="10" t="s">
        <v>445</v>
      </c>
      <c r="M141" s="10" t="s">
        <v>41</v>
      </c>
      <c r="N141" s="10">
        <v>10</v>
      </c>
      <c r="O141" s="10" t="s">
        <v>42</v>
      </c>
      <c r="P141" s="10" t="s">
        <v>43</v>
      </c>
      <c r="Q141" s="12">
        <v>44696</v>
      </c>
      <c r="R141" s="12">
        <v>44706</v>
      </c>
      <c r="S141" s="10">
        <v>6500</v>
      </c>
      <c r="T141" s="10">
        <v>4000</v>
      </c>
      <c r="U141" s="10">
        <f t="shared" si="2"/>
        <v>2500</v>
      </c>
    </row>
    <row r="142" spans="1:21">
      <c r="A142" s="10">
        <v>141</v>
      </c>
      <c r="B142" s="10" t="s">
        <v>367</v>
      </c>
      <c r="C142" s="10" t="s">
        <v>368</v>
      </c>
      <c r="D142" s="10" t="s">
        <v>36</v>
      </c>
      <c r="E142" s="10">
        <v>9993687283</v>
      </c>
      <c r="F142" t="s">
        <v>440</v>
      </c>
      <c r="G142" t="s">
        <v>522</v>
      </c>
      <c r="H142" s="10" t="s">
        <v>523</v>
      </c>
      <c r="I142" s="10" t="s">
        <v>27</v>
      </c>
      <c r="J142" s="10" t="s">
        <v>38</v>
      </c>
      <c r="K142" s="10" t="s">
        <v>29</v>
      </c>
      <c r="L142" s="10" t="s">
        <v>30</v>
      </c>
      <c r="M142" s="10" t="s">
        <v>31</v>
      </c>
      <c r="N142" s="10">
        <v>10</v>
      </c>
      <c r="O142" s="10" t="s">
        <v>32</v>
      </c>
      <c r="P142" s="10" t="s">
        <v>43</v>
      </c>
      <c r="Q142" s="12">
        <v>44696</v>
      </c>
      <c r="R142" s="12">
        <v>44706</v>
      </c>
      <c r="S142" s="10">
        <v>4000</v>
      </c>
      <c r="T142" s="10">
        <v>4000</v>
      </c>
      <c r="U142" s="10">
        <f t="shared" si="2"/>
        <v>0</v>
      </c>
    </row>
    <row r="143" spans="1:21">
      <c r="A143" s="10">
        <v>142</v>
      </c>
      <c r="B143" s="10" t="s">
        <v>369</v>
      </c>
      <c r="C143" s="10" t="s">
        <v>370</v>
      </c>
      <c r="D143" s="10" t="s">
        <v>23</v>
      </c>
      <c r="E143" s="10">
        <v>9992850657</v>
      </c>
      <c r="F143" t="s">
        <v>440</v>
      </c>
      <c r="G143" t="s">
        <v>524</v>
      </c>
      <c r="H143" s="10" t="s">
        <v>525</v>
      </c>
      <c r="I143" s="10" t="s">
        <v>27</v>
      </c>
      <c r="J143" s="10" t="s">
        <v>38</v>
      </c>
      <c r="K143" s="10" t="s">
        <v>29</v>
      </c>
      <c r="L143" s="10" t="s">
        <v>445</v>
      </c>
      <c r="M143" s="10" t="s">
        <v>41</v>
      </c>
      <c r="N143" s="10">
        <v>10</v>
      </c>
      <c r="O143" s="10" t="s">
        <v>42</v>
      </c>
      <c r="P143" s="10" t="s">
        <v>43</v>
      </c>
      <c r="Q143" s="12">
        <v>44696</v>
      </c>
      <c r="R143" s="12">
        <v>44706</v>
      </c>
      <c r="S143" s="10">
        <v>6500</v>
      </c>
      <c r="T143" s="10">
        <v>4000</v>
      </c>
      <c r="U143" s="10">
        <f t="shared" si="2"/>
        <v>2500</v>
      </c>
    </row>
    <row r="144" spans="1:21">
      <c r="A144" s="10">
        <v>143</v>
      </c>
      <c r="B144" s="10" t="s">
        <v>371</v>
      </c>
      <c r="C144" s="10" t="s">
        <v>372</v>
      </c>
      <c r="D144" s="10" t="s">
        <v>36</v>
      </c>
      <c r="E144" s="10">
        <v>9997066032</v>
      </c>
      <c r="F144" t="s">
        <v>440</v>
      </c>
      <c r="G144" t="s">
        <v>526</v>
      </c>
      <c r="H144" s="10" t="s">
        <v>527</v>
      </c>
      <c r="I144" s="10" t="s">
        <v>27</v>
      </c>
      <c r="J144" s="10" t="s">
        <v>38</v>
      </c>
      <c r="K144" s="10" t="s">
        <v>29</v>
      </c>
      <c r="L144" s="10" t="s">
        <v>30</v>
      </c>
      <c r="M144" s="10" t="s">
        <v>31</v>
      </c>
      <c r="N144" s="10">
        <v>10</v>
      </c>
      <c r="O144" s="10" t="s">
        <v>32</v>
      </c>
      <c r="P144" s="10" t="s">
        <v>43</v>
      </c>
      <c r="Q144" s="12">
        <v>44696</v>
      </c>
      <c r="R144" s="12">
        <v>44706</v>
      </c>
      <c r="S144" s="10">
        <v>4000</v>
      </c>
      <c r="T144" s="10">
        <v>4000</v>
      </c>
      <c r="U144" s="10">
        <f t="shared" si="2"/>
        <v>0</v>
      </c>
    </row>
    <row r="145" spans="1:21">
      <c r="A145" s="10">
        <v>144</v>
      </c>
      <c r="B145" s="10" t="s">
        <v>373</v>
      </c>
      <c r="C145" s="10" t="s">
        <v>374</v>
      </c>
      <c r="D145" s="10" t="s">
        <v>23</v>
      </c>
      <c r="E145" s="10">
        <v>9993295692</v>
      </c>
      <c r="F145" t="s">
        <v>440</v>
      </c>
      <c r="G145" t="s">
        <v>528</v>
      </c>
      <c r="H145" s="10" t="s">
        <v>529</v>
      </c>
      <c r="I145" s="10" t="s">
        <v>27</v>
      </c>
      <c r="J145" s="10" t="s">
        <v>38</v>
      </c>
      <c r="K145" s="10" t="s">
        <v>29</v>
      </c>
      <c r="L145" s="10" t="s">
        <v>445</v>
      </c>
      <c r="M145" s="10" t="s">
        <v>41</v>
      </c>
      <c r="N145" s="10">
        <v>10</v>
      </c>
      <c r="O145" s="10" t="s">
        <v>42</v>
      </c>
      <c r="P145" s="10" t="s">
        <v>43</v>
      </c>
      <c r="Q145" s="12">
        <v>44796</v>
      </c>
      <c r="R145" s="12">
        <v>44806</v>
      </c>
      <c r="S145" s="10">
        <v>6500</v>
      </c>
      <c r="T145" s="10">
        <v>4000</v>
      </c>
      <c r="U145" s="10">
        <f t="shared" si="2"/>
        <v>2500</v>
      </c>
    </row>
    <row r="146" spans="1:21">
      <c r="A146" s="10">
        <v>145</v>
      </c>
      <c r="B146" s="10" t="s">
        <v>375</v>
      </c>
      <c r="C146" s="10" t="s">
        <v>376</v>
      </c>
      <c r="D146" s="10" t="s">
        <v>36</v>
      </c>
      <c r="E146" s="10">
        <v>9999216513</v>
      </c>
      <c r="F146" t="s">
        <v>440</v>
      </c>
      <c r="G146" t="s">
        <v>530</v>
      </c>
      <c r="H146" s="10" t="s">
        <v>531</v>
      </c>
      <c r="I146" s="10" t="s">
        <v>27</v>
      </c>
      <c r="J146" s="10" t="s">
        <v>38</v>
      </c>
      <c r="K146" s="10" t="s">
        <v>29</v>
      </c>
      <c r="L146" s="10" t="s">
        <v>30</v>
      </c>
      <c r="M146" s="10" t="s">
        <v>31</v>
      </c>
      <c r="N146" s="10">
        <v>10</v>
      </c>
      <c r="O146" s="10" t="s">
        <v>32</v>
      </c>
      <c r="P146" s="10" t="s">
        <v>43</v>
      </c>
      <c r="Q146" s="12">
        <v>44816</v>
      </c>
      <c r="R146" s="12">
        <v>44826</v>
      </c>
      <c r="S146" s="10">
        <v>4000</v>
      </c>
      <c r="T146" s="10">
        <v>4000</v>
      </c>
      <c r="U146" s="10">
        <f t="shared" si="2"/>
        <v>0</v>
      </c>
    </row>
    <row r="147" spans="1:21">
      <c r="A147" s="10">
        <v>146</v>
      </c>
      <c r="B147" s="10" t="s">
        <v>377</v>
      </c>
      <c r="C147" s="10" t="s">
        <v>378</v>
      </c>
      <c r="D147" s="10" t="s">
        <v>23</v>
      </c>
      <c r="E147" s="10">
        <v>9999973237</v>
      </c>
      <c r="F147" t="s">
        <v>440</v>
      </c>
      <c r="G147" t="s">
        <v>532</v>
      </c>
      <c r="H147" s="10" t="s">
        <v>533</v>
      </c>
      <c r="I147" s="10" t="s">
        <v>27</v>
      </c>
      <c r="J147" s="10" t="s">
        <v>38</v>
      </c>
      <c r="K147" s="10" t="s">
        <v>29</v>
      </c>
      <c r="L147" s="10" t="s">
        <v>445</v>
      </c>
      <c r="M147" s="10" t="s">
        <v>41</v>
      </c>
      <c r="N147" s="10">
        <v>10</v>
      </c>
      <c r="O147" s="10" t="s">
        <v>42</v>
      </c>
      <c r="P147" s="10" t="s">
        <v>43</v>
      </c>
      <c r="Q147" s="12">
        <v>44816</v>
      </c>
      <c r="R147" s="12">
        <v>44826</v>
      </c>
      <c r="S147" s="10">
        <v>6500</v>
      </c>
      <c r="T147" s="10">
        <v>4000</v>
      </c>
      <c r="U147" s="10">
        <f t="shared" si="2"/>
        <v>2500</v>
      </c>
    </row>
    <row r="148" spans="1:21">
      <c r="A148" s="10">
        <v>147</v>
      </c>
      <c r="B148" s="10" t="s">
        <v>379</v>
      </c>
      <c r="C148" s="10" t="s">
        <v>380</v>
      </c>
      <c r="D148" s="10" t="s">
        <v>36</v>
      </c>
      <c r="E148" s="10">
        <v>9993922189</v>
      </c>
      <c r="F148" t="s">
        <v>440</v>
      </c>
      <c r="G148" t="s">
        <v>534</v>
      </c>
      <c r="H148" s="10" t="s">
        <v>535</v>
      </c>
      <c r="I148" s="10" t="s">
        <v>27</v>
      </c>
      <c r="J148" s="10" t="s">
        <v>38</v>
      </c>
      <c r="K148" s="10" t="s">
        <v>29</v>
      </c>
      <c r="L148" s="10" t="s">
        <v>30</v>
      </c>
      <c r="M148" s="10" t="s">
        <v>31</v>
      </c>
      <c r="N148" s="10">
        <v>10</v>
      </c>
      <c r="O148" s="10" t="s">
        <v>32</v>
      </c>
      <c r="P148" s="10" t="s">
        <v>43</v>
      </c>
      <c r="Q148" s="12">
        <v>44816</v>
      </c>
      <c r="R148" s="12">
        <v>44826</v>
      </c>
      <c r="S148" s="10">
        <v>4000</v>
      </c>
      <c r="T148" s="10">
        <v>4000</v>
      </c>
      <c r="U148" s="10">
        <f t="shared" si="2"/>
        <v>0</v>
      </c>
    </row>
    <row r="149" spans="1:21">
      <c r="A149" s="10">
        <v>148</v>
      </c>
      <c r="B149" s="10" t="s">
        <v>381</v>
      </c>
      <c r="C149" s="10" t="s">
        <v>382</v>
      </c>
      <c r="D149" s="10" t="s">
        <v>23</v>
      </c>
      <c r="E149" s="10">
        <v>9992481612</v>
      </c>
      <c r="F149" t="s">
        <v>440</v>
      </c>
      <c r="G149" t="s">
        <v>441</v>
      </c>
      <c r="H149" s="10" t="s">
        <v>442</v>
      </c>
      <c r="I149" s="10" t="s">
        <v>27</v>
      </c>
      <c r="J149" s="10" t="s">
        <v>38</v>
      </c>
      <c r="K149" s="10" t="s">
        <v>29</v>
      </c>
      <c r="L149" s="10" t="s">
        <v>445</v>
      </c>
      <c r="M149" s="10" t="s">
        <v>41</v>
      </c>
      <c r="N149" s="10">
        <v>10</v>
      </c>
      <c r="O149" s="10" t="s">
        <v>42</v>
      </c>
      <c r="P149" s="10" t="s">
        <v>43</v>
      </c>
      <c r="Q149" s="12">
        <v>44816</v>
      </c>
      <c r="R149" s="12">
        <v>44826</v>
      </c>
      <c r="S149" s="10">
        <v>6500</v>
      </c>
      <c r="T149" s="10">
        <v>4000</v>
      </c>
      <c r="U149" s="10">
        <f t="shared" si="2"/>
        <v>2500</v>
      </c>
    </row>
    <row r="150" spans="1:21">
      <c r="A150" s="10">
        <v>149</v>
      </c>
      <c r="B150" s="10" t="s">
        <v>383</v>
      </c>
      <c r="C150" s="10" t="s">
        <v>384</v>
      </c>
      <c r="D150" s="10" t="s">
        <v>36</v>
      </c>
      <c r="E150" s="10">
        <v>9993053698</v>
      </c>
      <c r="F150" t="s">
        <v>440</v>
      </c>
      <c r="G150" t="s">
        <v>443</v>
      </c>
      <c r="H150" s="10" t="s">
        <v>444</v>
      </c>
      <c r="I150" s="10" t="s">
        <v>27</v>
      </c>
      <c r="J150" s="10" t="s">
        <v>38</v>
      </c>
      <c r="K150" s="10" t="s">
        <v>29</v>
      </c>
      <c r="L150" s="10" t="s">
        <v>30</v>
      </c>
      <c r="M150" s="10" t="s">
        <v>31</v>
      </c>
      <c r="N150" s="10">
        <v>10</v>
      </c>
      <c r="O150" s="10" t="s">
        <v>32</v>
      </c>
      <c r="P150" s="10" t="s">
        <v>43</v>
      </c>
      <c r="Q150" s="12">
        <v>44816</v>
      </c>
      <c r="R150" s="12">
        <v>44826</v>
      </c>
      <c r="S150" s="10">
        <v>4000</v>
      </c>
      <c r="T150" s="10">
        <v>4000</v>
      </c>
      <c r="U150" s="10">
        <f t="shared" si="2"/>
        <v>0</v>
      </c>
    </row>
    <row r="151" spans="1:21">
      <c r="A151" s="10">
        <v>150</v>
      </c>
      <c r="B151" s="10" t="s">
        <v>385</v>
      </c>
      <c r="C151" s="10" t="s">
        <v>386</v>
      </c>
      <c r="D151" s="10" t="s">
        <v>23</v>
      </c>
      <c r="E151" s="10">
        <v>9996626940</v>
      </c>
      <c r="F151" t="s">
        <v>440</v>
      </c>
      <c r="G151" t="s">
        <v>446</v>
      </c>
      <c r="H151" s="10" t="s">
        <v>447</v>
      </c>
      <c r="I151" s="10" t="s">
        <v>27</v>
      </c>
      <c r="J151" s="10" t="s">
        <v>38</v>
      </c>
      <c r="K151" s="10" t="s">
        <v>29</v>
      </c>
      <c r="L151" s="10" t="s">
        <v>445</v>
      </c>
      <c r="M151" s="10" t="s">
        <v>41</v>
      </c>
      <c r="N151" s="10">
        <v>10</v>
      </c>
      <c r="O151" s="10" t="s">
        <v>42</v>
      </c>
      <c r="P151" s="10" t="s">
        <v>43</v>
      </c>
      <c r="Q151" s="12">
        <v>44816</v>
      </c>
      <c r="R151" s="12">
        <v>44826</v>
      </c>
      <c r="S151" s="10">
        <v>6500</v>
      </c>
      <c r="T151" s="10">
        <v>4000</v>
      </c>
      <c r="U151" s="10">
        <f t="shared" si="2"/>
        <v>2500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Guest User</cp:lastModifiedBy>
  <cp:revision/>
  <dcterms:created xsi:type="dcterms:W3CDTF">2022-03-24T06:50:04Z</dcterms:created>
  <dcterms:modified xsi:type="dcterms:W3CDTF">2023-03-03T06:27:06Z</dcterms:modified>
  <cp:category/>
  <cp:contentStatus/>
</cp:coreProperties>
</file>