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7. Lohit" sheetId="20" r:id="rId1"/>
  </sheets>
  <calcPr calcId="125725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<sst xmlns="http://schemas.openxmlformats.org/spreadsheetml/2006/main" count="278" uniqueCount="146">
  <si>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</si>
  <si>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</si>
  <si>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</si>
  <si>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</si>
  <si>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</si>
  <si>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</si>
  <si>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</si>
  <si>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</si>
  <si>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</si>
  <si>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</si>
  <si>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</si>
  <si>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</si>
  <si>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</si>
  <si>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</si>
  <si>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</si>
  <si>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</si>
  <si>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</si>
  <si>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</si>
  <si>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</si>
  <si>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</si>
  <si>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</si>
  <si>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</si>
  <si>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</si>
  <si>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</si>
  <si>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</si>
  <si>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</si>
  <si>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</si>
  <si>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</si>
  <si>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</si>
  <si>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</si>
  <si>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</si>
  <si>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</si>
  <si>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</si>
  <si>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</si>
  <si>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</si>
  <si>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</si>
  <si>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</si>
  <si>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</si>
  <si>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</si>
  <si>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</si>
  <si>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</si>
  <si>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</si>
  <si>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</si>
  <si>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</si>
  <si>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</si>
  <si>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</si>
  <si>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</si>
  <si>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</si>
  <si>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</si>
  <si>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</si>
  <si>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</si>
  <si>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</si>
  <si>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</si>
  <si>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</si>
  <si>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</si>
  <si>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</si>
  <si>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</si>
  <si>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</si>
  <si>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</si>
  <si>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</si>
  <si>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</si>
  <si>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</si>
  <si>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</si>
  <si>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</si>
  <si>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</si>
  <si>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</si>
  <si>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</si>
  <si>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</si>
  <si>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</si>
  <si>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</si>
  <si>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</si>
  <si>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</si>
  <si>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</si>
  <si>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</si>
  <si>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</si>
  <si>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</si>
  <si>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</si>
  <si>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</si>
  <si>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</si>
  <si>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</si>
  <si>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</si>
  <si>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</si>
  <si>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</si>
  <si>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</si>
  <si>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</si>
  <si>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</si>
  <si>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</si>
  <si>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</si>
  <si>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</si>
  <si>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</si>
  <si>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</si>
  <si>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</si>
  <si>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</si>
  <si>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</si>
  <si>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</si>
  <si>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</si>
  <si>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</si>
  <si>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</si>
  <si>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</si>
  <si>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</si>
  <si>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</si>
  <si>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</si>
  <si>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</si>
  <si>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</si>
  <si>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</si>
  <si>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</si>
  <si>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</si>
  <si>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</si>
  <si>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</si>
  <si>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</si>
  <si>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</si>
  <si>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</si>
  <si>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</si>
  <si>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</si>
  <si>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</si>
  <si>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</si>
  <si>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</si>
  <si>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</si>
  <si>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</si>
  <si>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</si>
  <si>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</si>
  <si>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</si>
  <si>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</si>
  <si>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</si>
  <si>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</si>
  <si>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</si>
  <si>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</si>
  <si>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</si>
  <si>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</si>
  <si>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</si>
  <si>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</si>
  <si>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</si>
  <si>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</si>
  <si>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</si>
  <si>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 xml:space="preserve">75.52
</t>
  </si>
  <si>
    <t xml:space="preserve">912
</t>
  </si>
  <si>
    <t xml:space="preserve">921
</t>
  </si>
  <si>
    <t xml:space="preserve">882
</t>
  </si>
  <si>
    <t>STATE: ARUNACHAL PRADESH; DISTRICT: Lohit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</si>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</sst>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Border="1" applyAlignment="1">
      <alignment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57" sqref="B57:D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4" t="s">
        <v>135</v>
      </c>
      <c r="F5" s="54"/>
      <c r="G5" s="54"/>
      <c r="H5" s="54" t="s">
        <v>136</v>
      </c>
      <c r="I5" s="54"/>
      <c r="J5" s="54"/>
      <c r="K5" s="51" t="s">
        <v>137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8">
        <v>5.3</v>
      </c>
      <c r="F6" s="38"/>
      <c r="G6" s="38"/>
      <c r="H6" s="38">
        <v>4.7</v>
      </c>
      <c r="I6" s="38"/>
      <c r="J6" s="38"/>
      <c r="K6" s="51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4.0999999999999996</v>
      </c>
      <c r="F7" s="76"/>
      <c r="G7" s="77"/>
      <c r="H7" s="75">
        <v>4.4000000000000004</v>
      </c>
      <c r="I7" s="76"/>
      <c r="J7" s="77"/>
      <c r="K7" s="51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43.7</v>
      </c>
      <c r="F8" s="79"/>
      <c r="G8" s="80"/>
      <c r="H8" s="78">
        <v>43.3</v>
      </c>
      <c r="I8" s="79"/>
      <c r="J8" s="80"/>
      <c r="K8" s="51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42</v>
      </c>
      <c r="F9" s="79"/>
      <c r="G9" s="80"/>
      <c r="H9" s="78">
        <v>41.7</v>
      </c>
      <c r="I9" s="79"/>
      <c r="J9" s="80"/>
      <c r="K9" s="51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36.700000000000003</v>
      </c>
      <c r="F10" s="79"/>
      <c r="G10" s="80"/>
      <c r="H10" s="78">
        <v>36.1</v>
      </c>
      <c r="I10" s="79"/>
      <c r="J10" s="80"/>
      <c r="K10" s="51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8">
        <v>44.9</v>
      </c>
      <c r="F11" s="38"/>
      <c r="G11" s="38"/>
      <c r="H11" s="38">
        <v>39.5</v>
      </c>
      <c r="I11" s="38"/>
      <c r="J11" s="38"/>
      <c r="K11" s="51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8">
        <v>6.4</v>
      </c>
      <c r="F12" s="38"/>
      <c r="G12" s="38"/>
      <c r="H12" s="38">
        <v>6.9</v>
      </c>
      <c r="I12" s="38"/>
      <c r="J12" s="38"/>
      <c r="K12" s="51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8">
        <v>43</v>
      </c>
      <c r="F13" s="38"/>
      <c r="G13" s="38"/>
      <c r="H13" s="38">
        <v>40.6</v>
      </c>
      <c r="I13" s="38"/>
      <c r="J13" s="38"/>
      <c r="K13" s="51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30.3</v>
      </c>
      <c r="F14" s="79"/>
      <c r="G14" s="80"/>
      <c r="H14" s="78">
        <v>31.2</v>
      </c>
      <c r="I14" s="79"/>
      <c r="J14" s="80"/>
      <c r="K14" s="51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8.1999999999999993</v>
      </c>
      <c r="F15" s="79"/>
      <c r="G15" s="80"/>
      <c r="H15" s="78">
        <v>7.7</v>
      </c>
      <c r="I15" s="79"/>
      <c r="J15" s="80"/>
      <c r="K15" s="51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8">
        <v>88.7</v>
      </c>
      <c r="F16" s="38"/>
      <c r="G16" s="38"/>
      <c r="H16" s="38">
        <v>89.1</v>
      </c>
      <c r="I16" s="38"/>
      <c r="J16" s="38"/>
      <c r="K16" s="51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20.2</v>
      </c>
      <c r="F17" s="79"/>
      <c r="G17" s="80"/>
      <c r="H17" s="82">
        <v>20.2</v>
      </c>
      <c r="I17" s="79"/>
      <c r="J17" s="80"/>
      <c r="K17" s="51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87.6</v>
      </c>
      <c r="F18" s="81"/>
      <c r="G18" s="81"/>
      <c r="H18" s="81">
        <v>86.8</v>
      </c>
      <c r="I18" s="81"/>
      <c r="J18" s="81"/>
      <c r="K18" s="51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21.2</v>
      </c>
      <c r="F19" s="57"/>
      <c r="G19" s="58"/>
      <c r="H19" s="83">
        <v>23.8</v>
      </c>
      <c r="I19" s="57"/>
      <c r="J19" s="58"/>
      <c r="K19" s="51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87.2</v>
      </c>
      <c r="F20" s="81"/>
      <c r="G20" s="81"/>
      <c r="H20" s="81">
        <v>86.5</v>
      </c>
      <c r="I20" s="81"/>
      <c r="J20" s="81"/>
      <c r="K20" s="51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19.8</v>
      </c>
      <c r="F21" s="81"/>
      <c r="G21" s="81"/>
      <c r="H21" s="81">
        <v>21.2</v>
      </c>
      <c r="I21" s="81"/>
      <c r="J21" s="81"/>
      <c r="K21" s="51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1">
        <v>20.8</v>
      </c>
      <c r="F22" s="81"/>
      <c r="G22" s="81"/>
      <c r="H22" s="81">
        <v>21.1</v>
      </c>
      <c r="I22" s="81"/>
      <c r="J22" s="81"/>
      <c r="K22" s="51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1">
        <v>24.5</v>
      </c>
      <c r="F23" s="81"/>
      <c r="G23" s="81"/>
      <c r="H23" s="81">
        <v>24.1</v>
      </c>
      <c r="I23" s="81"/>
      <c r="J23" s="81"/>
      <c r="K23" s="51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1">
        <v>23.8</v>
      </c>
      <c r="F24" s="81"/>
      <c r="G24" s="81"/>
      <c r="H24" s="81">
        <v>20.8</v>
      </c>
      <c r="I24" s="81"/>
      <c r="J24" s="81"/>
      <c r="K24" s="51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18.8</v>
      </c>
      <c r="F25" s="81"/>
      <c r="G25" s="81"/>
      <c r="H25" s="81">
        <v>21.3</v>
      </c>
      <c r="I25" s="81"/>
      <c r="J25" s="81"/>
      <c r="K25" s="51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51.6</v>
      </c>
      <c r="F26" s="81"/>
      <c r="G26" s="81"/>
      <c r="H26" s="48" t="s">
        <v>133</v>
      </c>
      <c r="I26" s="49"/>
      <c r="J26" s="49"/>
      <c r="K26" s="49"/>
      <c r="L26" s="50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1">
        <v>71</v>
      </c>
      <c r="F27" s="81"/>
      <c r="G27" s="81"/>
      <c r="H27" s="48" t="s">
        <v>133</v>
      </c>
      <c r="I27" s="49"/>
      <c r="J27" s="49"/>
      <c r="K27" s="49"/>
      <c r="L27" s="50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1">
        <v>100</v>
      </c>
      <c r="F28" s="81"/>
      <c r="G28" s="81"/>
      <c r="H28" s="48" t="s">
        <v>133</v>
      </c>
      <c r="I28" s="49"/>
      <c r="J28" s="49"/>
      <c r="K28" s="49"/>
      <c r="L28" s="50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8" t="s">
        <v>133</v>
      </c>
      <c r="I29" s="49"/>
      <c r="J29" s="49"/>
      <c r="K29" s="49"/>
      <c r="L29" s="50"/>
      <c r="M29" s="35"/>
      <c r="N29" s="35"/>
      <c r="O29" s="35"/>
    </row>
    <row r="30" spans="1:15" s="7" customFormat="1" ht="36.75" customHeight="1">
      <c r="A30" s="6" t="s">
        <v>64</v>
      </c>
      <c r="B30" s="42" t="s">
        <v>65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68.180000000000007</v>
      </c>
      <c r="G31" s="55"/>
      <c r="H31" s="14" t="s">
        <v>68</v>
      </c>
      <c r="I31" s="84" t="s">
        <v>134</v>
      </c>
      <c r="J31" s="62"/>
      <c r="K31" s="14" t="s">
        <v>69</v>
      </c>
      <c r="L31" s="32">
        <v>60.04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101.3</v>
      </c>
      <c r="F33" s="57"/>
      <c r="G33" s="57"/>
      <c r="H33" s="58"/>
      <c r="I33" s="56">
        <v>89.8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99.2</v>
      </c>
      <c r="F34" s="57"/>
      <c r="G34" s="57"/>
      <c r="H34" s="58"/>
      <c r="I34" s="56">
        <v>84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5.6</v>
      </c>
      <c r="F35" s="57"/>
      <c r="G35" s="57"/>
      <c r="H35" s="58"/>
      <c r="I35" s="56">
        <v>3.8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17</v>
      </c>
      <c r="F36" s="61"/>
      <c r="G36" s="61"/>
      <c r="H36" s="62"/>
      <c r="I36" s="56">
        <v>14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13</v>
      </c>
      <c r="F37" s="61"/>
      <c r="G37" s="61"/>
      <c r="H37" s="62"/>
      <c r="I37" s="56">
        <v>27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47.9</v>
      </c>
      <c r="F38" s="61"/>
      <c r="G38" s="61"/>
      <c r="H38" s="62"/>
      <c r="I38" s="56">
        <v>100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50.5</v>
      </c>
      <c r="F39" s="61"/>
      <c r="G39" s="61"/>
      <c r="H39" s="62"/>
      <c r="I39" s="56">
        <v>76.5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73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46.6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42.7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51.5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15.2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2" t="s">
        <v>105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72.8</v>
      </c>
      <c r="F47" s="53"/>
      <c r="G47" s="53"/>
      <c r="H47" s="53">
        <v>66.3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29407</v>
      </c>
      <c r="F48" s="73"/>
      <c r="G48" s="73"/>
      <c r="H48" s="73">
        <v>22412</v>
      </c>
      <c r="I48" s="73"/>
      <c r="J48" s="73"/>
      <c r="K48" s="73">
        <v>6995</v>
      </c>
      <c r="L48" s="73"/>
      <c r="M48" s="69"/>
      <c r="N48" s="70"/>
      <c r="O48" s="71"/>
    </row>
    <row r="49" spans="1:18" s="7" customFormat="1" ht="62.25" customHeight="1">
      <c r="A49" s="8"/>
      <c r="B49" s="45"/>
      <c r="C49" s="46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58.34325160676029</v>
      </c>
      <c r="F50" s="51">
        <v>17157</v>
      </c>
      <c r="G50" s="52"/>
      <c r="H50" s="18">
        <f>I50/$H$48*100</f>
        <v>49.009459218275921</v>
      </c>
      <c r="I50" s="51">
        <v>10984</v>
      </c>
      <c r="J50" s="52"/>
      <c r="K50" s="18">
        <f>L50/$K$48*100</f>
        <v>88.248749106504647</v>
      </c>
      <c r="L50" s="36">
        <v>6173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0.13602203556976228</v>
      </c>
      <c r="F51" s="51">
        <v>40</v>
      </c>
      <c r="G51" s="74"/>
      <c r="H51" s="18">
        <f t="shared" ref="H51:H52" si="1">I51/$H$48*100</f>
        <v>0.16955202570051758</v>
      </c>
      <c r="I51" s="51">
        <v>38</v>
      </c>
      <c r="J51" s="74"/>
      <c r="K51" s="18">
        <f t="shared" ref="K51:K52" si="2">L51/$K$48*100</f>
        <v>2.8591851322373123E-2</v>
      </c>
      <c r="L51" s="27">
        <v>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2.5096065562621144</v>
      </c>
      <c r="F52" s="51">
        <v>738</v>
      </c>
      <c r="G52" s="74"/>
      <c r="H52" s="18">
        <f t="shared" si="1"/>
        <v>2.8377654827770837</v>
      </c>
      <c r="I52" s="51">
        <v>636</v>
      </c>
      <c r="J52" s="74"/>
      <c r="K52" s="18">
        <f t="shared" si="2"/>
        <v>1.4581844174410294</v>
      </c>
      <c r="L52" s="27">
        <v>102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2" t="s">
        <v>123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7" customFormat="1" ht="36.75" customHeight="1">
      <c r="A54" s="45"/>
      <c r="B54" s="46"/>
      <c r="C54" s="46"/>
      <c r="D54" s="66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94.3</v>
      </c>
      <c r="F55" s="53"/>
      <c r="G55" s="53"/>
      <c r="H55" s="53">
        <v>92.9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29407</v>
      </c>
      <c r="F56" s="73"/>
      <c r="G56" s="73"/>
      <c r="H56" s="73">
        <v>22412</v>
      </c>
      <c r="I56" s="73"/>
      <c r="J56" s="73"/>
      <c r="K56" s="73">
        <v>6995</v>
      </c>
      <c r="L56" s="73"/>
      <c r="M56" s="69"/>
      <c r="N56" s="70"/>
      <c r="O56" s="71"/>
    </row>
    <row r="57" spans="1:18" s="7" customFormat="1" ht="60" customHeight="1">
      <c r="A57" s="8"/>
      <c r="B57" s="45"/>
      <c r="C57" s="46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55.650015302479005</v>
      </c>
      <c r="F58" s="51">
        <v>16365</v>
      </c>
      <c r="G58" s="52"/>
      <c r="H58" s="18">
        <f>I58/$H$56*100</f>
        <v>49.88399071925754</v>
      </c>
      <c r="I58" s="51">
        <v>11180</v>
      </c>
      <c r="J58" s="74"/>
      <c r="K58" s="18">
        <f>L58/$K$56*100</f>
        <v>74.124374553252323</v>
      </c>
      <c r="L58" s="36">
        <v>5185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2.3633828680246198</v>
      </c>
      <c r="F59" s="51">
        <v>695</v>
      </c>
      <c r="G59" s="52"/>
      <c r="H59" s="18">
        <f t="shared" ref="H59:H60" si="4">I59/$H$56*100</f>
        <v>1.2671782973407102</v>
      </c>
      <c r="I59" s="51">
        <v>284</v>
      </c>
      <c r="J59" s="74"/>
      <c r="K59" s="18">
        <f t="shared" ref="K59:K60" si="5">L59/$K$56*100</f>
        <v>5.8756254467476765</v>
      </c>
      <c r="L59" s="36">
        <v>411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13.966062502125345</v>
      </c>
      <c r="F60" s="51">
        <v>4107</v>
      </c>
      <c r="G60" s="52"/>
      <c r="H60" s="18">
        <f t="shared" si="4"/>
        <v>6.5188291986435836</v>
      </c>
      <c r="I60" s="51">
        <v>1461</v>
      </c>
      <c r="J60" s="74"/>
      <c r="K60" s="18">
        <f t="shared" si="5"/>
        <v>37.827019299499639</v>
      </c>
      <c r="L60" s="27">
        <v>2646</v>
      </c>
      <c r="M60" s="30"/>
      <c r="N60" s="30"/>
      <c r="O60" s="31"/>
    </row>
    <row r="61" spans="1:18" s="7" customFormat="1" ht="36.75" customHeight="1">
      <c r="A61" s="6" t="s">
        <v>122</v>
      </c>
      <c r="B61" s="42" t="s">
        <v>139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59"/>
      <c r="C62" s="63"/>
      <c r="D62" s="64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140</v>
      </c>
      <c r="B63" s="9" t="s">
        <v>141</v>
      </c>
      <c r="C63" s="9" t="s">
        <v>11</v>
      </c>
      <c r="D63" s="11" t="s">
        <v>12</v>
      </c>
      <c r="E63" s="38">
        <v>2.56</v>
      </c>
      <c r="F63" s="38"/>
      <c r="G63" s="38"/>
      <c r="H63" s="38">
        <v>1.95</v>
      </c>
      <c r="I63" s="38"/>
      <c r="J63" s="38"/>
      <c r="K63" s="38">
        <v>4.5199999999999996</v>
      </c>
      <c r="L63" s="38"/>
    </row>
    <row r="64" spans="1:18" ht="36" customHeight="1">
      <c r="A64" s="9" t="s">
        <v>142</v>
      </c>
      <c r="B64" s="9" t="s">
        <v>143</v>
      </c>
      <c r="C64" s="9" t="s">
        <v>11</v>
      </c>
      <c r="D64" s="11" t="s">
        <v>12</v>
      </c>
      <c r="E64" s="38">
        <v>39.1</v>
      </c>
      <c r="F64" s="38"/>
      <c r="G64" s="38"/>
      <c r="H64" s="38">
        <v>31.39</v>
      </c>
      <c r="I64" s="38"/>
      <c r="J64" s="38"/>
      <c r="K64" s="38">
        <v>63.82</v>
      </c>
      <c r="L64" s="38"/>
    </row>
    <row r="65" spans="1:12" ht="34.5" customHeight="1">
      <c r="A65" s="9" t="s">
        <v>144</v>
      </c>
      <c r="B65" s="9" t="s">
        <v>145</v>
      </c>
      <c r="C65" s="9" t="s">
        <v>11</v>
      </c>
      <c r="D65" s="11" t="s">
        <v>12</v>
      </c>
      <c r="E65" s="38">
        <v>1.06</v>
      </c>
      <c r="F65" s="38"/>
      <c r="G65" s="38"/>
      <c r="H65" s="38">
        <v>0.37</v>
      </c>
      <c r="I65" s="38"/>
      <c r="J65" s="38"/>
      <c r="K65" s="38">
        <v>3.26</v>
      </c>
      <c r="L65" s="38"/>
    </row>
    <row r="66" spans="1:12">
      <c r="A66" s="21"/>
      <c r="B66" s="21"/>
      <c r="C66" s="21"/>
      <c r="D66" s="21"/>
      <c r="E66" s="37"/>
      <c r="F66" s="37"/>
      <c r="G66" s="37"/>
      <c r="H66" s="37"/>
      <c r="I66" s="37"/>
      <c r="J66" s="37"/>
      <c r="K66" s="37"/>
      <c r="L66" s="37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Lohit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2015-10-17T06:22:34Z</dcterms:modified>
</cp:coreProperties>
</file>