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852"/>
  </bookViews>
  <sheets>
    <sheet name="11. Goalpara" sheetId="51" r:id="rId1"/>
  </sheets>
  <calcPr calcId="145621" refMode="R1C1"/>
</workbook>
</file>

<file path=xl/calcChain.xml><?xml version="1.0" encoding="utf-8"?>
<calcChain xmlns="http://schemas.openxmlformats.org/spreadsheetml/2006/main">
  <c r="E58" i="51"/>
  <c r="K60" l="1"/>
  <c r="H60"/>
  <c r="E60"/>
  <c r="K59"/>
  <c r="H59"/>
  <c r="E59"/>
  <c r="K58"/>
  <c r="H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<sst xmlns="http://schemas.openxmlformats.org/spreadsheetml/2006/main" count="261" uniqueCount="141">
  <si>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</si>
  <si>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</si>
  <si>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</si>
  <si>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</si>
  <si>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</si>
  <si>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</si>
  <si>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</si>
  <si>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</si>
  <si>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</si>
  <si>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</si>
  <si>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</si>
  <si>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</si>
  <si>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</si>
  <si>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</si>
  <si>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</si>
  <si>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</si>
  <si>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</si>
  <si>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</si>
  <si>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</si>
  <si>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</si>
  <si>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</si>
  <si>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</si>
  <si>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</si>
  <si>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</si>
  <si>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</si>
  <si>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</si>
  <si>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</si>
  <si>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</si>
  <si>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</si>
  <si>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</si>
  <si>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</si>
  <si>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</si>
  <si>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</si>
  <si>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</si>
  <si>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</si>
  <si>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</si>
  <si>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</si>
  <si>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</si>
  <si>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</si>
  <si>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</si>
  <si>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</si>
  <si>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</si>
  <si>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</si>
  <si>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</si>
  <si>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</si>
  <si>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</si>
  <si>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</si>
  <si>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</si>
  <si>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</si>
  <si>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</si>
  <si>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</si>
  <si>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</si>
  <si>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</si>
  <si>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</si>
  <si>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</si>
  <si>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</si>
  <si>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</si>
  <si>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</si>
  <si>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</si>
  <si>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</si>
  <si>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</si>
  <si>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</si>
  <si>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</si>
  <si>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</si>
  <si>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</si>
  <si>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</si>
  <si>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</si>
  <si>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</si>
  <si>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</si>
  <si>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</si>
  <si>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</si>
  <si>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</si>
  <si>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</si>
  <si>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</si>
  <si>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</si>
  <si>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</si>
  <si>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</si>
  <si>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</si>
  <si>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</si>
  <si>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</si>
  <si>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</si>
  <si>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</si>
  <si>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</si>
  <si>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</si>
  <si>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</si>
  <si>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</si>
  <si>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</si>
  <si>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</si>
  <si>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</si>
  <si>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</si>
  <si>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</si>
  <si>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</si>
  <si>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</si>
  <si>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</si>
  <si>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</si>
  <si>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</si>
  <si>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</si>
  <si>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</si>
  <si>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</si>
  <si>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</si>
  <si>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</si>
  <si>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</si>
  <si>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</si>
  <si>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</si>
  <si>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</si>
  <si>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</si>
  <si>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</si>
  <si>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</si>
  <si>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</si>
  <si>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</si>
  <si>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</si>
  <si>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</si>
  <si>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</si>
  <si>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</si>
  <si>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</si>
  <si>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</si>
  <si>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</si>
  <si>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</si>
  <si>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</si>
  <si>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</si>
  <si>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</si>
  <si>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</si>
  <si>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</si>
  <si>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</si>
  <si>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</si>
  <si>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</si>
  <si>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</si>
  <si>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</si>
  <si>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</si>
  <si>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</si>
  <si>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STATE: ASSAM; DISTRICT: GOALPARA</t>
  </si>
  <si>
    <t>C.1</t>
  </si>
  <si>
    <t>C.2</t>
  </si>
  <si>
    <t>C.3</t>
  </si>
  <si>
    <t>C.4</t>
  </si>
  <si>
    <t>C.5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</si>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</sst>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48" activePane="bottomRight" state="frozen"/>
      <selection activeCell="T9" sqref="T9"/>
      <selection pane="topRight" activeCell="T9" sqref="T9"/>
      <selection pane="bottomLeft" activeCell="T9" sqref="T9"/>
      <selection pane="bottomRight" activeCell="K16" sqref="K16:L16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9" t="s">
        <v>130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7" customFormat="1" ht="36.75" customHeight="1">
      <c r="A3" s="6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7" customFormat="1" ht="36.75" customHeight="1">
      <c r="A4" s="8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1">
        <v>964</v>
      </c>
      <c r="F5" s="62"/>
      <c r="G5" s="63"/>
      <c r="H5" s="61">
        <v>963</v>
      </c>
      <c r="I5" s="62"/>
      <c r="J5" s="63"/>
      <c r="K5" s="61">
        <v>971</v>
      </c>
      <c r="L5" s="63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8" t="s">
        <v>15</v>
      </c>
      <c r="F6" s="49"/>
      <c r="G6" s="50"/>
      <c r="H6" s="48" t="s">
        <v>15</v>
      </c>
      <c r="I6" s="49"/>
      <c r="J6" s="50"/>
      <c r="K6" s="51" t="s">
        <v>15</v>
      </c>
      <c r="L6" s="52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8" t="s">
        <v>15</v>
      </c>
      <c r="F7" s="49"/>
      <c r="G7" s="50"/>
      <c r="H7" s="48" t="s">
        <v>15</v>
      </c>
      <c r="I7" s="49"/>
      <c r="J7" s="50"/>
      <c r="K7" s="51" t="s">
        <v>15</v>
      </c>
      <c r="L7" s="52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8">
        <v>72.400000000000006</v>
      </c>
      <c r="F8" s="49"/>
      <c r="G8" s="50"/>
      <c r="H8" s="48">
        <v>72.2</v>
      </c>
      <c r="I8" s="49"/>
      <c r="J8" s="50"/>
      <c r="K8" s="51">
        <v>75.3</v>
      </c>
      <c r="L8" s="52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8">
        <v>45</v>
      </c>
      <c r="F9" s="49"/>
      <c r="G9" s="50"/>
      <c r="H9" s="48">
        <v>45.3</v>
      </c>
      <c r="I9" s="49"/>
      <c r="J9" s="50"/>
      <c r="K9" s="51">
        <v>40.9</v>
      </c>
      <c r="L9" s="52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8">
        <v>12.7</v>
      </c>
      <c r="F10" s="49"/>
      <c r="G10" s="50"/>
      <c r="H10" s="48">
        <v>13</v>
      </c>
      <c r="I10" s="49"/>
      <c r="J10" s="50"/>
      <c r="K10" s="51">
        <v>9.5</v>
      </c>
      <c r="L10" s="52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8">
        <v>55.6</v>
      </c>
      <c r="F11" s="49"/>
      <c r="G11" s="50"/>
      <c r="H11" s="48">
        <v>54.7</v>
      </c>
      <c r="I11" s="49"/>
      <c r="J11" s="50"/>
      <c r="K11" s="48">
        <v>68</v>
      </c>
      <c r="L11" s="50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8">
        <v>36</v>
      </c>
      <c r="F12" s="49"/>
      <c r="G12" s="50"/>
      <c r="H12" s="48">
        <v>35.700000000000003</v>
      </c>
      <c r="I12" s="49"/>
      <c r="J12" s="50"/>
      <c r="K12" s="48">
        <v>43</v>
      </c>
      <c r="L12" s="50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8" t="s">
        <v>15</v>
      </c>
      <c r="F13" s="49"/>
      <c r="G13" s="50"/>
      <c r="H13" s="48" t="s">
        <v>15</v>
      </c>
      <c r="I13" s="49"/>
      <c r="J13" s="50"/>
      <c r="K13" s="51" t="s">
        <v>15</v>
      </c>
      <c r="L13" s="52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8" t="s">
        <v>15</v>
      </c>
      <c r="F14" s="49"/>
      <c r="G14" s="50"/>
      <c r="H14" s="48" t="s">
        <v>15</v>
      </c>
      <c r="I14" s="49"/>
      <c r="J14" s="50"/>
      <c r="K14" s="51" t="s">
        <v>15</v>
      </c>
      <c r="L14" s="52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8" t="s">
        <v>15</v>
      </c>
      <c r="F15" s="49"/>
      <c r="G15" s="50"/>
      <c r="H15" s="48" t="s">
        <v>15</v>
      </c>
      <c r="I15" s="49"/>
      <c r="J15" s="50"/>
      <c r="K15" s="51" t="s">
        <v>15</v>
      </c>
      <c r="L15" s="52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8" t="s">
        <v>15</v>
      </c>
      <c r="F16" s="49"/>
      <c r="G16" s="50"/>
      <c r="H16" s="48" t="s">
        <v>15</v>
      </c>
      <c r="I16" s="49"/>
      <c r="J16" s="50"/>
      <c r="K16" s="51" t="s">
        <v>15</v>
      </c>
      <c r="L16" s="52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8" t="s">
        <v>15</v>
      </c>
      <c r="F17" s="49"/>
      <c r="G17" s="50"/>
      <c r="H17" s="48" t="s">
        <v>15</v>
      </c>
      <c r="I17" s="49"/>
      <c r="J17" s="50"/>
      <c r="K17" s="51" t="s">
        <v>15</v>
      </c>
      <c r="L17" s="52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8" t="s">
        <v>15</v>
      </c>
      <c r="F18" s="49"/>
      <c r="G18" s="50"/>
      <c r="H18" s="48" t="s">
        <v>15</v>
      </c>
      <c r="I18" s="49"/>
      <c r="J18" s="50"/>
      <c r="K18" s="51" t="s">
        <v>15</v>
      </c>
      <c r="L18" s="52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8" t="s">
        <v>15</v>
      </c>
      <c r="F19" s="49"/>
      <c r="G19" s="50"/>
      <c r="H19" s="48" t="s">
        <v>15</v>
      </c>
      <c r="I19" s="49"/>
      <c r="J19" s="50"/>
      <c r="K19" s="51" t="s">
        <v>15</v>
      </c>
      <c r="L19" s="52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8" t="s">
        <v>15</v>
      </c>
      <c r="F20" s="49"/>
      <c r="G20" s="50"/>
      <c r="H20" s="48" t="s">
        <v>15</v>
      </c>
      <c r="I20" s="49"/>
      <c r="J20" s="50"/>
      <c r="K20" s="51" t="s">
        <v>15</v>
      </c>
      <c r="L20" s="52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8" t="s">
        <v>15</v>
      </c>
      <c r="F21" s="49"/>
      <c r="G21" s="50"/>
      <c r="H21" s="48" t="s">
        <v>15</v>
      </c>
      <c r="I21" s="49"/>
      <c r="J21" s="50"/>
      <c r="K21" s="51" t="s">
        <v>15</v>
      </c>
      <c r="L21" s="52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61">
        <v>20.8</v>
      </c>
      <c r="F22" s="62"/>
      <c r="G22" s="63"/>
      <c r="H22" s="61">
        <v>20.7</v>
      </c>
      <c r="I22" s="62"/>
      <c r="J22" s="63"/>
      <c r="K22" s="61">
        <v>21.7</v>
      </c>
      <c r="L22" s="63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73">
        <v>25.4</v>
      </c>
      <c r="F23" s="73"/>
      <c r="G23" s="73"/>
      <c r="H23" s="73">
        <v>25.1</v>
      </c>
      <c r="I23" s="73"/>
      <c r="J23" s="73"/>
      <c r="K23" s="51">
        <v>27.9</v>
      </c>
      <c r="L23" s="52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72">
        <v>13</v>
      </c>
      <c r="F24" s="72"/>
      <c r="G24" s="72"/>
      <c r="H24" s="72">
        <v>13.7</v>
      </c>
      <c r="I24" s="72"/>
      <c r="J24" s="72"/>
      <c r="K24" s="51">
        <v>6.7</v>
      </c>
      <c r="L24" s="52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72">
        <v>14.7</v>
      </c>
      <c r="F25" s="72"/>
      <c r="G25" s="72"/>
      <c r="H25" s="72">
        <v>15.8</v>
      </c>
      <c r="I25" s="72"/>
      <c r="J25" s="72"/>
      <c r="K25" s="51">
        <v>4.5</v>
      </c>
      <c r="L25" s="52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8" t="s">
        <v>15</v>
      </c>
      <c r="F26" s="49"/>
      <c r="G26" s="50"/>
      <c r="H26" s="48" t="s">
        <v>125</v>
      </c>
      <c r="I26" s="49"/>
      <c r="J26" s="49"/>
      <c r="K26" s="49"/>
      <c r="L26" s="5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8" t="s">
        <v>15</v>
      </c>
      <c r="F27" s="49"/>
      <c r="G27" s="50"/>
      <c r="H27" s="48" t="s">
        <v>125</v>
      </c>
      <c r="I27" s="49"/>
      <c r="J27" s="49"/>
      <c r="K27" s="49"/>
      <c r="L27" s="5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8" t="s">
        <v>15</v>
      </c>
      <c r="F28" s="49"/>
      <c r="G28" s="50"/>
      <c r="H28" s="48" t="s">
        <v>125</v>
      </c>
      <c r="I28" s="49"/>
      <c r="J28" s="49"/>
      <c r="K28" s="49"/>
      <c r="L28" s="5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8" t="s">
        <v>15</v>
      </c>
      <c r="F29" s="49"/>
      <c r="G29" s="50"/>
      <c r="H29" s="48" t="s">
        <v>125</v>
      </c>
      <c r="I29" s="49"/>
      <c r="J29" s="49"/>
      <c r="K29" s="49"/>
      <c r="L29" s="50"/>
      <c r="M29" s="36"/>
      <c r="N29" s="36"/>
      <c r="O29" s="36"/>
    </row>
    <row r="30" spans="1:15" s="7" customFormat="1" ht="36.75" customHeight="1">
      <c r="A30" s="6" t="s">
        <v>62</v>
      </c>
      <c r="B30" s="42" t="s">
        <v>63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3">
        <v>67.37</v>
      </c>
      <c r="G31" s="53"/>
      <c r="H31" s="21" t="s">
        <v>66</v>
      </c>
      <c r="I31" s="53">
        <v>71.459999999999994</v>
      </c>
      <c r="J31" s="53"/>
      <c r="K31" s="21" t="s">
        <v>67</v>
      </c>
      <c r="L31" s="33">
        <v>63.13</v>
      </c>
      <c r="M31" s="36"/>
      <c r="N31" s="36"/>
      <c r="O31" s="36"/>
    </row>
    <row r="32" spans="1:15" ht="33" customHeight="1">
      <c r="A32" s="57"/>
      <c r="B32" s="59"/>
      <c r="C32" s="59"/>
      <c r="D32" s="60"/>
      <c r="E32" s="61" t="s">
        <v>68</v>
      </c>
      <c r="F32" s="62"/>
      <c r="G32" s="62"/>
      <c r="H32" s="63"/>
      <c r="I32" s="61" t="s">
        <v>69</v>
      </c>
      <c r="J32" s="62"/>
      <c r="K32" s="62"/>
      <c r="L32" s="63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4">
        <v>124.2</v>
      </c>
      <c r="F33" s="55"/>
      <c r="G33" s="55"/>
      <c r="H33" s="56"/>
      <c r="I33" s="54">
        <v>89.1</v>
      </c>
      <c r="J33" s="55"/>
      <c r="K33" s="55"/>
      <c r="L33" s="56"/>
      <c r="M33" s="57"/>
      <c r="N33" s="58"/>
      <c r="O33" s="58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4">
        <v>100</v>
      </c>
      <c r="F34" s="55"/>
      <c r="G34" s="55"/>
      <c r="H34" s="56"/>
      <c r="I34" s="54">
        <v>75.099999999999994</v>
      </c>
      <c r="J34" s="55"/>
      <c r="K34" s="55"/>
      <c r="L34" s="56"/>
      <c r="M34" s="57"/>
      <c r="N34" s="58"/>
      <c r="O34" s="58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4">
        <v>10.6</v>
      </c>
      <c r="F35" s="55"/>
      <c r="G35" s="55"/>
      <c r="H35" s="56"/>
      <c r="I35" s="54">
        <v>9.94</v>
      </c>
      <c r="J35" s="55"/>
      <c r="K35" s="55"/>
      <c r="L35" s="56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4">
        <v>29</v>
      </c>
      <c r="F36" s="55"/>
      <c r="G36" s="55"/>
      <c r="H36" s="56"/>
      <c r="I36" s="54">
        <v>16</v>
      </c>
      <c r="J36" s="55"/>
      <c r="K36" s="55"/>
      <c r="L36" s="56"/>
      <c r="M36" s="57"/>
      <c r="N36" s="58"/>
      <c r="O36" s="58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4">
        <v>34</v>
      </c>
      <c r="F37" s="55"/>
      <c r="G37" s="55"/>
      <c r="H37" s="56"/>
      <c r="I37" s="54">
        <v>34</v>
      </c>
      <c r="J37" s="55"/>
      <c r="K37" s="55"/>
      <c r="L37" s="56"/>
      <c r="M37" s="57"/>
      <c r="N37" s="58"/>
      <c r="O37" s="58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4">
        <v>49.6</v>
      </c>
      <c r="F38" s="55"/>
      <c r="G38" s="55"/>
      <c r="H38" s="56"/>
      <c r="I38" s="54">
        <v>55.7</v>
      </c>
      <c r="J38" s="55"/>
      <c r="K38" s="55"/>
      <c r="L38" s="56"/>
      <c r="M38" s="57"/>
      <c r="N38" s="58"/>
      <c r="O38" s="58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4">
        <v>31.4</v>
      </c>
      <c r="F39" s="55"/>
      <c r="G39" s="55"/>
      <c r="H39" s="56"/>
      <c r="I39" s="54">
        <v>19.100000000000001</v>
      </c>
      <c r="J39" s="55"/>
      <c r="K39" s="55"/>
      <c r="L39" s="56"/>
      <c r="M39" s="57"/>
      <c r="N39" s="58"/>
      <c r="O39" s="58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4">
        <v>22.9</v>
      </c>
      <c r="F40" s="55"/>
      <c r="G40" s="55"/>
      <c r="H40" s="56"/>
      <c r="I40" s="54">
        <v>0.9</v>
      </c>
      <c r="J40" s="55"/>
      <c r="K40" s="55"/>
      <c r="L40" s="56"/>
      <c r="M40" s="57"/>
      <c r="N40" s="58"/>
      <c r="O40" s="58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4">
        <v>95.4</v>
      </c>
      <c r="F41" s="55"/>
      <c r="G41" s="55"/>
      <c r="H41" s="56"/>
      <c r="I41" s="54">
        <v>93.2</v>
      </c>
      <c r="J41" s="55"/>
      <c r="K41" s="55"/>
      <c r="L41" s="56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4">
        <v>97.8</v>
      </c>
      <c r="F42" s="55"/>
      <c r="G42" s="55"/>
      <c r="H42" s="56"/>
      <c r="I42" s="54">
        <v>98.5</v>
      </c>
      <c r="J42" s="55"/>
      <c r="K42" s="55"/>
      <c r="L42" s="56"/>
      <c r="M42" s="57"/>
      <c r="N42" s="58"/>
      <c r="O42" s="58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4">
        <v>84.6</v>
      </c>
      <c r="F43" s="55"/>
      <c r="G43" s="55"/>
      <c r="H43" s="56"/>
      <c r="I43" s="54">
        <v>78.7</v>
      </c>
      <c r="J43" s="55"/>
      <c r="K43" s="55"/>
      <c r="L43" s="56"/>
      <c r="M43" s="57"/>
      <c r="N43" s="58"/>
      <c r="O43" s="58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4">
        <v>12.9</v>
      </c>
      <c r="F44" s="55"/>
      <c r="G44" s="55"/>
      <c r="H44" s="56"/>
      <c r="I44" s="54">
        <v>26.9</v>
      </c>
      <c r="J44" s="55"/>
      <c r="K44" s="55"/>
      <c r="L44" s="56"/>
      <c r="M44" s="57"/>
      <c r="N44" s="58"/>
      <c r="O44" s="58"/>
    </row>
    <row r="45" spans="1:15" s="7" customFormat="1" ht="36.75" customHeight="1">
      <c r="A45" s="6" t="s">
        <v>128</v>
      </c>
      <c r="B45" s="42" t="s">
        <v>96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15" s="7" customFormat="1" ht="36.75" customHeight="1">
      <c r="A46" s="8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3"/>
      <c r="N46" s="13"/>
      <c r="O46" s="14"/>
    </row>
    <row r="47" spans="1:15" ht="33" customHeight="1">
      <c r="A47" s="9" t="s">
        <v>131</v>
      </c>
      <c r="B47" s="9" t="s">
        <v>98</v>
      </c>
      <c r="C47" s="10"/>
      <c r="E47" s="72" t="s">
        <v>15</v>
      </c>
      <c r="F47" s="72"/>
      <c r="G47" s="72"/>
      <c r="H47" s="72" t="s">
        <v>15</v>
      </c>
      <c r="I47" s="72"/>
      <c r="J47" s="72"/>
      <c r="K47" s="73" t="s">
        <v>15</v>
      </c>
      <c r="L47" s="73"/>
      <c r="M47" s="74"/>
      <c r="N47" s="74"/>
      <c r="O47" s="74"/>
    </row>
    <row r="48" spans="1:15" ht="69.75" customHeight="1">
      <c r="A48" s="9" t="s">
        <v>132</v>
      </c>
      <c r="B48" s="9" t="s">
        <v>100</v>
      </c>
      <c r="C48" s="9" t="s">
        <v>101</v>
      </c>
      <c r="D48" s="11" t="s">
        <v>12</v>
      </c>
      <c r="E48" s="75">
        <v>197545</v>
      </c>
      <c r="F48" s="75"/>
      <c r="G48" s="75"/>
      <c r="H48" s="75">
        <v>168874</v>
      </c>
      <c r="I48" s="75"/>
      <c r="J48" s="75"/>
      <c r="K48" s="75">
        <v>28671</v>
      </c>
      <c r="L48" s="75"/>
      <c r="M48" s="69"/>
      <c r="N48" s="70"/>
      <c r="O48" s="71"/>
    </row>
    <row r="49" spans="1:19" s="7" customFormat="1" ht="62.25" customHeight="1">
      <c r="A49" s="8"/>
      <c r="B49" s="45"/>
      <c r="C49" s="46"/>
      <c r="D49" s="64"/>
      <c r="E49" s="28" t="s">
        <v>102</v>
      </c>
      <c r="F49" s="65" t="s">
        <v>103</v>
      </c>
      <c r="G49" s="66"/>
      <c r="H49" s="28" t="s">
        <v>104</v>
      </c>
      <c r="I49" s="65" t="s">
        <v>103</v>
      </c>
      <c r="J49" s="66"/>
      <c r="K49" s="28" t="s">
        <v>105</v>
      </c>
      <c r="L49" s="28" t="s">
        <v>103</v>
      </c>
      <c r="M49" s="13"/>
      <c r="N49" s="13"/>
      <c r="O49" s="14"/>
      <c r="Q49" s="15"/>
    </row>
    <row r="50" spans="1:19" ht="79.5" customHeight="1">
      <c r="A50" s="9" t="s">
        <v>133</v>
      </c>
      <c r="B50" s="9" t="s">
        <v>107</v>
      </c>
      <c r="C50" s="9" t="s">
        <v>101</v>
      </c>
      <c r="D50" s="11" t="s">
        <v>12</v>
      </c>
      <c r="E50" s="18">
        <f>F50/$E$48*100</f>
        <v>39.809157407173053</v>
      </c>
      <c r="F50" s="67">
        <v>78641</v>
      </c>
      <c r="G50" s="68"/>
      <c r="H50" s="18">
        <f>I50/$H$48*100</f>
        <v>35.579189217996849</v>
      </c>
      <c r="I50" s="67">
        <v>60084</v>
      </c>
      <c r="J50" s="68"/>
      <c r="K50" s="18">
        <f>L50/$K$48*100</f>
        <v>64.723937079278713</v>
      </c>
      <c r="L50" s="25">
        <v>18557</v>
      </c>
      <c r="M50" s="69"/>
      <c r="N50" s="70"/>
      <c r="O50" s="71"/>
      <c r="P50" s="37"/>
    </row>
    <row r="51" spans="1:19" ht="63.75" customHeight="1">
      <c r="A51" s="9" t="s">
        <v>134</v>
      </c>
      <c r="B51" s="11" t="s">
        <v>109</v>
      </c>
      <c r="C51" s="9" t="s">
        <v>101</v>
      </c>
      <c r="D51" s="11" t="s">
        <v>12</v>
      </c>
      <c r="E51" s="18">
        <f t="shared" ref="E51:E52" si="0">F51/$E$48*100</f>
        <v>1.0023032726720493</v>
      </c>
      <c r="F51" s="67">
        <v>1980</v>
      </c>
      <c r="G51" s="76"/>
      <c r="H51" s="18">
        <f t="shared" ref="H51:H52" si="1">I51/$H$48*100</f>
        <v>1.0954913130499664</v>
      </c>
      <c r="I51" s="67">
        <v>1850</v>
      </c>
      <c r="J51" s="76"/>
      <c r="K51" s="18">
        <f t="shared" ref="K51:K52" si="2">L51/$K$48*100</f>
        <v>0.4534198318858777</v>
      </c>
      <c r="L51" s="25">
        <v>130</v>
      </c>
      <c r="M51" s="26"/>
      <c r="N51" s="26"/>
      <c r="O51" s="27"/>
      <c r="P51" s="37"/>
      <c r="Q51" s="37"/>
    </row>
    <row r="52" spans="1:19" ht="63.75" customHeight="1">
      <c r="A52" s="9" t="s">
        <v>135</v>
      </c>
      <c r="B52" s="11" t="s">
        <v>111</v>
      </c>
      <c r="C52" s="9" t="s">
        <v>101</v>
      </c>
      <c r="D52" s="11" t="s">
        <v>12</v>
      </c>
      <c r="E52" s="18">
        <f t="shared" si="0"/>
        <v>0.2009668683084867</v>
      </c>
      <c r="F52" s="67">
        <v>397</v>
      </c>
      <c r="G52" s="76"/>
      <c r="H52" s="18">
        <f t="shared" si="1"/>
        <v>0.17468645262148111</v>
      </c>
      <c r="I52" s="67">
        <v>295</v>
      </c>
      <c r="J52" s="76"/>
      <c r="K52" s="18">
        <f t="shared" si="2"/>
        <v>0.35576017578738101</v>
      </c>
      <c r="L52" s="25">
        <v>102</v>
      </c>
      <c r="M52" s="26"/>
      <c r="N52" s="26"/>
      <c r="O52" s="27"/>
      <c r="P52" s="37"/>
      <c r="Q52" s="37"/>
      <c r="R52" s="16"/>
    </row>
    <row r="53" spans="1:19" s="7" customFormat="1" ht="36.75" customHeight="1">
      <c r="A53" s="6" t="s">
        <v>129</v>
      </c>
      <c r="B53" s="42" t="s">
        <v>112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  <c r="P53" s="37"/>
      <c r="Q53" s="37"/>
    </row>
    <row r="54" spans="1:19" s="7" customFormat="1" ht="36.75" customHeight="1">
      <c r="A54" s="45"/>
      <c r="B54" s="46"/>
      <c r="C54" s="46"/>
      <c r="D54" s="64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3"/>
      <c r="N54" s="13"/>
      <c r="O54" s="14"/>
      <c r="P54" s="37"/>
    </row>
    <row r="55" spans="1:19" ht="33.75" customHeight="1">
      <c r="A55" s="9" t="s">
        <v>97</v>
      </c>
      <c r="B55" s="9" t="s">
        <v>114</v>
      </c>
      <c r="C55" s="10"/>
      <c r="E55" s="72" t="s">
        <v>15</v>
      </c>
      <c r="F55" s="72"/>
      <c r="G55" s="72"/>
      <c r="H55" s="72" t="s">
        <v>15</v>
      </c>
      <c r="I55" s="72"/>
      <c r="J55" s="72"/>
      <c r="K55" s="73" t="s">
        <v>15</v>
      </c>
      <c r="L55" s="73"/>
      <c r="M55" s="74"/>
      <c r="N55" s="74"/>
      <c r="O55" s="74"/>
    </row>
    <row r="56" spans="1:19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5">
        <v>197545</v>
      </c>
      <c r="F56" s="75"/>
      <c r="G56" s="75"/>
      <c r="H56" s="75">
        <v>168874</v>
      </c>
      <c r="I56" s="75"/>
      <c r="J56" s="75"/>
      <c r="K56" s="75">
        <v>28671</v>
      </c>
      <c r="L56" s="75"/>
      <c r="M56" s="69"/>
      <c r="N56" s="70"/>
      <c r="O56" s="71"/>
      <c r="P56" s="37"/>
      <c r="Q56" s="37"/>
      <c r="R56" s="37"/>
    </row>
    <row r="57" spans="1:19" s="7" customFormat="1" ht="60" customHeight="1">
      <c r="A57" s="8"/>
      <c r="B57" s="45"/>
      <c r="C57" s="46"/>
      <c r="D57" s="64"/>
      <c r="E57" s="28" t="s">
        <v>118</v>
      </c>
      <c r="F57" s="65" t="s">
        <v>103</v>
      </c>
      <c r="G57" s="66"/>
      <c r="H57" s="28" t="s">
        <v>119</v>
      </c>
      <c r="I57" s="65" t="s">
        <v>103</v>
      </c>
      <c r="J57" s="66"/>
      <c r="K57" s="28" t="s">
        <v>120</v>
      </c>
      <c r="L57" s="28" t="s">
        <v>103</v>
      </c>
      <c r="M57" s="13"/>
      <c r="N57" s="13"/>
      <c r="O57" s="14"/>
      <c r="P57" s="37"/>
    </row>
    <row r="58" spans="1:19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8">
        <f t="shared" ref="E58:E60" si="3">F58/$E$56*100</f>
        <v>58.560328026525596</v>
      </c>
      <c r="F58" s="67">
        <v>115683</v>
      </c>
      <c r="G58" s="68"/>
      <c r="H58" s="18">
        <f>I58/$H$56*100</f>
        <v>56.822838329168491</v>
      </c>
      <c r="I58" s="67">
        <v>95959</v>
      </c>
      <c r="J58" s="76"/>
      <c r="K58" s="18">
        <f>L58/$K$56*100</f>
        <v>68.794252031669629</v>
      </c>
      <c r="L58" s="25">
        <v>19724</v>
      </c>
      <c r="M58" s="30"/>
      <c r="N58" s="30"/>
      <c r="O58" s="32"/>
      <c r="P58" s="37"/>
      <c r="Q58" s="37"/>
      <c r="R58" s="37"/>
      <c r="S58" s="37"/>
    </row>
    <row r="59" spans="1:19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8">
        <f t="shared" si="3"/>
        <v>0.83879622364524531</v>
      </c>
      <c r="F59" s="67">
        <v>1657</v>
      </c>
      <c r="G59" s="68"/>
      <c r="H59" s="18">
        <f t="shared" ref="H59:H60" si="4">I59/$H$56*100</f>
        <v>0.52109857053187592</v>
      </c>
      <c r="I59" s="67">
        <v>880</v>
      </c>
      <c r="J59" s="76"/>
      <c r="K59" s="18">
        <f t="shared" ref="K59:K60" si="5">L59/$K$56*100</f>
        <v>2.7100554567332846</v>
      </c>
      <c r="L59" s="25">
        <v>777</v>
      </c>
      <c r="M59" s="30"/>
      <c r="N59" s="30"/>
      <c r="O59" s="32"/>
      <c r="Q59" s="37"/>
      <c r="R59" s="37"/>
      <c r="S59" s="37"/>
    </row>
    <row r="60" spans="1:19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8">
        <f t="shared" si="3"/>
        <v>0.30170340934976841</v>
      </c>
      <c r="F60" s="67">
        <v>596</v>
      </c>
      <c r="G60" s="68"/>
      <c r="H60" s="18">
        <f t="shared" si="4"/>
        <v>0.11250991863756411</v>
      </c>
      <c r="I60" s="67">
        <v>190</v>
      </c>
      <c r="J60" s="76"/>
      <c r="K60" s="18">
        <f t="shared" si="5"/>
        <v>1.4160650134282027</v>
      </c>
      <c r="L60" s="25">
        <v>406</v>
      </c>
      <c r="M60" s="30"/>
      <c r="N60" s="30"/>
      <c r="O60" s="32"/>
    </row>
    <row r="61" spans="1:19" s="7" customFormat="1" ht="36.75" customHeight="1">
      <c r="A61" s="38" t="s">
        <v>136</v>
      </c>
      <c r="B61" s="42" t="s">
        <v>137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/>
    </row>
    <row r="62" spans="1:19" ht="29.25" customHeight="1">
      <c r="B62" s="57"/>
      <c r="C62" s="59"/>
      <c r="D62" s="60"/>
      <c r="E62" s="78" t="s">
        <v>6</v>
      </c>
      <c r="F62" s="78"/>
      <c r="G62" s="78"/>
      <c r="H62" s="78" t="s">
        <v>7</v>
      </c>
      <c r="I62" s="78"/>
      <c r="J62" s="78"/>
      <c r="K62" s="78" t="s">
        <v>8</v>
      </c>
      <c r="L62" s="78"/>
    </row>
    <row r="63" spans="1:19" ht="30">
      <c r="A63" s="9" t="s">
        <v>113</v>
      </c>
      <c r="B63" s="9" t="s">
        <v>138</v>
      </c>
      <c r="C63" s="9" t="s">
        <v>11</v>
      </c>
      <c r="D63" s="11" t="s">
        <v>12</v>
      </c>
      <c r="E63" s="77">
        <v>1.39</v>
      </c>
      <c r="F63" s="77"/>
      <c r="G63" s="77"/>
      <c r="H63" s="77">
        <v>1.29</v>
      </c>
      <c r="I63" s="77"/>
      <c r="J63" s="77"/>
      <c r="K63" s="77">
        <v>1.98</v>
      </c>
      <c r="L63" s="77"/>
    </row>
    <row r="64" spans="1:19" ht="30">
      <c r="A64" s="9" t="s">
        <v>115</v>
      </c>
      <c r="B64" s="9" t="s">
        <v>139</v>
      </c>
      <c r="C64" s="9" t="s">
        <v>11</v>
      </c>
      <c r="D64" s="11" t="s">
        <v>12</v>
      </c>
      <c r="E64" s="77">
        <v>44.53</v>
      </c>
      <c r="F64" s="77"/>
      <c r="G64" s="77"/>
      <c r="H64" s="77">
        <v>41.89</v>
      </c>
      <c r="I64" s="77"/>
      <c r="J64" s="77"/>
      <c r="K64" s="77">
        <v>60.08</v>
      </c>
      <c r="L64" s="77"/>
    </row>
    <row r="65" spans="1:12" ht="30">
      <c r="A65" s="9" t="s">
        <v>121</v>
      </c>
      <c r="B65" s="9" t="s">
        <v>140</v>
      </c>
      <c r="C65" s="9" t="s">
        <v>11</v>
      </c>
      <c r="D65" s="11" t="s">
        <v>12</v>
      </c>
      <c r="E65" s="77">
        <v>0.69</v>
      </c>
      <c r="F65" s="77"/>
      <c r="G65" s="77"/>
      <c r="H65" s="77">
        <v>0.43</v>
      </c>
      <c r="I65" s="77"/>
      <c r="J65" s="77"/>
      <c r="K65" s="77">
        <v>2.25</v>
      </c>
      <c r="L65" s="77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 Goalpara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2015-10-17T08:33:15Z</dcterms:modified>
</cp:coreProperties>
</file>