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17. Karbi Anglong" sheetId="57" r:id="rId1"/>
  </sheets>
  <calcPr calcId="145621" refMode="R1C1"/>
</workbook>
</file>

<file path=xl/calcChain.xml><?xml version="1.0" encoding="utf-8"?>
<calcChain xmlns="http://schemas.openxmlformats.org/spreadsheetml/2006/main">
  <c r="E58" i="57"/>
  <c r="K60" l="1"/>
  <c r="H60"/>
  <c r="E60"/>
  <c r="K59"/>
  <c r="H59"/>
  <c r="E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<sst xmlns="http://schemas.openxmlformats.org/spreadsheetml/2006/main" count="261" uniqueCount="141">
  <si>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</si>
  <si>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</si>
  <si>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</si>
  <si>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</si>
  <si>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</si>
  <si>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</si>
  <si>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</si>
  <si>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</si>
  <si>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</si>
  <si>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</si>
  <si>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</si>
  <si>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</si>
  <si>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</si>
  <si>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</si>
  <si>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</si>
  <si>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</si>
  <si>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</si>
  <si>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</si>
  <si>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</si>
  <si>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</si>
  <si>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</si>
  <si>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</si>
  <si>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</si>
  <si>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</si>
  <si>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</si>
  <si>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</si>
  <si>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</si>
  <si>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</si>
  <si>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</si>
  <si>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</si>
  <si>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</si>
  <si>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</si>
  <si>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</si>
  <si>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</si>
  <si>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</si>
  <si>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</si>
  <si>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</si>
  <si>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</si>
  <si>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</si>
  <si>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</si>
  <si>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</si>
  <si>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</si>
  <si>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</si>
  <si>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</si>
  <si>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</si>
  <si>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</si>
  <si>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</si>
  <si>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</si>
  <si>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</si>
  <si>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</si>
  <si>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</si>
  <si>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</si>
  <si>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</si>
  <si>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</si>
  <si>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</si>
  <si>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</si>
  <si>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</si>
  <si>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</si>
  <si>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</si>
  <si>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</si>
  <si>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</si>
  <si>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</si>
  <si>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</si>
  <si>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</si>
  <si>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</si>
  <si>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</si>
  <si>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</si>
  <si>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</si>
  <si>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</si>
  <si>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</si>
  <si>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</si>
  <si>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</si>
  <si>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</si>
  <si>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</si>
  <si>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</si>
  <si>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</si>
  <si>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</si>
  <si>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</si>
  <si>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</si>
  <si>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</si>
  <si>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</si>
  <si>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</si>
  <si>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</si>
  <si>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</si>
  <si>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</si>
  <si>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</si>
  <si>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</si>
  <si>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</si>
  <si>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</si>
  <si>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</si>
  <si>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</si>
  <si>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</si>
  <si>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</si>
  <si>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</si>
  <si>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</si>
  <si>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</si>
  <si>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</si>
  <si>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</si>
  <si>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</si>
  <si>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</si>
  <si>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</si>
  <si>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</si>
  <si>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</si>
  <si>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</si>
  <si>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</si>
  <si>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</si>
  <si>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</si>
  <si>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</si>
  <si>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</si>
  <si>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</si>
  <si>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</si>
  <si>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</si>
  <si>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</si>
  <si>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</si>
  <si>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</si>
  <si>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</si>
  <si>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</si>
  <si>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</si>
  <si>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</si>
  <si>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</si>
  <si>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</si>
  <si>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</si>
  <si>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</si>
  <si>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</si>
  <si>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</si>
  <si>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</si>
  <si>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</si>
  <si>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</si>
  <si>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</si>
  <si>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</si>
  <si>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KARBI ANGLONG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</si>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</sst>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951</v>
      </c>
      <c r="F5" s="61"/>
      <c r="G5" s="62"/>
      <c r="H5" s="60">
        <v>953</v>
      </c>
      <c r="I5" s="61"/>
      <c r="J5" s="62"/>
      <c r="K5" s="60">
        <v>940</v>
      </c>
      <c r="L5" s="62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7">
        <v>68.400000000000006</v>
      </c>
      <c r="F8" s="48"/>
      <c r="G8" s="49"/>
      <c r="H8" s="47">
        <v>68.099999999999994</v>
      </c>
      <c r="I8" s="48"/>
      <c r="J8" s="49"/>
      <c r="K8" s="50">
        <v>69.5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7">
        <v>42.9</v>
      </c>
      <c r="F9" s="48"/>
      <c r="G9" s="49"/>
      <c r="H9" s="47">
        <v>40.9</v>
      </c>
      <c r="I9" s="48"/>
      <c r="J9" s="49"/>
      <c r="K9" s="50">
        <v>49.4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12.9</v>
      </c>
      <c r="F10" s="48"/>
      <c r="G10" s="49"/>
      <c r="H10" s="47">
        <v>13.5</v>
      </c>
      <c r="I10" s="48"/>
      <c r="J10" s="49"/>
      <c r="K10" s="50">
        <v>11.2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59.5</v>
      </c>
      <c r="F11" s="48"/>
      <c r="G11" s="49"/>
      <c r="H11" s="47">
        <v>54.6</v>
      </c>
      <c r="I11" s="48"/>
      <c r="J11" s="49"/>
      <c r="K11" s="50">
        <v>80.099999999999994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33.200000000000003</v>
      </c>
      <c r="F12" s="48"/>
      <c r="G12" s="49"/>
      <c r="H12" s="47">
        <v>33.299999999999997</v>
      </c>
      <c r="I12" s="48"/>
      <c r="J12" s="49"/>
      <c r="K12" s="50">
        <v>32.799999999999997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0">
        <v>21.8</v>
      </c>
      <c r="F22" s="61"/>
      <c r="G22" s="62"/>
      <c r="H22" s="60">
        <v>21.4</v>
      </c>
      <c r="I22" s="61"/>
      <c r="J22" s="62"/>
      <c r="K22" s="60">
        <v>22.9</v>
      </c>
      <c r="L22" s="62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2">
        <v>26.7</v>
      </c>
      <c r="F23" s="72"/>
      <c r="G23" s="72"/>
      <c r="H23" s="72">
        <v>26.1</v>
      </c>
      <c r="I23" s="72"/>
      <c r="J23" s="72"/>
      <c r="K23" s="50">
        <v>28.2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6.8</v>
      </c>
      <c r="F24" s="71"/>
      <c r="G24" s="71"/>
      <c r="H24" s="71">
        <v>7.4</v>
      </c>
      <c r="I24" s="71"/>
      <c r="J24" s="71"/>
      <c r="K24" s="50">
        <v>4.9000000000000004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8.6</v>
      </c>
      <c r="F25" s="71"/>
      <c r="G25" s="71"/>
      <c r="H25" s="71">
        <v>9</v>
      </c>
      <c r="I25" s="71"/>
      <c r="J25" s="71"/>
      <c r="K25" s="50">
        <v>7.5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2">
        <v>69.25</v>
      </c>
      <c r="G31" s="52"/>
      <c r="H31" s="21" t="s">
        <v>66</v>
      </c>
      <c r="I31" s="52">
        <v>76.14</v>
      </c>
      <c r="J31" s="52"/>
      <c r="K31" s="21" t="s">
        <v>67</v>
      </c>
      <c r="L31" s="33">
        <v>62</v>
      </c>
      <c r="M31" s="36"/>
      <c r="N31" s="36"/>
      <c r="O31" s="36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118.8</v>
      </c>
      <c r="F33" s="54"/>
      <c r="G33" s="54"/>
      <c r="H33" s="55"/>
      <c r="I33" s="53">
        <v>88.7</v>
      </c>
      <c r="J33" s="54"/>
      <c r="K33" s="54"/>
      <c r="L33" s="55"/>
      <c r="M33" s="56"/>
      <c r="N33" s="57"/>
      <c r="O33" s="5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100</v>
      </c>
      <c r="F34" s="54"/>
      <c r="G34" s="54"/>
      <c r="H34" s="55"/>
      <c r="I34" s="53">
        <v>69.599999999999994</v>
      </c>
      <c r="J34" s="54"/>
      <c r="K34" s="54"/>
      <c r="L34" s="55"/>
      <c r="M34" s="56"/>
      <c r="N34" s="57"/>
      <c r="O34" s="5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9.6999999999999993</v>
      </c>
      <c r="F35" s="54"/>
      <c r="G35" s="54"/>
      <c r="H35" s="55"/>
      <c r="I35" s="53">
        <v>1.63</v>
      </c>
      <c r="J35" s="54"/>
      <c r="K35" s="54"/>
      <c r="L35" s="55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27</v>
      </c>
      <c r="F36" s="54"/>
      <c r="G36" s="54"/>
      <c r="H36" s="55"/>
      <c r="I36" s="53">
        <v>13</v>
      </c>
      <c r="J36" s="54"/>
      <c r="K36" s="54"/>
      <c r="L36" s="55"/>
      <c r="M36" s="56"/>
      <c r="N36" s="57"/>
      <c r="O36" s="5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19</v>
      </c>
      <c r="F37" s="54"/>
      <c r="G37" s="54"/>
      <c r="H37" s="55"/>
      <c r="I37" s="53">
        <v>25</v>
      </c>
      <c r="J37" s="54"/>
      <c r="K37" s="54"/>
      <c r="L37" s="55"/>
      <c r="M37" s="56"/>
      <c r="N37" s="57"/>
      <c r="O37" s="5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51.2</v>
      </c>
      <c r="F38" s="54"/>
      <c r="G38" s="54"/>
      <c r="H38" s="55"/>
      <c r="I38" s="53">
        <v>51.4</v>
      </c>
      <c r="J38" s="54"/>
      <c r="K38" s="54"/>
      <c r="L38" s="55"/>
      <c r="M38" s="56"/>
      <c r="N38" s="57"/>
      <c r="O38" s="5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41.6</v>
      </c>
      <c r="F39" s="54"/>
      <c r="G39" s="54"/>
      <c r="H39" s="55"/>
      <c r="I39" s="53">
        <v>26.7</v>
      </c>
      <c r="J39" s="54"/>
      <c r="K39" s="54"/>
      <c r="L39" s="55"/>
      <c r="M39" s="56"/>
      <c r="N39" s="57"/>
      <c r="O39" s="5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19.600000000000001</v>
      </c>
      <c r="F40" s="54"/>
      <c r="G40" s="54"/>
      <c r="H40" s="55"/>
      <c r="I40" s="53">
        <v>1.8</v>
      </c>
      <c r="J40" s="54"/>
      <c r="K40" s="54"/>
      <c r="L40" s="55"/>
      <c r="M40" s="56"/>
      <c r="N40" s="57"/>
      <c r="O40" s="5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94.3</v>
      </c>
      <c r="F41" s="54"/>
      <c r="G41" s="54"/>
      <c r="H41" s="55"/>
      <c r="I41" s="53">
        <v>83.6</v>
      </c>
      <c r="J41" s="54"/>
      <c r="K41" s="54"/>
      <c r="L41" s="55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74.8</v>
      </c>
      <c r="F42" s="54"/>
      <c r="G42" s="54"/>
      <c r="H42" s="55"/>
      <c r="I42" s="53">
        <v>66.2</v>
      </c>
      <c r="J42" s="54"/>
      <c r="K42" s="54"/>
      <c r="L42" s="55"/>
      <c r="M42" s="56"/>
      <c r="N42" s="57"/>
      <c r="O42" s="5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60.9</v>
      </c>
      <c r="F43" s="54"/>
      <c r="G43" s="54"/>
      <c r="H43" s="55"/>
      <c r="I43" s="53">
        <v>75.099999999999994</v>
      </c>
      <c r="J43" s="54"/>
      <c r="K43" s="54"/>
      <c r="L43" s="55"/>
      <c r="M43" s="56"/>
      <c r="N43" s="57"/>
      <c r="O43" s="5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12</v>
      </c>
      <c r="F44" s="54"/>
      <c r="G44" s="54"/>
      <c r="H44" s="55"/>
      <c r="I44" s="53">
        <v>39.5</v>
      </c>
      <c r="J44" s="54"/>
      <c r="K44" s="54"/>
      <c r="L44" s="55"/>
      <c r="M44" s="56"/>
      <c r="N44" s="57"/>
      <c r="O44" s="57"/>
    </row>
    <row r="45" spans="1:15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4">
        <v>176991</v>
      </c>
      <c r="F48" s="74"/>
      <c r="G48" s="74"/>
      <c r="H48" s="74">
        <v>152837</v>
      </c>
      <c r="I48" s="74"/>
      <c r="J48" s="74"/>
      <c r="K48" s="74">
        <v>24118</v>
      </c>
      <c r="L48" s="74"/>
      <c r="M48" s="68"/>
      <c r="N48" s="69"/>
      <c r="O48" s="70"/>
    </row>
    <row r="49" spans="1:18" s="7" customFormat="1" ht="62.25" customHeight="1">
      <c r="A49" s="8"/>
      <c r="B49" s="44"/>
      <c r="C49" s="45"/>
      <c r="D49" s="63"/>
      <c r="E49" s="28" t="s">
        <v>102</v>
      </c>
      <c r="F49" s="64" t="s">
        <v>103</v>
      </c>
      <c r="G49" s="65"/>
      <c r="H49" s="28" t="s">
        <v>104</v>
      </c>
      <c r="I49" s="64" t="s">
        <v>103</v>
      </c>
      <c r="J49" s="65"/>
      <c r="K49" s="28" t="s">
        <v>105</v>
      </c>
      <c r="L49" s="28" t="s">
        <v>103</v>
      </c>
      <c r="M49" s="13"/>
      <c r="N49" s="13"/>
      <c r="O49" s="14"/>
      <c r="Q49" s="15"/>
    </row>
    <row r="50" spans="1:18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8">
        <f>F50/$E$48*100</f>
        <v>30.463695894141512</v>
      </c>
      <c r="F50" s="66">
        <v>53918</v>
      </c>
      <c r="G50" s="67"/>
      <c r="H50" s="18">
        <f>I50/$H$48*100</f>
        <v>22.602511172032948</v>
      </c>
      <c r="I50" s="66">
        <v>34545</v>
      </c>
      <c r="J50" s="67"/>
      <c r="K50" s="18">
        <f>L50/$K$48*100</f>
        <v>80.325897669790209</v>
      </c>
      <c r="L50" s="25">
        <v>19373</v>
      </c>
      <c r="M50" s="68"/>
      <c r="N50" s="69"/>
      <c r="O50" s="70"/>
    </row>
    <row r="51" spans="1:18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4.7782090614777024</v>
      </c>
      <c r="F51" s="66">
        <v>8457</v>
      </c>
      <c r="G51" s="75"/>
      <c r="H51" s="18">
        <f t="shared" ref="H51:H52" si="1">I51/$H$48*100</f>
        <v>5.4790397613143416</v>
      </c>
      <c r="I51" s="66">
        <v>8374</v>
      </c>
      <c r="J51" s="75"/>
      <c r="K51" s="18">
        <f t="shared" ref="K51:K52" si="2">L51/$K$48*100</f>
        <v>0.34414130524919151</v>
      </c>
      <c r="L51" s="25">
        <v>83</v>
      </c>
      <c r="M51" s="26"/>
      <c r="N51" s="26"/>
      <c r="O51" s="27"/>
    </row>
    <row r="52" spans="1:18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8">
        <f t="shared" si="0"/>
        <v>0.22148018825815999</v>
      </c>
      <c r="F52" s="66">
        <v>392</v>
      </c>
      <c r="G52" s="75"/>
      <c r="H52" s="18">
        <f t="shared" si="1"/>
        <v>0.22638497222531193</v>
      </c>
      <c r="I52" s="66">
        <v>346</v>
      </c>
      <c r="J52" s="75"/>
      <c r="K52" s="18">
        <f t="shared" si="2"/>
        <v>0.1907289161622025</v>
      </c>
      <c r="L52" s="25">
        <v>46</v>
      </c>
      <c r="M52" s="26"/>
      <c r="N52" s="26"/>
      <c r="O52" s="27"/>
      <c r="R52" s="16"/>
    </row>
    <row r="53" spans="1:18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176991</v>
      </c>
      <c r="F56" s="74"/>
      <c r="G56" s="74"/>
      <c r="H56" s="74">
        <v>152837</v>
      </c>
      <c r="I56" s="74"/>
      <c r="J56" s="74"/>
      <c r="K56" s="74">
        <v>24118</v>
      </c>
      <c r="L56" s="74"/>
      <c r="M56" s="68"/>
      <c r="N56" s="69"/>
      <c r="O56" s="70"/>
    </row>
    <row r="57" spans="1:18" s="7" customFormat="1" ht="60" customHeight="1">
      <c r="A57" s="8"/>
      <c r="B57" s="44"/>
      <c r="C57" s="45"/>
      <c r="D57" s="63"/>
      <c r="E57" s="28" t="s">
        <v>118</v>
      </c>
      <c r="F57" s="64" t="s">
        <v>103</v>
      </c>
      <c r="G57" s="65"/>
      <c r="H57" s="28" t="s">
        <v>119</v>
      </c>
      <c r="I57" s="64" t="s">
        <v>103</v>
      </c>
      <c r="J57" s="65"/>
      <c r="K57" s="28" t="s">
        <v>120</v>
      </c>
      <c r="L57" s="28" t="s">
        <v>103</v>
      </c>
      <c r="M57" s="13"/>
      <c r="N57" s="13"/>
      <c r="O57" s="14"/>
    </row>
    <row r="58" spans="1:18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>
        <f>F58/$E$56*100</f>
        <v>35.223824940251198</v>
      </c>
      <c r="F58" s="66">
        <v>62343</v>
      </c>
      <c r="G58" s="67"/>
      <c r="H58" s="18">
        <f>I58/$H$56*100</f>
        <v>31.98832743380202</v>
      </c>
      <c r="I58" s="66">
        <v>48890</v>
      </c>
      <c r="J58" s="75"/>
      <c r="K58" s="18">
        <f>L58/$K$56*100</f>
        <v>55.779915415871962</v>
      </c>
      <c r="L58" s="25">
        <v>13453</v>
      </c>
      <c r="M58" s="30"/>
      <c r="N58" s="30"/>
      <c r="O58" s="32"/>
    </row>
    <row r="59" spans="1:18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>
        <f t="shared" ref="E59:E60" si="3">F59/$E$56*100</f>
        <v>2.2679119277251387</v>
      </c>
      <c r="F59" s="66">
        <v>4014</v>
      </c>
      <c r="G59" s="67"/>
      <c r="H59" s="18">
        <f t="shared" ref="H59:H60" si="4">I59/$H$56*100</f>
        <v>1.1476278649803386</v>
      </c>
      <c r="I59" s="66">
        <v>1754</v>
      </c>
      <c r="J59" s="75"/>
      <c r="K59" s="18">
        <f t="shared" ref="K59:K60" si="5">L59/$K$56*100</f>
        <v>9.3705945766647307</v>
      </c>
      <c r="L59" s="25">
        <v>2260</v>
      </c>
      <c r="M59" s="30"/>
      <c r="N59" s="30"/>
      <c r="O59" s="32"/>
    </row>
    <row r="60" spans="1:18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>
        <f t="shared" si="3"/>
        <v>0.5412704600798911</v>
      </c>
      <c r="F60" s="66">
        <v>958</v>
      </c>
      <c r="G60" s="67"/>
      <c r="H60" s="18">
        <f t="shared" si="4"/>
        <v>0.50969333342057221</v>
      </c>
      <c r="I60" s="66">
        <v>779</v>
      </c>
      <c r="J60" s="75"/>
      <c r="K60" s="18">
        <f t="shared" si="5"/>
        <v>0.74218426071813592</v>
      </c>
      <c r="L60" s="25">
        <v>179</v>
      </c>
      <c r="M60" s="30"/>
      <c r="N60" s="30"/>
      <c r="O60" s="32"/>
    </row>
    <row r="61" spans="1:18" s="7" customFormat="1" ht="36.75" customHeight="1">
      <c r="A61" s="37" t="s">
        <v>136</v>
      </c>
      <c r="B61" s="41" t="s">
        <v>137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8" ht="30">
      <c r="A63" s="9" t="s">
        <v>113</v>
      </c>
      <c r="B63" s="9" t="s">
        <v>138</v>
      </c>
      <c r="C63" s="9" t="s">
        <v>11</v>
      </c>
      <c r="D63" s="11" t="s">
        <v>12</v>
      </c>
      <c r="E63" s="76">
        <v>2.4900000000000002</v>
      </c>
      <c r="F63" s="76"/>
      <c r="G63" s="76"/>
      <c r="H63" s="76">
        <v>2.4700000000000002</v>
      </c>
      <c r="I63" s="76"/>
      <c r="J63" s="76"/>
      <c r="K63" s="76">
        <v>2.56</v>
      </c>
      <c r="L63" s="76"/>
    </row>
    <row r="64" spans="1:18" ht="30">
      <c r="A64" s="9" t="s">
        <v>115</v>
      </c>
      <c r="B64" s="9" t="s">
        <v>139</v>
      </c>
      <c r="C64" s="9" t="s">
        <v>11</v>
      </c>
      <c r="D64" s="11" t="s">
        <v>12</v>
      </c>
      <c r="E64" s="76">
        <v>39.54</v>
      </c>
      <c r="F64" s="76"/>
      <c r="G64" s="76"/>
      <c r="H64" s="76">
        <v>34.72</v>
      </c>
      <c r="I64" s="76"/>
      <c r="J64" s="76"/>
      <c r="K64" s="76">
        <v>70.12</v>
      </c>
      <c r="L64" s="76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6">
        <v>1.0900000000000001</v>
      </c>
      <c r="F65" s="76"/>
      <c r="G65" s="76"/>
      <c r="H65" s="76">
        <v>0.78</v>
      </c>
      <c r="I65" s="76"/>
      <c r="J65" s="76"/>
      <c r="K65" s="76">
        <v>3.05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Karbi Anglong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2015-10-17T08:35:58Z</dcterms:modified>
</cp:coreProperties>
</file>