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. Barpeta" sheetId="1" r:id="rId1"/>
  </sheets>
  <calcPr calcId="145621" refMode="R1C1"/>
</workbook>
</file>

<file path=xl/calcChain.xml><?xml version="1.0" encoding="utf-8"?>
<calcChain xmlns="http://schemas.openxmlformats.org/spreadsheetml/2006/main">
  <c r="E50" i="1"/>
  <c r="K59"/>
  <c r="K60"/>
  <c r="K58"/>
  <c r="H59"/>
  <c r="H60"/>
  <c r="H58"/>
  <c r="E59"/>
  <c r="E60"/>
  <c r="E58"/>
  <c r="K52" l="1"/>
  <c r="H52"/>
  <c r="E52"/>
  <c r="K51"/>
  <c r="H51"/>
  <c r="E51"/>
  <c r="K50"/>
  <c r="H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<sst xmlns="http://schemas.openxmlformats.org/spreadsheetml/2006/main" count="261" uniqueCount="141">
  <si>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</si>
  <si>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</si>
  <si>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</si>
  <si>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</si>
  <si>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</si>
  <si>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</si>
  <si>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</si>
  <si>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</si>
  <si>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</si>
  <si>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</si>
  <si>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</si>
  <si>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</si>
  <si>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</si>
  <si>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</si>
  <si>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</si>
  <si>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</si>
  <si>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</si>
  <si>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</si>
  <si>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</si>
  <si>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</si>
  <si>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</si>
  <si>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</si>
  <si>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</si>
  <si>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</si>
  <si>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</si>
  <si>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</si>
  <si>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</si>
  <si>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</si>
  <si>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</si>
  <si>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</si>
  <si>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</si>
  <si>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</si>
  <si>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</si>
  <si>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</si>
  <si>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</si>
  <si>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</si>
  <si>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</si>
  <si>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</si>
  <si>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</si>
  <si>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</si>
  <si>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</si>
  <si>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</si>
  <si>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</si>
  <si>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</si>
  <si>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</si>
  <si>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</si>
  <si>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</si>
  <si>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</si>
  <si>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</si>
  <si>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</si>
  <si>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</si>
  <si>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</si>
  <si>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</si>
  <si>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</si>
  <si>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</si>
  <si>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</si>
  <si>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</si>
  <si>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</si>
  <si>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</si>
  <si>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</si>
  <si>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</si>
  <si>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</si>
  <si>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</si>
  <si>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</si>
  <si>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</si>
  <si>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</si>
  <si>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</si>
  <si>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</si>
  <si>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</si>
  <si>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</si>
  <si>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</si>
  <si>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</si>
  <si>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</si>
  <si>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</si>
  <si>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</si>
  <si>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</si>
  <si>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</si>
  <si>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</si>
  <si>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</si>
  <si>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</si>
  <si>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</si>
  <si>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</si>
  <si>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</si>
  <si>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</si>
  <si>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</si>
  <si>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</si>
  <si>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</si>
  <si>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</si>
  <si>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</si>
  <si>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</si>
  <si>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</si>
  <si>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</si>
  <si>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</si>
  <si>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</si>
  <si>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</si>
  <si>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</si>
  <si>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</si>
  <si>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</si>
  <si>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</si>
  <si>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</si>
  <si>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</si>
  <si>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</si>
  <si>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</si>
  <si>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</si>
  <si>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</si>
  <si>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</si>
  <si>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</si>
  <si>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</si>
  <si>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</si>
  <si>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</si>
  <si>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</si>
  <si>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</si>
  <si>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</si>
  <si>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</si>
  <si>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</si>
  <si>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</si>
  <si>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</si>
  <si>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</si>
  <si>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</si>
  <si>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</si>
  <si>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</si>
  <si>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</si>
  <si>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</si>
  <si>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</si>
  <si>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</si>
  <si>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</si>
  <si>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</si>
  <si>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</si>
  <si>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ASSAM; DISTRICT: BARPETA</t>
  </si>
  <si>
    <t>C</t>
  </si>
  <si>
    <t>D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</si>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</sst>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wrapText="1"/>
    </xf>
    <xf numFmtId="167" fontId="0" fillId="4" borderId="1" xfId="0" applyNumberFormat="1" applyFont="1" applyFill="1" applyBorder="1" applyAlignment="1">
      <alignment horizontal="center" wrapText="1"/>
    </xf>
    <xf numFmtId="167" fontId="0" fillId="4" borderId="3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47" activePane="bottomRight" state="frozen"/>
      <selection activeCell="T9" sqref="T9"/>
      <selection pane="topRight" activeCell="T9" sqref="T9"/>
      <selection pane="bottomLeft" activeCell="T9" sqref="T9"/>
      <selection pane="bottomRight" activeCell="B49" sqref="B49:D4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3" bestFit="1" customWidth="1"/>
    <col min="6" max="6" width="9.140625" style="33" customWidth="1"/>
    <col min="7" max="7" width="5" style="33" customWidth="1"/>
    <col min="8" max="8" width="9.140625" style="33"/>
    <col min="9" max="9" width="9.140625" style="33" customWidth="1"/>
    <col min="10" max="10" width="4.140625" style="33" customWidth="1"/>
    <col min="11" max="11" width="9.140625" style="34" customWidth="1"/>
    <col min="12" max="12" width="12" style="33" customWidth="1"/>
    <col min="13" max="13" width="9.140625" style="28" hidden="1" customWidth="1"/>
    <col min="14" max="15" width="9.140625" style="13" hidden="1" customWidth="1"/>
    <col min="16" max="16384" width="9.140625" style="3"/>
  </cols>
  <sheetData>
    <row r="1" spans="1:17" ht="39.75" customHeight="1">
      <c r="A1" s="39" t="s">
        <v>128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61">
        <v>953</v>
      </c>
      <c r="F5" s="62"/>
      <c r="G5" s="63"/>
      <c r="H5" s="61">
        <v>953</v>
      </c>
      <c r="I5" s="62"/>
      <c r="J5" s="63"/>
      <c r="K5" s="61">
        <v>959</v>
      </c>
      <c r="L5" s="6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126</v>
      </c>
      <c r="D8" s="15" t="s">
        <v>127</v>
      </c>
      <c r="E8" s="48">
        <v>74.099999999999994</v>
      </c>
      <c r="F8" s="49"/>
      <c r="G8" s="50"/>
      <c r="H8" s="48">
        <v>75.5</v>
      </c>
      <c r="I8" s="49"/>
      <c r="J8" s="50"/>
      <c r="K8" s="51">
        <v>63.1</v>
      </c>
      <c r="L8" s="52"/>
      <c r="M8" s="16"/>
      <c r="N8" s="16"/>
      <c r="O8" s="16"/>
    </row>
    <row r="9" spans="1:17" ht="30">
      <c r="A9" s="13" t="s">
        <v>20</v>
      </c>
      <c r="B9" s="14" t="s">
        <v>21</v>
      </c>
      <c r="C9" s="14" t="s">
        <v>126</v>
      </c>
      <c r="D9" s="15" t="s">
        <v>127</v>
      </c>
      <c r="E9" s="48">
        <v>39</v>
      </c>
      <c r="F9" s="49"/>
      <c r="G9" s="50"/>
      <c r="H9" s="48">
        <v>40.1</v>
      </c>
      <c r="I9" s="49"/>
      <c r="J9" s="50"/>
      <c r="K9" s="51">
        <v>30.1</v>
      </c>
      <c r="L9" s="52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 t="s">
        <v>126</v>
      </c>
      <c r="D10" s="15" t="s">
        <v>127</v>
      </c>
      <c r="E10" s="48">
        <v>12.5</v>
      </c>
      <c r="F10" s="49"/>
      <c r="G10" s="50"/>
      <c r="H10" s="48">
        <v>12.1</v>
      </c>
      <c r="I10" s="49"/>
      <c r="J10" s="50"/>
      <c r="K10" s="51">
        <v>15.3</v>
      </c>
      <c r="L10" s="52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 t="s">
        <v>126</v>
      </c>
      <c r="D11" s="15" t="s">
        <v>127</v>
      </c>
      <c r="E11" s="48">
        <v>52.3</v>
      </c>
      <c r="F11" s="49"/>
      <c r="G11" s="50"/>
      <c r="H11" s="48">
        <v>49.6</v>
      </c>
      <c r="I11" s="49"/>
      <c r="J11" s="50"/>
      <c r="K11" s="51">
        <v>84.7</v>
      </c>
      <c r="L11" s="52"/>
      <c r="M11" s="16"/>
      <c r="N11" s="16"/>
      <c r="O11" s="16"/>
    </row>
    <row r="12" spans="1:17" ht="30">
      <c r="A12" s="13" t="s">
        <v>26</v>
      </c>
      <c r="B12" s="13" t="s">
        <v>27</v>
      </c>
      <c r="C12" s="14" t="s">
        <v>126</v>
      </c>
      <c r="D12" s="15" t="s">
        <v>127</v>
      </c>
      <c r="E12" s="48">
        <v>19.8</v>
      </c>
      <c r="F12" s="49"/>
      <c r="G12" s="50"/>
      <c r="H12" s="48">
        <v>19.600000000000001</v>
      </c>
      <c r="I12" s="49"/>
      <c r="J12" s="50"/>
      <c r="K12" s="51">
        <v>26.1</v>
      </c>
      <c r="L12" s="52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 t="s">
        <v>126</v>
      </c>
      <c r="D22" s="15" t="s">
        <v>127</v>
      </c>
      <c r="E22" s="61">
        <v>21.7</v>
      </c>
      <c r="F22" s="62"/>
      <c r="G22" s="63"/>
      <c r="H22" s="61">
        <v>21.5</v>
      </c>
      <c r="I22" s="62"/>
      <c r="J22" s="63"/>
      <c r="K22" s="61">
        <v>23.1</v>
      </c>
      <c r="L22" s="63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 t="s">
        <v>126</v>
      </c>
      <c r="D23" s="15" t="s">
        <v>127</v>
      </c>
      <c r="E23" s="73">
        <v>27.1</v>
      </c>
      <c r="F23" s="73"/>
      <c r="G23" s="73"/>
      <c r="H23" s="73">
        <v>26.6</v>
      </c>
      <c r="I23" s="73"/>
      <c r="J23" s="73"/>
      <c r="K23" s="51">
        <v>30.2</v>
      </c>
      <c r="L23" s="52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 t="s">
        <v>126</v>
      </c>
      <c r="D24" s="15" t="s">
        <v>127</v>
      </c>
      <c r="E24" s="72">
        <v>6.4</v>
      </c>
      <c r="F24" s="72"/>
      <c r="G24" s="72"/>
      <c r="H24" s="72">
        <v>6.8</v>
      </c>
      <c r="I24" s="72"/>
      <c r="J24" s="72"/>
      <c r="K24" s="48">
        <v>4</v>
      </c>
      <c r="L24" s="50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 t="s">
        <v>126</v>
      </c>
      <c r="D25" s="15" t="s">
        <v>127</v>
      </c>
      <c r="E25" s="72">
        <v>8.8000000000000007</v>
      </c>
      <c r="F25" s="72"/>
      <c r="G25" s="72"/>
      <c r="H25" s="72">
        <v>9.8000000000000007</v>
      </c>
      <c r="I25" s="72"/>
      <c r="J25" s="72"/>
      <c r="K25" s="51">
        <v>2.8</v>
      </c>
      <c r="L25" s="52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16"/>
      <c r="N29" s="16"/>
      <c r="O29" s="16"/>
    </row>
    <row r="30" spans="1:15" s="9" customFormat="1" ht="36.75" customHeight="1">
      <c r="A30" s="8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29" t="s">
        <v>6</v>
      </c>
      <c r="F31" s="53">
        <v>63.81</v>
      </c>
      <c r="G31" s="53"/>
      <c r="H31" s="36" t="s">
        <v>66</v>
      </c>
      <c r="I31" s="53">
        <v>69.290000000000006</v>
      </c>
      <c r="J31" s="53"/>
      <c r="K31" s="36" t="s">
        <v>67</v>
      </c>
      <c r="L31" s="35">
        <v>58.06</v>
      </c>
      <c r="M31" s="16"/>
      <c r="N31" s="16"/>
      <c r="O31" s="16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16"/>
      <c r="N32" s="16"/>
      <c r="O32" s="16"/>
    </row>
    <row r="33" spans="1:17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4">
        <v>111.5</v>
      </c>
      <c r="F33" s="55"/>
      <c r="G33" s="55"/>
      <c r="H33" s="56"/>
      <c r="I33" s="54">
        <v>87.4</v>
      </c>
      <c r="J33" s="55"/>
      <c r="K33" s="55"/>
      <c r="L33" s="56"/>
      <c r="M33" s="57"/>
      <c r="N33" s="58"/>
      <c r="O33" s="58"/>
    </row>
    <row r="34" spans="1:17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4">
        <v>100</v>
      </c>
      <c r="F34" s="55"/>
      <c r="G34" s="55"/>
      <c r="H34" s="56"/>
      <c r="I34" s="61">
        <v>72.599999999999994</v>
      </c>
      <c r="J34" s="62"/>
      <c r="K34" s="62"/>
      <c r="L34" s="63"/>
      <c r="M34" s="57"/>
      <c r="N34" s="58"/>
      <c r="O34" s="58"/>
    </row>
    <row r="35" spans="1:17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4">
        <v>2.8</v>
      </c>
      <c r="F35" s="55"/>
      <c r="G35" s="55"/>
      <c r="H35" s="56"/>
      <c r="I35" s="54">
        <v>8.35</v>
      </c>
      <c r="J35" s="55"/>
      <c r="K35" s="55"/>
      <c r="L35" s="56"/>
      <c r="M35" s="19"/>
      <c r="N35" s="20"/>
      <c r="O35" s="20"/>
    </row>
    <row r="36" spans="1:17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4">
        <v>30</v>
      </c>
      <c r="F36" s="55"/>
      <c r="G36" s="55"/>
      <c r="H36" s="56"/>
      <c r="I36" s="54">
        <v>16</v>
      </c>
      <c r="J36" s="55"/>
      <c r="K36" s="55"/>
      <c r="L36" s="56"/>
      <c r="M36" s="57"/>
      <c r="N36" s="58"/>
      <c r="O36" s="58"/>
    </row>
    <row r="37" spans="1:17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4">
        <v>32</v>
      </c>
      <c r="F37" s="55"/>
      <c r="G37" s="55"/>
      <c r="H37" s="56"/>
      <c r="I37" s="54">
        <v>29</v>
      </c>
      <c r="J37" s="55"/>
      <c r="K37" s="55"/>
      <c r="L37" s="56"/>
      <c r="M37" s="57"/>
      <c r="N37" s="58"/>
      <c r="O37" s="58"/>
    </row>
    <row r="38" spans="1:17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4">
        <v>50.6</v>
      </c>
      <c r="F38" s="55"/>
      <c r="G38" s="55"/>
      <c r="H38" s="56"/>
      <c r="I38" s="54">
        <v>55.8</v>
      </c>
      <c r="J38" s="55"/>
      <c r="K38" s="55"/>
      <c r="L38" s="56"/>
      <c r="M38" s="57"/>
      <c r="N38" s="58"/>
      <c r="O38" s="58"/>
    </row>
    <row r="39" spans="1:17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4">
        <v>32.200000000000003</v>
      </c>
      <c r="F39" s="55"/>
      <c r="G39" s="55"/>
      <c r="H39" s="56"/>
      <c r="I39" s="54">
        <v>19.600000000000001</v>
      </c>
      <c r="J39" s="55"/>
      <c r="K39" s="55"/>
      <c r="L39" s="56"/>
      <c r="M39" s="57"/>
      <c r="N39" s="58"/>
      <c r="O39" s="58"/>
    </row>
    <row r="40" spans="1:17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4">
        <v>7</v>
      </c>
      <c r="F40" s="55"/>
      <c r="G40" s="55"/>
      <c r="H40" s="56"/>
      <c r="I40" s="54">
        <v>1.4</v>
      </c>
      <c r="J40" s="55"/>
      <c r="K40" s="55"/>
      <c r="L40" s="56"/>
      <c r="M40" s="57"/>
      <c r="N40" s="58"/>
      <c r="O40" s="58"/>
    </row>
    <row r="41" spans="1:17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4">
        <v>70.099999999999994</v>
      </c>
      <c r="F41" s="55"/>
      <c r="G41" s="55"/>
      <c r="H41" s="56"/>
      <c r="I41" s="54">
        <v>54.4</v>
      </c>
      <c r="J41" s="55"/>
      <c r="K41" s="55"/>
      <c r="L41" s="56"/>
      <c r="M41" s="19"/>
      <c r="N41" s="20"/>
      <c r="O41" s="20"/>
    </row>
    <row r="42" spans="1:17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4">
        <v>59.5</v>
      </c>
      <c r="F42" s="55"/>
      <c r="G42" s="55"/>
      <c r="H42" s="56"/>
      <c r="I42" s="54">
        <v>55.7</v>
      </c>
      <c r="J42" s="55"/>
      <c r="K42" s="55"/>
      <c r="L42" s="56"/>
      <c r="M42" s="57"/>
      <c r="N42" s="58"/>
      <c r="O42" s="58"/>
    </row>
    <row r="43" spans="1:17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4">
        <v>92.4</v>
      </c>
      <c r="F43" s="55"/>
      <c r="G43" s="55"/>
      <c r="H43" s="56"/>
      <c r="I43" s="54">
        <v>95.3</v>
      </c>
      <c r="J43" s="55"/>
      <c r="K43" s="55"/>
      <c r="L43" s="56"/>
      <c r="M43" s="57"/>
      <c r="N43" s="58"/>
      <c r="O43" s="58"/>
    </row>
    <row r="44" spans="1:17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4">
        <v>9.3000000000000007</v>
      </c>
      <c r="F44" s="55"/>
      <c r="G44" s="55"/>
      <c r="H44" s="56"/>
      <c r="I44" s="54">
        <v>32.1</v>
      </c>
      <c r="J44" s="55"/>
      <c r="K44" s="55"/>
      <c r="L44" s="56"/>
      <c r="M44" s="57"/>
      <c r="N44" s="58"/>
      <c r="O44" s="58"/>
    </row>
    <row r="45" spans="1:17" s="9" customFormat="1" ht="36.75" customHeight="1">
      <c r="A45" s="8" t="s">
        <v>129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7" s="9" customFormat="1" ht="36.75" customHeight="1">
      <c r="A46" s="10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1"/>
      <c r="N46" s="21"/>
      <c r="O46" s="22"/>
    </row>
    <row r="47" spans="1:17" ht="33" customHeight="1">
      <c r="A47" s="13" t="s">
        <v>131</v>
      </c>
      <c r="B47" s="13" t="s">
        <v>98</v>
      </c>
      <c r="C47" s="14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7" ht="69.75" customHeight="1">
      <c r="A48" s="13" t="s">
        <v>132</v>
      </c>
      <c r="B48" s="13" t="s">
        <v>100</v>
      </c>
      <c r="C48" s="13" t="s">
        <v>101</v>
      </c>
      <c r="D48" s="15" t="s">
        <v>12</v>
      </c>
      <c r="E48" s="67">
        <v>338472</v>
      </c>
      <c r="F48" s="79"/>
      <c r="G48" s="68"/>
      <c r="H48" s="75">
        <v>306688</v>
      </c>
      <c r="I48" s="75"/>
      <c r="J48" s="75"/>
      <c r="K48" s="75">
        <v>31784</v>
      </c>
      <c r="L48" s="75"/>
      <c r="M48" s="69"/>
      <c r="N48" s="70"/>
      <c r="O48" s="71"/>
      <c r="Q48" s="37"/>
    </row>
    <row r="49" spans="1:19" s="9" customFormat="1" ht="62.25" customHeight="1">
      <c r="A49" s="10"/>
      <c r="B49" s="45"/>
      <c r="C49" s="46"/>
      <c r="D49" s="64"/>
      <c r="E49" s="30" t="s">
        <v>102</v>
      </c>
      <c r="F49" s="65" t="s">
        <v>103</v>
      </c>
      <c r="G49" s="66"/>
      <c r="H49" s="30" t="s">
        <v>104</v>
      </c>
      <c r="I49" s="65" t="s">
        <v>103</v>
      </c>
      <c r="J49" s="66"/>
      <c r="K49" s="30" t="s">
        <v>105</v>
      </c>
      <c r="L49" s="30" t="s">
        <v>103</v>
      </c>
      <c r="M49" s="21"/>
      <c r="N49" s="21"/>
      <c r="O49" s="22"/>
      <c r="Q49" s="37"/>
    </row>
    <row r="50" spans="1:19" ht="79.5" customHeight="1">
      <c r="A50" s="13" t="s">
        <v>133</v>
      </c>
      <c r="B50" s="13" t="s">
        <v>107</v>
      </c>
      <c r="C50" s="13" t="s">
        <v>101</v>
      </c>
      <c r="D50" s="15" t="s">
        <v>12</v>
      </c>
      <c r="E50" s="31">
        <f>F50/$E$48*100</f>
        <v>25.054952846912006</v>
      </c>
      <c r="F50" s="67">
        <v>84804</v>
      </c>
      <c r="G50" s="68"/>
      <c r="H50" s="31">
        <f>I50/$H$48*100</f>
        <v>0.8849384390651085</v>
      </c>
      <c r="I50" s="67">
        <v>2714</v>
      </c>
      <c r="J50" s="68"/>
      <c r="K50" s="31">
        <f>L50/$K$48*100</f>
        <v>1.2742260256732947</v>
      </c>
      <c r="L50" s="32">
        <v>405</v>
      </c>
      <c r="M50" s="69"/>
      <c r="N50" s="70"/>
      <c r="O50" s="71"/>
      <c r="Q50" s="37"/>
      <c r="S50" s="37"/>
    </row>
    <row r="51" spans="1:19" ht="63.75" customHeight="1">
      <c r="A51" s="13" t="s">
        <v>134</v>
      </c>
      <c r="B51" s="15" t="s">
        <v>109</v>
      </c>
      <c r="C51" s="13" t="s">
        <v>101</v>
      </c>
      <c r="D51" s="15" t="s">
        <v>12</v>
      </c>
      <c r="E51" s="31">
        <f>F51/$E$48*100</f>
        <v>17.571025077406699</v>
      </c>
      <c r="F51" s="67">
        <v>59473</v>
      </c>
      <c r="G51" s="76"/>
      <c r="H51" s="31">
        <f t="shared" ref="H51:H52" si="0">I51/$H$48*100</f>
        <v>0.87320012520868107</v>
      </c>
      <c r="I51" s="67">
        <v>2678</v>
      </c>
      <c r="J51" s="76"/>
      <c r="K51" s="31">
        <f t="shared" ref="K51:K52" si="1">L51/$K$48*100</f>
        <v>1.0665743770450542</v>
      </c>
      <c r="L51" s="32">
        <v>339</v>
      </c>
      <c r="M51" s="23"/>
      <c r="N51" s="23"/>
      <c r="O51" s="24"/>
      <c r="Q51" s="37"/>
      <c r="S51" s="37"/>
    </row>
    <row r="52" spans="1:19" ht="63.75" customHeight="1">
      <c r="A52" s="13" t="s">
        <v>135</v>
      </c>
      <c r="B52" s="15" t="s">
        <v>111</v>
      </c>
      <c r="C52" s="13" t="s">
        <v>101</v>
      </c>
      <c r="D52" s="15" t="s">
        <v>12</v>
      </c>
      <c r="E52" s="31">
        <f>F52/$E$48*100</f>
        <v>7.483927769505307</v>
      </c>
      <c r="F52" s="67">
        <v>25331</v>
      </c>
      <c r="G52" s="76"/>
      <c r="H52" s="31">
        <f t="shared" si="0"/>
        <v>1.1738313856427379E-2</v>
      </c>
      <c r="I52" s="67">
        <v>36</v>
      </c>
      <c r="J52" s="76"/>
      <c r="K52" s="31">
        <f t="shared" si="1"/>
        <v>0.20765164862824062</v>
      </c>
      <c r="L52" s="32">
        <v>66</v>
      </c>
      <c r="M52" s="23"/>
      <c r="N52" s="23"/>
      <c r="O52" s="24"/>
      <c r="Q52" s="37"/>
      <c r="R52" s="25"/>
      <c r="S52" s="37"/>
    </row>
    <row r="53" spans="1:19" s="9" customFormat="1" ht="36.75" customHeight="1">
      <c r="A53" s="8" t="s">
        <v>130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9" s="9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1"/>
      <c r="N54" s="21"/>
      <c r="O54" s="22"/>
    </row>
    <row r="55" spans="1:19" ht="33.75" customHeight="1">
      <c r="A55" s="13" t="s">
        <v>97</v>
      </c>
      <c r="B55" s="13" t="s">
        <v>114</v>
      </c>
      <c r="C55" s="14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9" ht="65.25" customHeight="1">
      <c r="A56" s="13" t="s">
        <v>99</v>
      </c>
      <c r="B56" s="13" t="s">
        <v>116</v>
      </c>
      <c r="C56" s="13" t="s">
        <v>117</v>
      </c>
      <c r="D56" s="15" t="s">
        <v>12</v>
      </c>
      <c r="E56" s="75">
        <v>338472</v>
      </c>
      <c r="F56" s="75"/>
      <c r="G56" s="75"/>
      <c r="H56" s="75">
        <v>306688</v>
      </c>
      <c r="I56" s="75"/>
      <c r="J56" s="75"/>
      <c r="K56" s="75">
        <v>31784</v>
      </c>
      <c r="L56" s="75"/>
      <c r="M56" s="69"/>
      <c r="N56" s="70"/>
      <c r="O56" s="71"/>
    </row>
    <row r="57" spans="1:19" s="9" customFormat="1" ht="60" customHeight="1">
      <c r="A57" s="10"/>
      <c r="B57" s="45"/>
      <c r="C57" s="46"/>
      <c r="D57" s="64"/>
      <c r="E57" s="30" t="s">
        <v>118</v>
      </c>
      <c r="F57" s="65" t="s">
        <v>103</v>
      </c>
      <c r="G57" s="66"/>
      <c r="H57" s="30" t="s">
        <v>119</v>
      </c>
      <c r="I57" s="65" t="s">
        <v>103</v>
      </c>
      <c r="J57" s="66"/>
      <c r="K57" s="30" t="s">
        <v>120</v>
      </c>
      <c r="L57" s="30" t="s">
        <v>103</v>
      </c>
      <c r="M57" s="21"/>
      <c r="N57" s="21"/>
      <c r="O57" s="22"/>
    </row>
    <row r="58" spans="1:19" ht="64.5" customHeight="1">
      <c r="A58" s="13" t="s">
        <v>106</v>
      </c>
      <c r="B58" s="13" t="s">
        <v>122</v>
      </c>
      <c r="C58" s="13" t="s">
        <v>117</v>
      </c>
      <c r="D58" s="15" t="s">
        <v>12</v>
      </c>
      <c r="E58" s="31">
        <f>F58/$E$56*100</f>
        <v>65.035807984116857</v>
      </c>
      <c r="F58" s="67">
        <v>220128</v>
      </c>
      <c r="G58" s="68"/>
      <c r="H58" s="31">
        <f>I58/$H$56*100</f>
        <v>62.327511999165274</v>
      </c>
      <c r="I58" s="80">
        <v>191151</v>
      </c>
      <c r="J58" s="81"/>
      <c r="K58" s="31">
        <f>L58/$H$56*100</f>
        <v>9.4483644616026705</v>
      </c>
      <c r="L58" s="32">
        <v>28977</v>
      </c>
      <c r="M58" s="26"/>
      <c r="N58" s="26"/>
      <c r="O58" s="27"/>
      <c r="P58" s="37"/>
      <c r="Q58" s="37"/>
      <c r="R58" s="37"/>
      <c r="S58" s="37"/>
    </row>
    <row r="59" spans="1:19" ht="61.5" customHeight="1">
      <c r="A59" s="13" t="s">
        <v>108</v>
      </c>
      <c r="B59" s="13" t="s">
        <v>123</v>
      </c>
      <c r="C59" s="13" t="s">
        <v>117</v>
      </c>
      <c r="D59" s="15" t="s">
        <v>12</v>
      </c>
      <c r="E59" s="31">
        <f t="shared" ref="E59:E60" si="2">F59/$E$56*100</f>
        <v>1.1091020822992743</v>
      </c>
      <c r="F59" s="67">
        <v>3754</v>
      </c>
      <c r="G59" s="68"/>
      <c r="H59" s="31">
        <f t="shared" ref="H59:H60" si="3">I59/$H$56*100</f>
        <v>0.41638407762938229</v>
      </c>
      <c r="I59" s="80">
        <v>1277</v>
      </c>
      <c r="J59" s="81"/>
      <c r="K59" s="31">
        <f t="shared" ref="K59:K60" si="4">L59/$H$56*100</f>
        <v>0.80766120617696158</v>
      </c>
      <c r="L59" s="32">
        <v>2477</v>
      </c>
      <c r="M59" s="26"/>
      <c r="N59" s="26"/>
      <c r="O59" s="27"/>
    </row>
    <row r="60" spans="1:19" ht="61.5" customHeight="1">
      <c r="A60" s="13" t="s">
        <v>110</v>
      </c>
      <c r="B60" s="13" t="s">
        <v>124</v>
      </c>
      <c r="C60" s="13" t="s">
        <v>117</v>
      </c>
      <c r="D60" s="15" t="s">
        <v>12</v>
      </c>
      <c r="E60" s="31">
        <f t="shared" si="2"/>
        <v>0.26649176298187149</v>
      </c>
      <c r="F60" s="67">
        <v>902</v>
      </c>
      <c r="G60" s="68"/>
      <c r="H60" s="31">
        <f t="shared" si="3"/>
        <v>0.19824707846410683</v>
      </c>
      <c r="I60" s="80">
        <v>608</v>
      </c>
      <c r="J60" s="81"/>
      <c r="K60" s="31">
        <f t="shared" si="4"/>
        <v>9.5862896494156927E-2</v>
      </c>
      <c r="L60" s="32">
        <v>294</v>
      </c>
      <c r="M60" s="26"/>
      <c r="N60" s="26"/>
      <c r="O60" s="27"/>
    </row>
    <row r="61" spans="1:19" s="9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9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9" ht="30">
      <c r="A63" s="13" t="s">
        <v>113</v>
      </c>
      <c r="B63" s="13" t="s">
        <v>138</v>
      </c>
      <c r="C63" s="13" t="s">
        <v>11</v>
      </c>
      <c r="D63" s="15" t="s">
        <v>12</v>
      </c>
      <c r="E63" s="77">
        <v>1.22</v>
      </c>
      <c r="F63" s="77"/>
      <c r="G63" s="77"/>
      <c r="H63" s="77">
        <v>1.07</v>
      </c>
      <c r="I63" s="77"/>
      <c r="J63" s="77"/>
      <c r="K63" s="77">
        <v>2.67</v>
      </c>
      <c r="L63" s="77"/>
    </row>
    <row r="64" spans="1:19" ht="30">
      <c r="A64" s="13" t="s">
        <v>115</v>
      </c>
      <c r="B64" s="13" t="s">
        <v>139</v>
      </c>
      <c r="C64" s="13" t="s">
        <v>11</v>
      </c>
      <c r="D64" s="15" t="s">
        <v>12</v>
      </c>
      <c r="E64" s="77">
        <v>42.53</v>
      </c>
      <c r="F64" s="77"/>
      <c r="G64" s="77"/>
      <c r="H64" s="77">
        <v>39.58</v>
      </c>
      <c r="I64" s="77"/>
      <c r="J64" s="77"/>
      <c r="K64" s="77">
        <v>70.989999999999995</v>
      </c>
      <c r="L64" s="77"/>
    </row>
    <row r="65" spans="1:12" ht="30">
      <c r="A65" s="13" t="s">
        <v>121</v>
      </c>
      <c r="B65" s="13" t="s">
        <v>140</v>
      </c>
      <c r="C65" s="13" t="s">
        <v>11</v>
      </c>
      <c r="D65" s="15" t="s">
        <v>12</v>
      </c>
      <c r="E65" s="77">
        <v>0.61</v>
      </c>
      <c r="F65" s="77"/>
      <c r="G65" s="77"/>
      <c r="H65" s="77">
        <v>0.4</v>
      </c>
      <c r="I65" s="77"/>
      <c r="J65" s="77"/>
      <c r="K65" s="77">
        <v>2.66</v>
      </c>
      <c r="L65" s="7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3:L33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M33:O33"/>
    <mergeCell ref="I34:L34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Barpeta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2015-10-17T08:30:09Z</dcterms:modified>
</cp:coreProperties>
</file>