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1. Morigaon" sheetId="61" r:id="rId1"/>
  </sheets>
  <calcPr calcId="145621" refMode="R1C1"/>
</workbook>
</file>

<file path=xl/calcChain.xml><?xml version="1.0" encoding="utf-8"?>
<calcChain xmlns="http://schemas.openxmlformats.org/spreadsheetml/2006/main">
  <c r="E58" i="61"/>
  <c r="H58"/>
  <c r="K58"/>
  <c r="E59"/>
  <c r="H59"/>
  <c r="K59"/>
  <c r="E60"/>
  <c r="H60"/>
  <c r="K60"/>
  <c r="K52" l="1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<sst xmlns="http://schemas.openxmlformats.org/spreadsheetml/2006/main" count="261" uniqueCount="141">
  <si>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</si>
  <si>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</si>
  <si>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</si>
  <si>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</si>
  <si>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</si>
  <si>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</si>
  <si>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</si>
  <si>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</si>
  <si>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</si>
  <si>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</si>
  <si>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</si>
  <si>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</si>
  <si>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</si>
  <si>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</si>
  <si>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</si>
  <si>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</si>
  <si>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</si>
  <si>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</si>
  <si>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</si>
  <si>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</si>
  <si>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</si>
  <si>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</si>
  <si>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</si>
  <si>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</si>
  <si>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</si>
  <si>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</si>
  <si>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</si>
  <si>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</si>
  <si>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</si>
  <si>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</si>
  <si>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</si>
  <si>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</si>
  <si>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</si>
  <si>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</si>
  <si>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</si>
  <si>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</si>
  <si>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</si>
  <si>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</si>
  <si>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</si>
  <si>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</si>
  <si>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</si>
  <si>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</si>
  <si>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</si>
  <si>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</si>
  <si>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</si>
  <si>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</si>
  <si>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</si>
  <si>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</si>
  <si>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</si>
  <si>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</si>
  <si>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</si>
  <si>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</si>
  <si>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</si>
  <si>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</si>
  <si>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</si>
  <si>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</si>
  <si>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</si>
  <si>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</si>
  <si>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</si>
  <si>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</si>
  <si>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</si>
  <si>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</si>
  <si>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</si>
  <si>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</si>
  <si>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</si>
  <si>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</si>
  <si>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</si>
  <si>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</si>
  <si>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</si>
  <si>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</si>
  <si>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</si>
  <si>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</si>
  <si>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</si>
  <si>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</si>
  <si>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</si>
  <si>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</si>
  <si>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</si>
  <si>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</si>
  <si>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</si>
  <si>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</si>
  <si>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</si>
  <si>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</si>
  <si>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</si>
  <si>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</si>
  <si>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</si>
  <si>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</si>
  <si>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</si>
  <si>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</si>
  <si>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</si>
  <si>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</si>
  <si>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</si>
  <si>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</si>
  <si>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</si>
  <si>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</si>
  <si>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</si>
  <si>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</si>
  <si>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</si>
  <si>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</si>
  <si>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</si>
  <si>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</si>
  <si>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</si>
  <si>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</si>
  <si>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</si>
  <si>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</si>
  <si>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</si>
  <si>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</si>
  <si>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</si>
  <si>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</si>
  <si>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</si>
  <si>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</si>
  <si>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</si>
  <si>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</si>
  <si>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</si>
  <si>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</si>
  <si>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</si>
  <si>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</si>
  <si>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</si>
  <si>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</si>
  <si>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</si>
  <si>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</si>
  <si>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</si>
  <si>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</si>
  <si>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</si>
  <si>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</si>
  <si>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</si>
  <si>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</si>
  <si>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</si>
  <si>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</si>
  <si>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</si>
  <si>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</si>
  <si>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C.1</t>
  </si>
  <si>
    <t>C.2</t>
  </si>
  <si>
    <t>C.3</t>
  </si>
  <si>
    <t>C.4</t>
  </si>
  <si>
    <t>C.5</t>
  </si>
  <si>
    <t>STATE: ASSAM; DISTRICT: MORIGAON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</si>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</sst>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47" activePane="bottomRight" state="frozen"/>
      <selection activeCell="T9" sqref="T9"/>
      <selection pane="topRight" activeCell="T9" sqref="T9"/>
      <selection pane="bottomLeft" activeCell="T9" sqref="T9"/>
      <selection pane="bottomRight" activeCell="F49" sqref="F49:G4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1">
        <v>967</v>
      </c>
      <c r="F5" s="62"/>
      <c r="G5" s="63"/>
      <c r="H5" s="61">
        <v>969</v>
      </c>
      <c r="I5" s="62"/>
      <c r="J5" s="63"/>
      <c r="K5" s="61">
        <v>953</v>
      </c>
      <c r="L5" s="63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8">
        <v>70</v>
      </c>
      <c r="F8" s="49"/>
      <c r="G8" s="50"/>
      <c r="H8" s="48">
        <v>69.900000000000006</v>
      </c>
      <c r="I8" s="49"/>
      <c r="J8" s="50"/>
      <c r="K8" s="51">
        <v>71.5</v>
      </c>
      <c r="L8" s="52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8">
        <v>39.1</v>
      </c>
      <c r="F9" s="49"/>
      <c r="G9" s="50"/>
      <c r="H9" s="48">
        <v>39.4</v>
      </c>
      <c r="I9" s="49"/>
      <c r="J9" s="50"/>
      <c r="K9" s="51">
        <v>33.299999999999997</v>
      </c>
      <c r="L9" s="52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8">
        <v>12.7</v>
      </c>
      <c r="F10" s="49"/>
      <c r="G10" s="50"/>
      <c r="H10" s="48">
        <v>12.8</v>
      </c>
      <c r="I10" s="49"/>
      <c r="J10" s="50"/>
      <c r="K10" s="51">
        <v>10.9</v>
      </c>
      <c r="L10" s="52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8">
        <v>68.3</v>
      </c>
      <c r="F11" s="49"/>
      <c r="G11" s="50"/>
      <c r="H11" s="48">
        <v>67.8</v>
      </c>
      <c r="I11" s="49"/>
      <c r="J11" s="50"/>
      <c r="K11" s="51">
        <v>83.3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8">
        <v>19.600000000000001</v>
      </c>
      <c r="F12" s="49"/>
      <c r="G12" s="50"/>
      <c r="H12" s="48">
        <v>19.399999999999999</v>
      </c>
      <c r="I12" s="49"/>
      <c r="J12" s="50"/>
      <c r="K12" s="51">
        <v>27.8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1">
        <v>21.8</v>
      </c>
      <c r="F22" s="62"/>
      <c r="G22" s="63"/>
      <c r="H22" s="61">
        <v>21.8</v>
      </c>
      <c r="I22" s="62"/>
      <c r="J22" s="63"/>
      <c r="K22" s="61">
        <v>23.1</v>
      </c>
      <c r="L22" s="6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3">
        <v>26.5</v>
      </c>
      <c r="F23" s="73"/>
      <c r="G23" s="73"/>
      <c r="H23" s="73">
        <v>26.4</v>
      </c>
      <c r="I23" s="73"/>
      <c r="J23" s="73"/>
      <c r="K23" s="51">
        <v>28.7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2">
        <v>9.3000000000000007</v>
      </c>
      <c r="F24" s="72"/>
      <c r="G24" s="72"/>
      <c r="H24" s="72">
        <v>9.5</v>
      </c>
      <c r="I24" s="72"/>
      <c r="J24" s="72"/>
      <c r="K24" s="51">
        <v>4.5</v>
      </c>
      <c r="L24" s="52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2">
        <v>10.8</v>
      </c>
      <c r="F25" s="72"/>
      <c r="G25" s="72"/>
      <c r="H25" s="72">
        <v>11.2</v>
      </c>
      <c r="I25" s="72"/>
      <c r="J25" s="72"/>
      <c r="K25" s="51">
        <v>4.2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125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125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125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125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3">
        <v>68.03</v>
      </c>
      <c r="G31" s="53"/>
      <c r="H31" s="21" t="s">
        <v>66</v>
      </c>
      <c r="I31" s="53">
        <v>71.900000000000006</v>
      </c>
      <c r="J31" s="53"/>
      <c r="K31" s="21" t="s">
        <v>67</v>
      </c>
      <c r="L31" s="33">
        <v>64.040000000000006</v>
      </c>
      <c r="M31" s="36"/>
      <c r="N31" s="36"/>
      <c r="O31" s="36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106.5</v>
      </c>
      <c r="F33" s="55"/>
      <c r="G33" s="55"/>
      <c r="H33" s="56"/>
      <c r="I33" s="54">
        <v>83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100</v>
      </c>
      <c r="F34" s="55"/>
      <c r="G34" s="55"/>
      <c r="H34" s="56"/>
      <c r="I34" s="54">
        <v>60.6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5.8</v>
      </c>
      <c r="F35" s="55"/>
      <c r="G35" s="55"/>
      <c r="H35" s="56"/>
      <c r="I35" s="54">
        <v>6.14</v>
      </c>
      <c r="J35" s="55"/>
      <c r="K35" s="55"/>
      <c r="L35" s="5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29</v>
      </c>
      <c r="F36" s="55"/>
      <c r="G36" s="55"/>
      <c r="H36" s="56"/>
      <c r="I36" s="54">
        <v>17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35</v>
      </c>
      <c r="F37" s="55"/>
      <c r="G37" s="55"/>
      <c r="H37" s="56"/>
      <c r="I37" s="54">
        <v>31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50.3</v>
      </c>
      <c r="F38" s="55"/>
      <c r="G38" s="55"/>
      <c r="H38" s="56"/>
      <c r="I38" s="54">
        <v>56.7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37.6</v>
      </c>
      <c r="F39" s="55"/>
      <c r="G39" s="55"/>
      <c r="H39" s="56"/>
      <c r="I39" s="54">
        <v>27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18.600000000000001</v>
      </c>
      <c r="F40" s="55"/>
      <c r="G40" s="55"/>
      <c r="H40" s="56"/>
      <c r="I40" s="54">
        <v>0.5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88</v>
      </c>
      <c r="F41" s="55"/>
      <c r="G41" s="55"/>
      <c r="H41" s="56"/>
      <c r="I41" s="54">
        <v>76.400000000000006</v>
      </c>
      <c r="J41" s="55"/>
      <c r="K41" s="55"/>
      <c r="L41" s="5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80.3</v>
      </c>
      <c r="F42" s="55"/>
      <c r="G42" s="55"/>
      <c r="H42" s="56"/>
      <c r="I42" s="54">
        <v>74.2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94.4</v>
      </c>
      <c r="F43" s="55"/>
      <c r="G43" s="55"/>
      <c r="H43" s="56"/>
      <c r="I43" s="54">
        <v>97.3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5</v>
      </c>
      <c r="F44" s="55"/>
      <c r="G44" s="55"/>
      <c r="H44" s="56"/>
      <c r="I44" s="54">
        <v>30.1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3" customHeight="1">
      <c r="A47" s="9" t="s">
        <v>130</v>
      </c>
      <c r="B47" s="9" t="s">
        <v>98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9" t="s">
        <v>131</v>
      </c>
      <c r="B48" s="9" t="s">
        <v>100</v>
      </c>
      <c r="C48" s="9" t="s">
        <v>101</v>
      </c>
      <c r="D48" s="11" t="s">
        <v>12</v>
      </c>
      <c r="E48" s="75">
        <v>185523</v>
      </c>
      <c r="F48" s="75"/>
      <c r="G48" s="75"/>
      <c r="H48" s="75">
        <v>169007</v>
      </c>
      <c r="I48" s="75"/>
      <c r="J48" s="75"/>
      <c r="K48" s="75">
        <v>16516</v>
      </c>
      <c r="L48" s="75"/>
      <c r="M48" s="69"/>
      <c r="N48" s="70"/>
      <c r="O48" s="71"/>
    </row>
    <row r="49" spans="1:20" s="7" customFormat="1" ht="62.25" customHeight="1">
      <c r="A49" s="8"/>
      <c r="B49" s="45"/>
      <c r="C49" s="46"/>
      <c r="D49" s="64"/>
      <c r="E49" s="28" t="s">
        <v>102</v>
      </c>
      <c r="F49" s="65" t="s">
        <v>103</v>
      </c>
      <c r="G49" s="66"/>
      <c r="H49" s="28" t="s">
        <v>104</v>
      </c>
      <c r="I49" s="65" t="s">
        <v>103</v>
      </c>
      <c r="J49" s="66"/>
      <c r="K49" s="28" t="s">
        <v>105</v>
      </c>
      <c r="L49" s="28" t="s">
        <v>103</v>
      </c>
      <c r="M49" s="13"/>
      <c r="N49" s="13"/>
      <c r="O49" s="14"/>
      <c r="Q49" s="15"/>
    </row>
    <row r="50" spans="1:20" ht="79.5" customHeight="1">
      <c r="A50" s="9" t="s">
        <v>132</v>
      </c>
      <c r="B50" s="9" t="s">
        <v>107</v>
      </c>
      <c r="C50" s="9" t="s">
        <v>101</v>
      </c>
      <c r="D50" s="11" t="s">
        <v>12</v>
      </c>
      <c r="E50" s="18">
        <f>F50/$E$48*100</f>
        <v>28.246632493006256</v>
      </c>
      <c r="F50" s="67">
        <v>52404</v>
      </c>
      <c r="G50" s="68"/>
      <c r="H50" s="18">
        <f>I50/$H$48*100</f>
        <v>23.633340630861444</v>
      </c>
      <c r="I50" s="67">
        <v>39942</v>
      </c>
      <c r="J50" s="68"/>
      <c r="K50" s="18">
        <f>L50/$K$48*100</f>
        <v>75.454105110196167</v>
      </c>
      <c r="L50" s="25">
        <v>12462</v>
      </c>
      <c r="M50" s="69"/>
      <c r="N50" s="70"/>
      <c r="O50" s="71"/>
      <c r="P50" s="37"/>
    </row>
    <row r="51" spans="1:20" ht="63.75" customHeight="1">
      <c r="A51" s="9" t="s">
        <v>133</v>
      </c>
      <c r="B51" s="11" t="s">
        <v>109</v>
      </c>
      <c r="C51" s="9" t="s">
        <v>101</v>
      </c>
      <c r="D51" s="11" t="s">
        <v>12</v>
      </c>
      <c r="E51" s="18">
        <f t="shared" ref="E51:E52" si="0">F51/$E$48*100</f>
        <v>0.69748764304156363</v>
      </c>
      <c r="F51" s="67">
        <v>1294</v>
      </c>
      <c r="G51" s="76"/>
      <c r="H51" s="18">
        <f t="shared" ref="H51:H52" si="1">I51/$H$48*100</f>
        <v>0.75559000514771579</v>
      </c>
      <c r="I51" s="67">
        <v>1277</v>
      </c>
      <c r="J51" s="76"/>
      <c r="K51" s="18">
        <f t="shared" ref="K51:K52" si="2">L51/$K$48*100</f>
        <v>0.10293049164446597</v>
      </c>
      <c r="L51" s="25">
        <v>17</v>
      </c>
      <c r="M51" s="26"/>
      <c r="N51" s="26"/>
      <c r="O51" s="27"/>
      <c r="P51" s="37"/>
      <c r="Q51" s="37"/>
    </row>
    <row r="52" spans="1:20" ht="63.75" customHeight="1">
      <c r="A52" s="9" t="s">
        <v>134</v>
      </c>
      <c r="B52" s="11" t="s">
        <v>111</v>
      </c>
      <c r="C52" s="9" t="s">
        <v>101</v>
      </c>
      <c r="D52" s="11" t="s">
        <v>12</v>
      </c>
      <c r="E52" s="18">
        <f t="shared" si="0"/>
        <v>0.10241317788090964</v>
      </c>
      <c r="F52" s="67">
        <v>190</v>
      </c>
      <c r="G52" s="76"/>
      <c r="H52" s="18">
        <f t="shared" si="1"/>
        <v>9.822078375451905E-2</v>
      </c>
      <c r="I52" s="67">
        <v>166</v>
      </c>
      <c r="J52" s="76"/>
      <c r="K52" s="18">
        <f t="shared" si="2"/>
        <v>0.14531363526277549</v>
      </c>
      <c r="L52" s="25">
        <v>24</v>
      </c>
      <c r="M52" s="26"/>
      <c r="N52" s="26"/>
      <c r="O52" s="27"/>
      <c r="P52" s="37"/>
      <c r="Q52" s="37"/>
      <c r="R52" s="16"/>
    </row>
    <row r="53" spans="1:20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Q53" s="37"/>
    </row>
    <row r="54" spans="1:20" s="7" customFormat="1" ht="36.75" customHeight="1">
      <c r="A54" s="45"/>
      <c r="B54" s="46"/>
      <c r="C54" s="46"/>
      <c r="D54" s="64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  <c r="Q54" s="37"/>
    </row>
    <row r="55" spans="1:20" ht="33.75" customHeight="1">
      <c r="A55" s="9" t="s">
        <v>97</v>
      </c>
      <c r="B55" s="9" t="s">
        <v>114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20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5">
        <v>185523</v>
      </c>
      <c r="F56" s="75"/>
      <c r="G56" s="75"/>
      <c r="H56" s="75">
        <v>169007</v>
      </c>
      <c r="I56" s="75"/>
      <c r="J56" s="75"/>
      <c r="K56" s="75">
        <v>16516</v>
      </c>
      <c r="L56" s="75"/>
      <c r="M56" s="69"/>
      <c r="N56" s="70"/>
      <c r="O56" s="71"/>
    </row>
    <row r="57" spans="1:20" s="7" customFormat="1" ht="60" customHeight="1">
      <c r="A57" s="8"/>
      <c r="B57" s="45"/>
      <c r="C57" s="46"/>
      <c r="D57" s="64"/>
      <c r="E57" s="28" t="s">
        <v>118</v>
      </c>
      <c r="F57" s="65" t="s">
        <v>103</v>
      </c>
      <c r="G57" s="66"/>
      <c r="H57" s="28" t="s">
        <v>119</v>
      </c>
      <c r="I57" s="65" t="s">
        <v>103</v>
      </c>
      <c r="J57" s="66"/>
      <c r="K57" s="28" t="s">
        <v>120</v>
      </c>
      <c r="L57" s="28" t="s">
        <v>103</v>
      </c>
      <c r="M57" s="13"/>
      <c r="N57" s="13"/>
      <c r="O57" s="14"/>
    </row>
    <row r="58" spans="1:20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8">
        <f>F58/$E$56*100</f>
        <v>69.445297887593455</v>
      </c>
      <c r="F58" s="67">
        <v>128837</v>
      </c>
      <c r="G58" s="68"/>
      <c r="H58" s="18">
        <f>I58/$H$56*100</f>
        <v>68.102504629985745</v>
      </c>
      <c r="I58" s="67">
        <v>115098</v>
      </c>
      <c r="J58" s="76"/>
      <c r="K58" s="18">
        <f>L58/$K$56*100</f>
        <v>83.186001453136356</v>
      </c>
      <c r="L58" s="25">
        <v>13739</v>
      </c>
      <c r="M58" s="30"/>
      <c r="N58" s="30"/>
      <c r="O58" s="32"/>
      <c r="Q58" s="37"/>
      <c r="R58" s="37"/>
      <c r="S58" s="37"/>
    </row>
    <row r="59" spans="1:20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8">
        <f t="shared" ref="E59:E60" si="3">F59/$E$56*100</f>
        <v>1.7976207801728088</v>
      </c>
      <c r="F59" s="67">
        <v>3335</v>
      </c>
      <c r="G59" s="68"/>
      <c r="H59" s="18">
        <f t="shared" ref="H59:H60" si="4">I59/$H$56*100</f>
        <v>0.90765471252670005</v>
      </c>
      <c r="I59" s="67">
        <v>1534</v>
      </c>
      <c r="J59" s="76"/>
      <c r="K59" s="18">
        <f t="shared" ref="K59:K60" si="5">L59/$K$56*100</f>
        <v>10.904577379510776</v>
      </c>
      <c r="L59" s="25">
        <v>1801</v>
      </c>
      <c r="M59" s="30"/>
      <c r="N59" s="30"/>
      <c r="O59" s="32"/>
      <c r="Q59" s="37"/>
      <c r="R59" s="37"/>
      <c r="S59" s="37"/>
      <c r="T59" s="37"/>
    </row>
    <row r="60" spans="1:20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8">
        <f t="shared" si="3"/>
        <v>0.24417457673711612</v>
      </c>
      <c r="F60" s="67">
        <v>453</v>
      </c>
      <c r="G60" s="68"/>
      <c r="H60" s="18">
        <f t="shared" si="4"/>
        <v>0.19229972723023306</v>
      </c>
      <c r="I60" s="67">
        <v>325</v>
      </c>
      <c r="J60" s="76"/>
      <c r="K60" s="18">
        <f t="shared" si="5"/>
        <v>0.77500605473480255</v>
      </c>
      <c r="L60" s="25">
        <v>128</v>
      </c>
      <c r="M60" s="30"/>
      <c r="N60" s="30"/>
      <c r="O60" s="32"/>
    </row>
    <row r="61" spans="1:20" s="7" customFormat="1" ht="36.75" customHeight="1">
      <c r="A61" s="38" t="s">
        <v>136</v>
      </c>
      <c r="B61" s="42" t="s">
        <v>137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29.25" customHeight="1">
      <c r="B62" s="57"/>
      <c r="C62" s="59"/>
      <c r="D62" s="60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20" ht="30">
      <c r="A63" s="9" t="s">
        <v>113</v>
      </c>
      <c r="B63" s="9" t="s">
        <v>138</v>
      </c>
      <c r="C63" s="9" t="s">
        <v>11</v>
      </c>
      <c r="D63" s="11" t="s">
        <v>12</v>
      </c>
      <c r="E63" s="77">
        <v>1.85</v>
      </c>
      <c r="F63" s="77"/>
      <c r="G63" s="77"/>
      <c r="H63" s="77">
        <v>1.63</v>
      </c>
      <c r="I63" s="77"/>
      <c r="J63" s="77"/>
      <c r="K63" s="77">
        <v>4.1500000000000004</v>
      </c>
      <c r="L63" s="77"/>
    </row>
    <row r="64" spans="1:20" ht="30">
      <c r="A64" s="9" t="s">
        <v>115</v>
      </c>
      <c r="B64" s="9" t="s">
        <v>139</v>
      </c>
      <c r="C64" s="9" t="s">
        <v>11</v>
      </c>
      <c r="D64" s="11" t="s">
        <v>12</v>
      </c>
      <c r="E64" s="77">
        <v>40.11</v>
      </c>
      <c r="F64" s="77"/>
      <c r="G64" s="77"/>
      <c r="H64" s="77">
        <v>37.6</v>
      </c>
      <c r="I64" s="77"/>
      <c r="J64" s="77"/>
      <c r="K64" s="77">
        <v>65.78</v>
      </c>
      <c r="L64" s="77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7">
        <v>0.77</v>
      </c>
      <c r="F65" s="77"/>
      <c r="G65" s="77"/>
      <c r="H65" s="77">
        <v>0.47</v>
      </c>
      <c r="I65" s="77"/>
      <c r="J65" s="77"/>
      <c r="K65" s="77">
        <v>3.79</v>
      </c>
      <c r="L65" s="7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Morigaon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2015-10-17T08:37:44Z</dcterms:modified>
</cp:coreProperties>
</file>