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6. Sonitpur" sheetId="66" r:id="rId1"/>
  </sheets>
  <calcPr calcId="145621" refMode="R1C1"/>
</workbook>
</file>

<file path=xl/calcChain.xml><?xml version="1.0" encoding="utf-8"?>
<calcChain xmlns="http://schemas.openxmlformats.org/spreadsheetml/2006/main">
  <c r="K60" i="6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<sst xmlns="http://schemas.openxmlformats.org/spreadsheetml/2006/main" count="262" uniqueCount="142">
  <si>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</si>
  <si>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</si>
  <si>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</si>
  <si>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</si>
  <si>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</si>
  <si>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</si>
  <si>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</si>
  <si>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</si>
  <si>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</si>
  <si>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</si>
  <si>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</si>
  <si>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</si>
  <si>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</si>
  <si>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</si>
  <si>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</si>
  <si>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</si>
  <si>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</si>
  <si>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</si>
  <si>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</si>
  <si>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</si>
  <si>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</si>
  <si>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</si>
  <si>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</si>
  <si>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</si>
  <si>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</si>
  <si>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</si>
  <si>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</si>
  <si>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</si>
  <si>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</si>
  <si>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</si>
  <si>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</si>
  <si>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</si>
  <si>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</si>
  <si>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</si>
  <si>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</si>
  <si>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</si>
  <si>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</si>
  <si>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</si>
  <si>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</si>
  <si>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</si>
  <si>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</si>
  <si>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</si>
  <si>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</si>
  <si>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</si>
  <si>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</si>
  <si>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</si>
  <si>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</si>
  <si>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</si>
  <si>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</si>
  <si>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</si>
  <si>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</si>
  <si>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</si>
  <si>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</si>
  <si>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</si>
  <si>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</si>
  <si>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</si>
  <si>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</si>
  <si>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</si>
  <si>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</si>
  <si>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</si>
  <si>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</si>
  <si>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</si>
  <si>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</si>
  <si>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</si>
  <si>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</si>
  <si>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</si>
  <si>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</si>
  <si>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</si>
  <si>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</si>
  <si>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</si>
  <si>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</si>
  <si>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</si>
  <si>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</si>
  <si>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</si>
  <si>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</si>
  <si>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</si>
  <si>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</si>
  <si>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</si>
  <si>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</si>
  <si>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</si>
  <si>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</si>
  <si>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</si>
  <si>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</si>
  <si>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</si>
  <si>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</si>
  <si>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</si>
  <si>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</si>
  <si>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</si>
  <si>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</si>
  <si>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</si>
  <si>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</si>
  <si>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</si>
  <si>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</si>
  <si>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</si>
  <si>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</si>
  <si>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</si>
  <si>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</si>
  <si>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</si>
  <si>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</si>
  <si>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</si>
  <si>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</si>
  <si>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</si>
  <si>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</si>
  <si>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</si>
  <si>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</si>
  <si>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</si>
  <si>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</si>
  <si>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</si>
  <si>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</si>
  <si>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</si>
  <si>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</si>
  <si>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</si>
  <si>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</si>
  <si>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</si>
  <si>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</si>
  <si>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</si>
  <si>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</si>
  <si>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</si>
  <si>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</si>
  <si>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</si>
  <si>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</si>
  <si>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</si>
  <si>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</si>
  <si>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</si>
  <si>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</si>
  <si>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</si>
  <si>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</si>
  <si>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</si>
  <si>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</si>
  <si>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</si>
  <si>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SONITPUR</t>
  </si>
  <si>
    <t>C.1</t>
  </si>
  <si>
    <t>C.2</t>
  </si>
  <si>
    <t>C.3</t>
  </si>
  <si>
    <t>C.4</t>
  </si>
  <si>
    <t>C.5</t>
  </si>
  <si>
    <t xml:space="preserve">   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</si>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</sst>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48" activePane="bottomRight" state="frozen"/>
      <selection activeCell="T9" sqref="T9"/>
      <selection pane="topRight" activeCell="T9" sqref="T9"/>
      <selection pane="bottomLeft" activeCell="T9" sqref="T9"/>
      <selection pane="bottomRight" activeCell="E40" sqref="E40:H4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956</v>
      </c>
      <c r="F5" s="67"/>
      <c r="G5" s="68"/>
      <c r="H5" s="66">
        <v>956</v>
      </c>
      <c r="I5" s="67"/>
      <c r="J5" s="68"/>
      <c r="K5" s="66">
        <v>955</v>
      </c>
      <c r="L5" s="68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69">
        <v>68.8</v>
      </c>
      <c r="F8" s="70"/>
      <c r="G8" s="71"/>
      <c r="H8" s="69">
        <v>69</v>
      </c>
      <c r="I8" s="70"/>
      <c r="J8" s="71"/>
      <c r="K8" s="73">
        <v>67.400000000000006</v>
      </c>
      <c r="L8" s="74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69">
        <v>42.1</v>
      </c>
      <c r="F9" s="70"/>
      <c r="G9" s="71"/>
      <c r="H9" s="69">
        <v>43.1</v>
      </c>
      <c r="I9" s="70"/>
      <c r="J9" s="71"/>
      <c r="K9" s="73">
        <v>34.799999999999997</v>
      </c>
      <c r="L9" s="74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69">
        <v>13.4</v>
      </c>
      <c r="F10" s="70"/>
      <c r="G10" s="71"/>
      <c r="H10" s="69">
        <v>13.7</v>
      </c>
      <c r="I10" s="70"/>
      <c r="J10" s="71"/>
      <c r="K10" s="69">
        <v>11</v>
      </c>
      <c r="L10" s="71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69">
        <v>63.6</v>
      </c>
      <c r="F11" s="70"/>
      <c r="G11" s="71"/>
      <c r="H11" s="69">
        <v>62</v>
      </c>
      <c r="I11" s="70"/>
      <c r="J11" s="71"/>
      <c r="K11" s="73">
        <v>78.5</v>
      </c>
      <c r="L11" s="74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69">
        <v>26.3</v>
      </c>
      <c r="F12" s="70"/>
      <c r="G12" s="71"/>
      <c r="H12" s="69">
        <v>25.8</v>
      </c>
      <c r="I12" s="70"/>
      <c r="J12" s="71"/>
      <c r="K12" s="73">
        <v>34.700000000000003</v>
      </c>
      <c r="L12" s="74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6">
        <v>22.3</v>
      </c>
      <c r="F22" s="67"/>
      <c r="G22" s="68"/>
      <c r="H22" s="62">
        <v>22</v>
      </c>
      <c r="I22" s="63"/>
      <c r="J22" s="64"/>
      <c r="K22" s="62">
        <v>25</v>
      </c>
      <c r="L22" s="64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54">
        <v>27</v>
      </c>
      <c r="F23" s="54"/>
      <c r="G23" s="54"/>
      <c r="H23" s="55">
        <v>26.6</v>
      </c>
      <c r="I23" s="55"/>
      <c r="J23" s="55"/>
      <c r="K23" s="69">
        <v>30</v>
      </c>
      <c r="L23" s="71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54">
        <v>6.3</v>
      </c>
      <c r="F24" s="54"/>
      <c r="G24" s="54"/>
      <c r="H24" s="54">
        <v>6.9</v>
      </c>
      <c r="I24" s="54"/>
      <c r="J24" s="54"/>
      <c r="K24" s="73">
        <v>1.4</v>
      </c>
      <c r="L24" s="74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54">
        <v>9.5</v>
      </c>
      <c r="F25" s="54"/>
      <c r="G25" s="54"/>
      <c r="H25" s="54">
        <v>10.1</v>
      </c>
      <c r="I25" s="54"/>
      <c r="J25" s="54"/>
      <c r="K25" s="73">
        <v>4.7</v>
      </c>
      <c r="L25" s="74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125</v>
      </c>
      <c r="I26" s="70"/>
      <c r="J26" s="70"/>
      <c r="K26" s="70"/>
      <c r="L26" s="71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125</v>
      </c>
      <c r="I27" s="70"/>
      <c r="J27" s="70"/>
      <c r="K27" s="70"/>
      <c r="L27" s="71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125</v>
      </c>
      <c r="I28" s="70"/>
      <c r="J28" s="70"/>
      <c r="K28" s="70"/>
      <c r="L28" s="71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125</v>
      </c>
      <c r="I29" s="70"/>
      <c r="J29" s="70"/>
      <c r="K29" s="70"/>
      <c r="L29" s="71"/>
      <c r="M29" s="35"/>
      <c r="N29" s="35"/>
      <c r="O29" s="35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3" t="s">
        <v>12</v>
      </c>
      <c r="E31" s="20" t="s">
        <v>6</v>
      </c>
      <c r="F31" s="72">
        <v>67.34</v>
      </c>
      <c r="G31" s="72"/>
      <c r="H31" s="20" t="s">
        <v>66</v>
      </c>
      <c r="I31" s="72">
        <v>73.650000000000006</v>
      </c>
      <c r="J31" s="72"/>
      <c r="K31" s="20" t="s">
        <v>67</v>
      </c>
      <c r="L31" s="32">
        <v>60.73</v>
      </c>
      <c r="M31" s="35"/>
      <c r="N31" s="35"/>
      <c r="O31" s="35"/>
    </row>
    <row r="32" spans="1:15" ht="33" customHeight="1">
      <c r="A32" s="50"/>
      <c r="B32" s="51"/>
      <c r="C32" s="51"/>
      <c r="D32" s="52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35"/>
      <c r="N32" s="35"/>
      <c r="O32" s="35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98</v>
      </c>
      <c r="F33" s="63"/>
      <c r="G33" s="63"/>
      <c r="H33" s="64"/>
      <c r="I33" s="62">
        <v>72.7</v>
      </c>
      <c r="J33" s="63"/>
      <c r="K33" s="63"/>
      <c r="L33" s="64"/>
      <c r="M33" s="50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90.8</v>
      </c>
      <c r="F34" s="63"/>
      <c r="G34" s="63"/>
      <c r="H34" s="64"/>
      <c r="I34" s="62">
        <v>58.3</v>
      </c>
      <c r="J34" s="63"/>
      <c r="K34" s="63"/>
      <c r="L34" s="64"/>
      <c r="M34" s="50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9</v>
      </c>
      <c r="F35" s="63"/>
      <c r="G35" s="63"/>
      <c r="H35" s="64"/>
      <c r="I35" s="62">
        <v>8.01</v>
      </c>
      <c r="J35" s="63"/>
      <c r="K35" s="63"/>
      <c r="L35" s="64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28</v>
      </c>
      <c r="F36" s="63"/>
      <c r="G36" s="63"/>
      <c r="H36" s="64"/>
      <c r="I36" s="62">
        <v>23</v>
      </c>
      <c r="J36" s="63"/>
      <c r="K36" s="63"/>
      <c r="L36" s="64"/>
      <c r="M36" s="50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30</v>
      </c>
      <c r="F37" s="63"/>
      <c r="G37" s="63"/>
      <c r="H37" s="64"/>
      <c r="I37" s="62">
        <v>39</v>
      </c>
      <c r="J37" s="63"/>
      <c r="K37" s="63"/>
      <c r="L37" s="64"/>
      <c r="M37" s="50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50</v>
      </c>
      <c r="F38" s="63"/>
      <c r="G38" s="63"/>
      <c r="H38" s="64"/>
      <c r="I38" s="62">
        <v>51.6</v>
      </c>
      <c r="J38" s="63"/>
      <c r="K38" s="63"/>
      <c r="L38" s="64"/>
      <c r="M38" s="50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35.799999999999997</v>
      </c>
      <c r="F39" s="63"/>
      <c r="G39" s="63"/>
      <c r="H39" s="64"/>
      <c r="I39" s="62">
        <v>23.8</v>
      </c>
      <c r="J39" s="63"/>
      <c r="K39" s="63"/>
      <c r="L39" s="64"/>
      <c r="M39" s="50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22.3</v>
      </c>
      <c r="F40" s="63"/>
      <c r="G40" s="63"/>
      <c r="H40" s="64"/>
      <c r="I40" s="62">
        <v>2.2999999999999998</v>
      </c>
      <c r="J40" s="63"/>
      <c r="K40" s="63"/>
      <c r="L40" s="64"/>
      <c r="M40" s="50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75.7</v>
      </c>
      <c r="F41" s="63"/>
      <c r="G41" s="63"/>
      <c r="H41" s="64"/>
      <c r="I41" s="62">
        <v>67.599999999999994</v>
      </c>
      <c r="J41" s="63"/>
      <c r="K41" s="63"/>
      <c r="L41" s="64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79.2</v>
      </c>
      <c r="F42" s="63"/>
      <c r="G42" s="63"/>
      <c r="H42" s="64"/>
      <c r="I42" s="62">
        <v>66.2</v>
      </c>
      <c r="J42" s="63"/>
      <c r="K42" s="63"/>
      <c r="L42" s="64"/>
      <c r="M42" s="50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84.1</v>
      </c>
      <c r="F43" s="63"/>
      <c r="G43" s="63"/>
      <c r="H43" s="64"/>
      <c r="I43" s="62">
        <v>85.2</v>
      </c>
      <c r="J43" s="63"/>
      <c r="K43" s="63"/>
      <c r="L43" s="64"/>
      <c r="M43" s="50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9.4</v>
      </c>
      <c r="F44" s="63"/>
      <c r="G44" s="63"/>
      <c r="H44" s="64"/>
      <c r="I44" s="62">
        <v>30.7</v>
      </c>
      <c r="J44" s="63"/>
      <c r="K44" s="63"/>
      <c r="L44" s="64"/>
      <c r="M44" s="50"/>
      <c r="N44" s="65"/>
      <c r="O44" s="65"/>
    </row>
    <row r="45" spans="1:15" s="7" customFormat="1" ht="36.75" customHeight="1">
      <c r="A45" s="6" t="s">
        <v>128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57">
        <v>386899</v>
      </c>
      <c r="F48" s="57"/>
      <c r="G48" s="57"/>
      <c r="H48" s="57">
        <v>346401</v>
      </c>
      <c r="I48" s="57"/>
      <c r="J48" s="57"/>
      <c r="K48" s="57">
        <v>40498</v>
      </c>
      <c r="L48" s="57"/>
      <c r="M48" s="58"/>
      <c r="N48" s="59"/>
      <c r="O48" s="60"/>
    </row>
    <row r="49" spans="1:20" s="7" customFormat="1" ht="62.25" customHeight="1">
      <c r="A49" s="8"/>
      <c r="B49" s="45"/>
      <c r="C49" s="46"/>
      <c r="D49" s="47"/>
      <c r="E49" s="27" t="s">
        <v>102</v>
      </c>
      <c r="F49" s="48" t="s">
        <v>103</v>
      </c>
      <c r="G49" s="49"/>
      <c r="H49" s="27" t="s">
        <v>104</v>
      </c>
      <c r="I49" s="48" t="s">
        <v>103</v>
      </c>
      <c r="J49" s="49"/>
      <c r="K49" s="27" t="s">
        <v>105</v>
      </c>
      <c r="L49" s="27" t="s">
        <v>103</v>
      </c>
      <c r="M49" s="13"/>
      <c r="N49" s="13"/>
      <c r="O49" s="14"/>
      <c r="Q49" s="36"/>
    </row>
    <row r="50" spans="1:20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7">
        <f>F50/$E$48*100</f>
        <v>34.471011814452865</v>
      </c>
      <c r="F50" s="39">
        <v>133368</v>
      </c>
      <c r="G50" s="40"/>
      <c r="H50" s="17">
        <f>I50/$H$48*100</f>
        <v>28.287447207138548</v>
      </c>
      <c r="I50" s="39">
        <v>97988</v>
      </c>
      <c r="J50" s="40"/>
      <c r="K50" s="17">
        <f>L50/$K$48*100</f>
        <v>87.362338880932384</v>
      </c>
      <c r="L50" s="24">
        <v>35380</v>
      </c>
      <c r="M50" s="58"/>
      <c r="N50" s="59"/>
      <c r="O50" s="60"/>
      <c r="Q50" s="36"/>
    </row>
    <row r="51" spans="1:20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7">
        <f t="shared" ref="E51:E52" si="0">F51/$E$48*100</f>
        <v>0.41354462017218963</v>
      </c>
      <c r="F51" s="39">
        <v>1600</v>
      </c>
      <c r="G51" s="41"/>
      <c r="H51" s="17">
        <f t="shared" ref="H51:H52" si="1">I51/$H$48*100</f>
        <v>0.44457146486297672</v>
      </c>
      <c r="I51" s="39">
        <v>1540</v>
      </c>
      <c r="J51" s="41"/>
      <c r="K51" s="17">
        <f t="shared" ref="K51:K52" si="2">L51/$K$48*100</f>
        <v>0.14815546446738109</v>
      </c>
      <c r="L51" s="24">
        <v>60</v>
      </c>
      <c r="M51" s="25"/>
      <c r="N51" s="25"/>
      <c r="O51" s="26"/>
      <c r="Q51" s="36"/>
    </row>
    <row r="52" spans="1:20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7">
        <f t="shared" si="0"/>
        <v>0.22434795644341288</v>
      </c>
      <c r="F52" s="39">
        <v>868</v>
      </c>
      <c r="G52" s="41"/>
      <c r="H52" s="17">
        <f t="shared" si="1"/>
        <v>0.22055363581513909</v>
      </c>
      <c r="I52" s="39">
        <v>764</v>
      </c>
      <c r="J52" s="41"/>
      <c r="K52" s="17">
        <f t="shared" si="2"/>
        <v>0.25680280507679393</v>
      </c>
      <c r="L52" s="24">
        <v>104</v>
      </c>
      <c r="M52" s="25"/>
      <c r="N52" s="25"/>
      <c r="O52" s="26"/>
      <c r="P52" s="36"/>
      <c r="Q52" s="36"/>
      <c r="R52" s="15"/>
    </row>
    <row r="53" spans="1:20" s="7" customFormat="1" ht="36.75" customHeight="1">
      <c r="A53" s="6" t="s">
        <v>129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P53" s="36"/>
      <c r="Q53" s="36"/>
    </row>
    <row r="54" spans="1:20" s="7" customFormat="1" ht="36.75" customHeight="1">
      <c r="A54" s="45"/>
      <c r="B54" s="46"/>
      <c r="C54" s="46"/>
      <c r="D54" s="47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  <c r="P54" s="36"/>
    </row>
    <row r="55" spans="1:20" ht="33.75" customHeight="1">
      <c r="A55" s="9" t="s">
        <v>97</v>
      </c>
      <c r="B55" s="9" t="s">
        <v>114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20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57">
        <v>386899</v>
      </c>
      <c r="F56" s="57"/>
      <c r="G56" s="57"/>
      <c r="H56" s="57">
        <v>346401</v>
      </c>
      <c r="I56" s="57"/>
      <c r="J56" s="57"/>
      <c r="K56" s="57">
        <v>40498</v>
      </c>
      <c r="L56" s="57"/>
      <c r="M56" s="58"/>
      <c r="N56" s="59"/>
      <c r="O56" s="60"/>
    </row>
    <row r="57" spans="1:20" s="7" customFormat="1" ht="60" customHeight="1">
      <c r="A57" s="8"/>
      <c r="B57" s="45"/>
      <c r="C57" s="46"/>
      <c r="D57" s="47"/>
      <c r="E57" s="27" t="s">
        <v>118</v>
      </c>
      <c r="F57" s="48" t="s">
        <v>103</v>
      </c>
      <c r="G57" s="49"/>
      <c r="H57" s="27" t="s">
        <v>119</v>
      </c>
      <c r="I57" s="48" t="s">
        <v>103</v>
      </c>
      <c r="J57" s="49"/>
      <c r="K57" s="27" t="s">
        <v>120</v>
      </c>
      <c r="L57" s="27" t="s">
        <v>103</v>
      </c>
      <c r="M57" s="13"/>
      <c r="N57" s="13"/>
      <c r="O57" s="14"/>
    </row>
    <row r="58" spans="1:20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7">
        <f>F58/$E$56*100</f>
        <v>53.687913383079298</v>
      </c>
      <c r="F58" s="39">
        <v>207718</v>
      </c>
      <c r="G58" s="40"/>
      <c r="H58" s="17">
        <f>I58/$H$56*100</f>
        <v>49.919313165955067</v>
      </c>
      <c r="I58" s="39">
        <v>172921</v>
      </c>
      <c r="J58" s="41"/>
      <c r="K58" s="17">
        <f>L58/$K$56*100</f>
        <v>85.922761617857674</v>
      </c>
      <c r="L58" s="24">
        <v>34797</v>
      </c>
      <c r="M58" s="29"/>
      <c r="N58" s="29"/>
      <c r="O58" s="31"/>
      <c r="P58" s="36"/>
      <c r="Q58" s="36"/>
      <c r="R58" s="36"/>
      <c r="S58" s="36"/>
      <c r="T58" s="36"/>
    </row>
    <row r="59" spans="1:20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7">
        <f t="shared" ref="E59:E60" si="3">F59/$E$56*100</f>
        <v>4.0571311892767881</v>
      </c>
      <c r="F59" s="39">
        <v>15697</v>
      </c>
      <c r="G59" s="40"/>
      <c r="H59" s="17">
        <f t="shared" ref="H59:H60" si="4">I59/$H$56*100</f>
        <v>2.4182955591929582</v>
      </c>
      <c r="I59" s="39">
        <v>8377</v>
      </c>
      <c r="J59" s="41"/>
      <c r="K59" s="17">
        <f t="shared" ref="K59:K60" si="5">L59/$K$56*100</f>
        <v>18.074966665020494</v>
      </c>
      <c r="L59" s="24">
        <v>7320</v>
      </c>
      <c r="M59" s="29"/>
      <c r="N59" s="29"/>
      <c r="O59" s="31"/>
      <c r="Q59" s="2" t="s">
        <v>136</v>
      </c>
    </row>
    <row r="60" spans="1:20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7">
        <f t="shared" si="3"/>
        <v>0.52287547913021237</v>
      </c>
      <c r="F60" s="39">
        <v>2023</v>
      </c>
      <c r="G60" s="40"/>
      <c r="H60" s="17">
        <f t="shared" si="4"/>
        <v>0.33198518480027484</v>
      </c>
      <c r="I60" s="39">
        <v>1150</v>
      </c>
      <c r="J60" s="41"/>
      <c r="K60" s="17">
        <f t="shared" si="5"/>
        <v>2.155662008000395</v>
      </c>
      <c r="L60" s="24">
        <v>873</v>
      </c>
      <c r="M60" s="29"/>
      <c r="N60" s="29"/>
      <c r="O60" s="31"/>
    </row>
    <row r="61" spans="1:20" s="7" customFormat="1" ht="36.75" customHeight="1">
      <c r="A61" s="37" t="s">
        <v>137</v>
      </c>
      <c r="B61" s="42" t="s">
        <v>138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0" ht="29.25" customHeight="1">
      <c r="B62" s="50"/>
      <c r="C62" s="51"/>
      <c r="D62" s="52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20" ht="30">
      <c r="A63" s="9" t="s">
        <v>113</v>
      </c>
      <c r="B63" s="9" t="s">
        <v>139</v>
      </c>
      <c r="C63" s="9" t="s">
        <v>11</v>
      </c>
      <c r="D63" s="11" t="s">
        <v>12</v>
      </c>
      <c r="E63" s="38">
        <v>1.77</v>
      </c>
      <c r="F63" s="38"/>
      <c r="G63" s="38"/>
      <c r="H63" s="38">
        <v>1.5</v>
      </c>
      <c r="I63" s="38"/>
      <c r="J63" s="38"/>
      <c r="K63" s="38">
        <v>4.16</v>
      </c>
      <c r="L63" s="38"/>
    </row>
    <row r="64" spans="1:20" ht="30">
      <c r="A64" s="9" t="s">
        <v>115</v>
      </c>
      <c r="B64" s="9" t="s">
        <v>140</v>
      </c>
      <c r="C64" s="9" t="s">
        <v>11</v>
      </c>
      <c r="D64" s="11" t="s">
        <v>12</v>
      </c>
      <c r="E64" s="38">
        <v>38.159999999999997</v>
      </c>
      <c r="F64" s="38"/>
      <c r="G64" s="38"/>
      <c r="H64" s="38">
        <v>34.75</v>
      </c>
      <c r="I64" s="38"/>
      <c r="J64" s="38"/>
      <c r="K64" s="38">
        <v>67.37</v>
      </c>
      <c r="L64" s="38"/>
    </row>
    <row r="65" spans="1:12" ht="30">
      <c r="A65" s="9" t="s">
        <v>121</v>
      </c>
      <c r="B65" s="9" t="s">
        <v>141</v>
      </c>
      <c r="C65" s="9" t="s">
        <v>11</v>
      </c>
      <c r="D65" s="11" t="s">
        <v>12</v>
      </c>
      <c r="E65" s="38">
        <v>1.1299999999999999</v>
      </c>
      <c r="F65" s="38"/>
      <c r="G65" s="38"/>
      <c r="H65" s="38">
        <v>0.73</v>
      </c>
      <c r="I65" s="38"/>
      <c r="J65" s="38"/>
      <c r="K65" s="38">
        <v>4.49</v>
      </c>
      <c r="L65" s="38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 Sonitpur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2015-10-17T08:40:17Z</dcterms:modified>
</cp:coreProperties>
</file>