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2. Arwal" sheetId="54" r:id="rId1"/>
  </sheets>
  <calcPr calcId="145621"/>
</workbook>
</file>

<file path=xl/calcChain.xml><?xml version="1.0" encoding="utf-8"?>
<calcChain xmlns="http://schemas.openxmlformats.org/spreadsheetml/2006/main">
  <c r="K58" i="54"/>
  <c r="K60" l="1"/>
  <c r="H60"/>
  <c r="E60"/>
  <c r="K59"/>
  <c r="H59"/>
  <c r="E59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<sst xmlns="http://schemas.openxmlformats.org/spreadsheetml/2006/main" count="290" uniqueCount="141">
  <si>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</si>
  <si>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</si>
  <si>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</si>
  <si>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</si>
  <si>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</si>
  <si>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</si>
  <si>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</si>
  <si>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</si>
  <si>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</si>
  <si>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</si>
  <si>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</si>
  <si>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</si>
  <si>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</si>
  <si>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</si>
  <si>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</si>
  <si>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</si>
  <si>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</si>
  <si>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</si>
  <si>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</si>
  <si>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</si>
  <si>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</si>
  <si>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</si>
  <si>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</si>
  <si>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</si>
  <si>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</si>
  <si>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</si>
  <si>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</si>
  <si>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</si>
  <si>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</si>
  <si>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</si>
  <si>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</si>
  <si>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</si>
  <si>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</si>
  <si>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</si>
  <si>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</si>
  <si>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</si>
  <si>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</si>
  <si>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</si>
  <si>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</si>
  <si>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</si>
  <si>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</si>
  <si>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</si>
  <si>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</si>
  <si>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</si>
  <si>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</si>
  <si>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</si>
  <si>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</si>
  <si>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</si>
  <si>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</si>
  <si>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</si>
  <si>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</si>
  <si>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</si>
  <si>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</si>
  <si>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</si>
  <si>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</si>
  <si>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</si>
  <si>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</si>
  <si>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</si>
  <si>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</si>
  <si>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</si>
  <si>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</si>
  <si>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</si>
  <si>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</si>
  <si>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</si>
  <si>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</si>
  <si>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</si>
  <si>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</si>
  <si>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</si>
  <si>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</si>
  <si>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</si>
  <si>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</si>
  <si>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</si>
  <si>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</si>
  <si>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</si>
  <si>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</si>
  <si>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</si>
  <si>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</si>
  <si>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</si>
  <si>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</si>
  <si>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</si>
  <si>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</si>
  <si>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</si>
  <si>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</si>
  <si>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</si>
  <si>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</si>
  <si>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</si>
  <si>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</si>
  <si>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</si>
  <si>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</si>
  <si>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</si>
  <si>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</si>
  <si>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</si>
  <si>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</si>
  <si>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</si>
  <si>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</si>
  <si>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</si>
  <si>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</si>
  <si>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</si>
  <si>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</si>
  <si>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</si>
  <si>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</si>
  <si>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</si>
  <si>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</si>
  <si>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</si>
  <si>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</si>
  <si>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</si>
  <si>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</si>
  <si>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</si>
  <si>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</si>
  <si>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</si>
  <si>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</si>
  <si>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</si>
  <si>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</si>
  <si>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</si>
  <si>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</si>
  <si>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</si>
  <si>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</si>
  <si>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</si>
  <si>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</si>
  <si>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</si>
  <si>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</si>
  <si>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</si>
  <si>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</si>
  <si>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</si>
  <si>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</si>
  <si>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</si>
  <si>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</si>
  <si>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</si>
  <si>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</si>
  <si>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</si>
  <si>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</si>
  <si>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</si>
  <si>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</si>
  <si>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ARWAL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</si>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</sst>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topLeftCell="A57" zoomScale="80" zoomScaleNormal="80" workbookViewId="0">
      <selection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7" bestFit="1" customWidth="1"/>
    <col min="6" max="6" width="9.140625" style="17" customWidth="1"/>
    <col min="7" max="7" width="5" style="17" customWidth="1"/>
    <col min="8" max="8" width="9.140625" style="17"/>
    <col min="9" max="9" width="9.140625" style="17" customWidth="1"/>
    <col min="10" max="10" width="4.140625" style="17" customWidth="1"/>
    <col min="11" max="11" width="9.140625" style="18" customWidth="1"/>
    <col min="12" max="12" width="12" style="17" customWidth="1"/>
    <col min="13" max="13" width="9.140625" style="15" hidden="1" customWidth="1"/>
    <col min="14" max="15" width="9.140625" style="9" hidden="1" customWidth="1"/>
    <col min="16" max="16384" width="9.140625" style="2"/>
  </cols>
  <sheetData>
    <row r="1" spans="1:15" ht="18.75">
      <c r="A1" s="37" t="s">
        <v>133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1"/>
      <c r="N1" s="31"/>
      <c r="O1" s="1"/>
    </row>
    <row r="2" spans="1:15" s="5" customFormat="1" ht="37.5">
      <c r="A2" s="32" t="s">
        <v>0</v>
      </c>
      <c r="B2" s="3"/>
      <c r="C2" s="32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s="7" customFormat="1" ht="18.75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5" s="7" customFormat="1" ht="18.75">
      <c r="A4" s="8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33"/>
      <c r="N4" s="33"/>
      <c r="O4" s="34"/>
    </row>
    <row r="5" spans="1:15" ht="30">
      <c r="A5" s="9" t="s">
        <v>9</v>
      </c>
      <c r="B5" s="10" t="s">
        <v>10</v>
      </c>
      <c r="C5" s="10" t="s">
        <v>11</v>
      </c>
      <c r="D5" s="11" t="s">
        <v>12</v>
      </c>
      <c r="E5" s="51">
        <v>928</v>
      </c>
      <c r="F5" s="52"/>
      <c r="G5" s="53"/>
      <c r="H5" s="51">
        <v>929</v>
      </c>
      <c r="I5" s="52"/>
      <c r="J5" s="53"/>
      <c r="K5" s="51">
        <v>915</v>
      </c>
      <c r="L5" s="53"/>
      <c r="M5" s="19"/>
      <c r="N5" s="19"/>
      <c r="O5" s="19"/>
    </row>
    <row r="6" spans="1:15" ht="30">
      <c r="A6" s="9" t="s">
        <v>13</v>
      </c>
      <c r="B6" s="10" t="s">
        <v>14</v>
      </c>
      <c r="C6" s="10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9"/>
      <c r="N6" s="19"/>
      <c r="O6" s="19"/>
    </row>
    <row r="7" spans="1:15" ht="30">
      <c r="A7" s="9" t="s">
        <v>16</v>
      </c>
      <c r="B7" s="10" t="s">
        <v>17</v>
      </c>
      <c r="C7" s="10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9"/>
      <c r="N7" s="19"/>
      <c r="O7" s="19"/>
    </row>
    <row r="8" spans="1:15" ht="30">
      <c r="A8" s="9" t="s">
        <v>18</v>
      </c>
      <c r="B8" s="10" t="s">
        <v>19</v>
      </c>
      <c r="C8" s="10" t="s">
        <v>131</v>
      </c>
      <c r="D8" s="11" t="s">
        <v>132</v>
      </c>
      <c r="E8" s="46" t="s">
        <v>15</v>
      </c>
      <c r="F8" s="47"/>
      <c r="G8" s="48"/>
      <c r="H8" s="46" t="s">
        <v>15</v>
      </c>
      <c r="I8" s="47"/>
      <c r="J8" s="48"/>
      <c r="K8" s="46" t="s">
        <v>15</v>
      </c>
      <c r="L8" s="47"/>
      <c r="M8" s="48"/>
      <c r="N8" s="19"/>
      <c r="O8" s="19"/>
    </row>
    <row r="9" spans="1:15" ht="30">
      <c r="A9" s="9" t="s">
        <v>20</v>
      </c>
      <c r="B9" s="10" t="s">
        <v>21</v>
      </c>
      <c r="C9" s="10" t="s">
        <v>131</v>
      </c>
      <c r="D9" s="11" t="s">
        <v>132</v>
      </c>
      <c r="E9" s="46" t="s">
        <v>15</v>
      </c>
      <c r="F9" s="47"/>
      <c r="G9" s="48"/>
      <c r="H9" s="46" t="s">
        <v>15</v>
      </c>
      <c r="I9" s="47"/>
      <c r="J9" s="48"/>
      <c r="K9" s="46" t="s">
        <v>15</v>
      </c>
      <c r="L9" s="47"/>
      <c r="M9" s="48"/>
      <c r="N9" s="19"/>
      <c r="O9" s="19"/>
    </row>
    <row r="10" spans="1:15">
      <c r="A10" s="9" t="s">
        <v>22</v>
      </c>
      <c r="B10" s="10" t="s">
        <v>23</v>
      </c>
      <c r="C10" s="10" t="s">
        <v>131</v>
      </c>
      <c r="D10" s="11" t="s">
        <v>132</v>
      </c>
      <c r="E10" s="46" t="s">
        <v>15</v>
      </c>
      <c r="F10" s="47"/>
      <c r="G10" s="48"/>
      <c r="H10" s="46" t="s">
        <v>15</v>
      </c>
      <c r="I10" s="47"/>
      <c r="J10" s="48"/>
      <c r="K10" s="49" t="s">
        <v>15</v>
      </c>
      <c r="L10" s="50"/>
      <c r="M10" s="19"/>
      <c r="N10" s="19"/>
      <c r="O10" s="19"/>
    </row>
    <row r="11" spans="1:15">
      <c r="A11" s="9" t="s">
        <v>24</v>
      </c>
      <c r="B11" s="10" t="s">
        <v>25</v>
      </c>
      <c r="C11" s="10" t="s">
        <v>131</v>
      </c>
      <c r="D11" s="11" t="s">
        <v>132</v>
      </c>
      <c r="E11" s="46" t="s">
        <v>15</v>
      </c>
      <c r="F11" s="47"/>
      <c r="G11" s="48"/>
      <c r="H11" s="46" t="s">
        <v>15</v>
      </c>
      <c r="I11" s="47"/>
      <c r="J11" s="48"/>
      <c r="K11" s="49" t="s">
        <v>15</v>
      </c>
      <c r="L11" s="50"/>
      <c r="M11" s="19"/>
      <c r="N11" s="19"/>
      <c r="O11" s="19"/>
    </row>
    <row r="12" spans="1:15" ht="30">
      <c r="A12" s="9" t="s">
        <v>26</v>
      </c>
      <c r="B12" s="9" t="s">
        <v>27</v>
      </c>
      <c r="C12" s="10" t="s">
        <v>131</v>
      </c>
      <c r="D12" s="11" t="s">
        <v>132</v>
      </c>
      <c r="E12" s="46" t="s">
        <v>15</v>
      </c>
      <c r="F12" s="47"/>
      <c r="G12" s="48"/>
      <c r="H12" s="46" t="s">
        <v>15</v>
      </c>
      <c r="I12" s="47"/>
      <c r="J12" s="48"/>
      <c r="K12" s="49" t="s">
        <v>15</v>
      </c>
      <c r="L12" s="50"/>
      <c r="M12" s="19"/>
      <c r="N12" s="19"/>
      <c r="O12" s="19"/>
    </row>
    <row r="13" spans="1:15">
      <c r="A13" s="9" t="s">
        <v>28</v>
      </c>
      <c r="B13" s="9" t="s">
        <v>29</v>
      </c>
      <c r="C13" s="10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9"/>
      <c r="N13" s="19"/>
      <c r="O13" s="19"/>
    </row>
    <row r="14" spans="1:15">
      <c r="A14" s="9" t="s">
        <v>30</v>
      </c>
      <c r="B14" s="9" t="s">
        <v>31</v>
      </c>
      <c r="C14" s="10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9"/>
      <c r="N14" s="19"/>
      <c r="O14" s="19"/>
    </row>
    <row r="15" spans="1:15">
      <c r="A15" s="9" t="s">
        <v>32</v>
      </c>
      <c r="B15" s="9" t="s">
        <v>33</v>
      </c>
      <c r="C15" s="10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9"/>
      <c r="N15" s="19"/>
      <c r="O15" s="19"/>
    </row>
    <row r="16" spans="1:15">
      <c r="A16" s="9" t="s">
        <v>34</v>
      </c>
      <c r="B16" s="9" t="s">
        <v>35</v>
      </c>
      <c r="C16" s="10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9"/>
      <c r="N16" s="19"/>
      <c r="O16" s="19"/>
    </row>
    <row r="17" spans="1:15" ht="30">
      <c r="A17" s="9" t="s">
        <v>36</v>
      </c>
      <c r="B17" s="9" t="s">
        <v>37</v>
      </c>
      <c r="C17" s="10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9"/>
      <c r="N18" s="19"/>
      <c r="O18" s="19"/>
    </row>
    <row r="19" spans="1:15" ht="30">
      <c r="A19" s="9" t="s">
        <v>40</v>
      </c>
      <c r="B19" s="9" t="s">
        <v>41</v>
      </c>
      <c r="C19" s="10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9"/>
      <c r="N19" s="19"/>
      <c r="O19" s="19"/>
    </row>
    <row r="20" spans="1:15" ht="30">
      <c r="A20" s="9" t="s">
        <v>42</v>
      </c>
      <c r="B20" s="9" t="s">
        <v>43</v>
      </c>
      <c r="C20" s="10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9"/>
      <c r="N20" s="19"/>
      <c r="O20" s="19"/>
    </row>
    <row r="21" spans="1:15" ht="30">
      <c r="A21" s="9" t="s">
        <v>44</v>
      </c>
      <c r="B21" s="9" t="s">
        <v>45</v>
      </c>
      <c r="C21" s="10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9"/>
      <c r="N21" s="19"/>
      <c r="O21" s="19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46" t="s">
        <v>15</v>
      </c>
      <c r="F22" s="47"/>
      <c r="G22" s="48"/>
      <c r="H22" s="46" t="s">
        <v>15</v>
      </c>
      <c r="I22" s="47"/>
      <c r="J22" s="48"/>
      <c r="K22" s="46" t="s">
        <v>15</v>
      </c>
      <c r="L22" s="47"/>
      <c r="M22" s="48"/>
      <c r="N22" s="19"/>
      <c r="O22" s="19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46" t="s">
        <v>15</v>
      </c>
      <c r="F23" s="47"/>
      <c r="G23" s="48"/>
      <c r="H23" s="46" t="s">
        <v>15</v>
      </c>
      <c r="I23" s="47"/>
      <c r="J23" s="48"/>
      <c r="K23" s="49" t="s">
        <v>15</v>
      </c>
      <c r="L23" s="50"/>
      <c r="M23" s="19"/>
      <c r="N23" s="19"/>
      <c r="O23" s="19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46" t="s">
        <v>15</v>
      </c>
      <c r="F24" s="47"/>
      <c r="G24" s="48"/>
      <c r="H24" s="46" t="s">
        <v>15</v>
      </c>
      <c r="I24" s="47"/>
      <c r="J24" s="48"/>
      <c r="K24" s="49" t="s">
        <v>15</v>
      </c>
      <c r="L24" s="50"/>
      <c r="M24" s="19"/>
      <c r="N24" s="19"/>
      <c r="O24" s="19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46" t="s">
        <v>15</v>
      </c>
      <c r="F25" s="47"/>
      <c r="G25" s="48"/>
      <c r="H25" s="46" t="s">
        <v>15</v>
      </c>
      <c r="I25" s="47"/>
      <c r="J25" s="48"/>
      <c r="K25" s="49" t="s">
        <v>15</v>
      </c>
      <c r="L25" s="50"/>
      <c r="M25" s="19"/>
      <c r="N25" s="19"/>
      <c r="O25" s="19"/>
    </row>
    <row r="26" spans="1:15" ht="30">
      <c r="A26" s="9" t="s">
        <v>54</v>
      </c>
      <c r="B26" s="9" t="s">
        <v>55</v>
      </c>
      <c r="C26" s="10"/>
      <c r="E26" s="46" t="s">
        <v>15</v>
      </c>
      <c r="F26" s="47"/>
      <c r="G26" s="48"/>
      <c r="H26" s="46" t="s">
        <v>130</v>
      </c>
      <c r="I26" s="47"/>
      <c r="J26" s="47"/>
      <c r="K26" s="47"/>
      <c r="L26" s="48"/>
      <c r="M26" s="19"/>
      <c r="N26" s="19"/>
      <c r="O26" s="19"/>
    </row>
    <row r="27" spans="1:15" ht="30">
      <c r="A27" s="9" t="s">
        <v>56</v>
      </c>
      <c r="B27" s="9" t="s">
        <v>57</v>
      </c>
      <c r="C27" s="10"/>
      <c r="E27" s="46" t="s">
        <v>15</v>
      </c>
      <c r="F27" s="47"/>
      <c r="G27" s="48"/>
      <c r="H27" s="46" t="s">
        <v>130</v>
      </c>
      <c r="I27" s="47"/>
      <c r="J27" s="47"/>
      <c r="K27" s="47"/>
      <c r="L27" s="48"/>
      <c r="M27" s="19"/>
      <c r="N27" s="19"/>
      <c r="O27" s="19"/>
    </row>
    <row r="28" spans="1:15">
      <c r="A28" s="9" t="s">
        <v>58</v>
      </c>
      <c r="B28" s="9" t="s">
        <v>59</v>
      </c>
      <c r="C28" s="10"/>
      <c r="E28" s="46" t="s">
        <v>15</v>
      </c>
      <c r="F28" s="47"/>
      <c r="G28" s="48"/>
      <c r="H28" s="46" t="s">
        <v>130</v>
      </c>
      <c r="I28" s="47"/>
      <c r="J28" s="47"/>
      <c r="K28" s="47"/>
      <c r="L28" s="48"/>
      <c r="M28" s="19"/>
      <c r="N28" s="19"/>
      <c r="O28" s="19"/>
    </row>
    <row r="29" spans="1:15">
      <c r="A29" s="9" t="s">
        <v>60</v>
      </c>
      <c r="B29" s="9" t="s">
        <v>61</v>
      </c>
      <c r="C29" s="10"/>
      <c r="E29" s="46" t="s">
        <v>15</v>
      </c>
      <c r="F29" s="47"/>
      <c r="G29" s="48"/>
      <c r="H29" s="46" t="s">
        <v>130</v>
      </c>
      <c r="I29" s="47"/>
      <c r="J29" s="47"/>
      <c r="K29" s="47"/>
      <c r="L29" s="48"/>
      <c r="M29" s="19"/>
      <c r="N29" s="19"/>
      <c r="O29" s="19"/>
    </row>
    <row r="30" spans="1:15" s="7" customFormat="1" ht="18.75">
      <c r="A30" s="6" t="s">
        <v>62</v>
      </c>
      <c r="B30" s="40" t="s">
        <v>63</v>
      </c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5"/>
    </row>
    <row r="31" spans="1:15" ht="30">
      <c r="A31" s="9" t="s">
        <v>64</v>
      </c>
      <c r="B31" s="9" t="s">
        <v>65</v>
      </c>
      <c r="C31" s="9" t="s">
        <v>11</v>
      </c>
      <c r="D31" s="21" t="s">
        <v>12</v>
      </c>
      <c r="E31" s="20" t="s">
        <v>6</v>
      </c>
      <c r="F31" s="56">
        <v>67.430000000000007</v>
      </c>
      <c r="G31" s="56"/>
      <c r="H31" s="20" t="s">
        <v>66</v>
      </c>
      <c r="I31" s="56">
        <v>79.06</v>
      </c>
      <c r="J31" s="56"/>
      <c r="K31" s="20" t="s">
        <v>67</v>
      </c>
      <c r="L31" s="30">
        <v>54.85</v>
      </c>
      <c r="M31" s="19"/>
      <c r="N31" s="19"/>
      <c r="O31" s="19"/>
    </row>
    <row r="32" spans="1:15">
      <c r="A32" s="57"/>
      <c r="B32" s="59"/>
      <c r="C32" s="59"/>
      <c r="D32" s="60"/>
      <c r="E32" s="51" t="s">
        <v>68</v>
      </c>
      <c r="F32" s="52"/>
      <c r="G32" s="52"/>
      <c r="H32" s="53"/>
      <c r="I32" s="51" t="s">
        <v>69</v>
      </c>
      <c r="J32" s="52"/>
      <c r="K32" s="52"/>
      <c r="L32" s="53"/>
      <c r="M32" s="19"/>
      <c r="N32" s="19"/>
      <c r="O32" s="19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61">
        <v>104.1</v>
      </c>
      <c r="F33" s="62"/>
      <c r="G33" s="62"/>
      <c r="H33" s="63"/>
      <c r="I33" s="61">
        <v>86.5</v>
      </c>
      <c r="J33" s="62"/>
      <c r="K33" s="62"/>
      <c r="L33" s="63"/>
      <c r="M33" s="57"/>
      <c r="N33" s="58"/>
      <c r="O33" s="58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61">
        <v>99.2</v>
      </c>
      <c r="F34" s="62"/>
      <c r="G34" s="62"/>
      <c r="H34" s="63"/>
      <c r="I34" s="61">
        <v>81</v>
      </c>
      <c r="J34" s="62"/>
      <c r="K34" s="62"/>
      <c r="L34" s="63"/>
      <c r="M34" s="57"/>
      <c r="N34" s="58"/>
      <c r="O34" s="58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61" t="s">
        <v>15</v>
      </c>
      <c r="F35" s="62"/>
      <c r="G35" s="62"/>
      <c r="H35" s="63"/>
      <c r="I35" s="61" t="s">
        <v>15</v>
      </c>
      <c r="J35" s="62"/>
      <c r="K35" s="62"/>
      <c r="L35" s="63"/>
      <c r="M35" s="26"/>
      <c r="N35" s="27"/>
      <c r="O35" s="27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61">
        <v>51</v>
      </c>
      <c r="F36" s="62"/>
      <c r="G36" s="62"/>
      <c r="H36" s="63"/>
      <c r="I36" s="61">
        <v>51</v>
      </c>
      <c r="J36" s="62"/>
      <c r="K36" s="62"/>
      <c r="L36" s="63"/>
      <c r="M36" s="57"/>
      <c r="N36" s="58"/>
      <c r="O36" s="58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61">
        <v>52</v>
      </c>
      <c r="F37" s="62"/>
      <c r="G37" s="62"/>
      <c r="H37" s="63"/>
      <c r="I37" s="61">
        <v>90</v>
      </c>
      <c r="J37" s="62"/>
      <c r="K37" s="62"/>
      <c r="L37" s="63"/>
      <c r="M37" s="57"/>
      <c r="N37" s="58"/>
      <c r="O37" s="58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61">
        <v>50.4</v>
      </c>
      <c r="F38" s="62"/>
      <c r="G38" s="62"/>
      <c r="H38" s="63"/>
      <c r="I38" s="61">
        <v>46.1</v>
      </c>
      <c r="J38" s="62"/>
      <c r="K38" s="62"/>
      <c r="L38" s="63"/>
      <c r="M38" s="57"/>
      <c r="N38" s="58"/>
      <c r="O38" s="58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61">
        <v>44</v>
      </c>
      <c r="F39" s="62"/>
      <c r="G39" s="62"/>
      <c r="H39" s="63"/>
      <c r="I39" s="61">
        <v>18.899999999999999</v>
      </c>
      <c r="J39" s="62"/>
      <c r="K39" s="62"/>
      <c r="L39" s="63"/>
      <c r="M39" s="57"/>
      <c r="N39" s="58"/>
      <c r="O39" s="58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61">
        <v>42.8</v>
      </c>
      <c r="F40" s="62"/>
      <c r="G40" s="62"/>
      <c r="H40" s="63"/>
      <c r="I40" s="61">
        <v>0</v>
      </c>
      <c r="J40" s="62"/>
      <c r="K40" s="62"/>
      <c r="L40" s="63"/>
      <c r="M40" s="57"/>
      <c r="N40" s="58"/>
      <c r="O40" s="58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61">
        <v>75.3</v>
      </c>
      <c r="F41" s="62"/>
      <c r="G41" s="62"/>
      <c r="H41" s="63"/>
      <c r="I41" s="61">
        <v>100</v>
      </c>
      <c r="J41" s="62"/>
      <c r="K41" s="62"/>
      <c r="L41" s="63"/>
      <c r="M41" s="26"/>
      <c r="N41" s="27"/>
      <c r="O41" s="27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61">
        <v>75.900000000000006</v>
      </c>
      <c r="F42" s="62"/>
      <c r="G42" s="62"/>
      <c r="H42" s="63"/>
      <c r="I42" s="61">
        <v>100</v>
      </c>
      <c r="J42" s="62"/>
      <c r="K42" s="62"/>
      <c r="L42" s="63"/>
      <c r="M42" s="57"/>
      <c r="N42" s="58"/>
      <c r="O42" s="58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61">
        <v>88.2</v>
      </c>
      <c r="F43" s="62"/>
      <c r="G43" s="62"/>
      <c r="H43" s="63"/>
      <c r="I43" s="61">
        <v>100</v>
      </c>
      <c r="J43" s="62"/>
      <c r="K43" s="62"/>
      <c r="L43" s="63"/>
      <c r="M43" s="57"/>
      <c r="N43" s="58"/>
      <c r="O43" s="58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61">
        <v>3.4</v>
      </c>
      <c r="F44" s="62"/>
      <c r="G44" s="62"/>
      <c r="H44" s="63"/>
      <c r="I44" s="61">
        <v>0</v>
      </c>
      <c r="J44" s="62"/>
      <c r="K44" s="62"/>
      <c r="L44" s="63"/>
      <c r="M44" s="57"/>
      <c r="N44" s="58"/>
      <c r="O44" s="58"/>
    </row>
    <row r="45" spans="1:15" s="7" customFormat="1" ht="18.75">
      <c r="A45" s="6" t="s">
        <v>96</v>
      </c>
      <c r="B45" s="40" t="s">
        <v>103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5"/>
    </row>
    <row r="46" spans="1:15" s="7" customFormat="1" ht="18.75">
      <c r="A46" s="8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75">
        <v>117803</v>
      </c>
      <c r="F48" s="75"/>
      <c r="G48" s="75"/>
      <c r="H48" s="75">
        <v>109546</v>
      </c>
      <c r="I48" s="75"/>
      <c r="J48" s="75"/>
      <c r="K48" s="75">
        <v>8257</v>
      </c>
      <c r="L48" s="75"/>
      <c r="M48" s="69"/>
      <c r="N48" s="70"/>
      <c r="O48" s="71"/>
    </row>
    <row r="49" spans="1:15" s="7" customFormat="1" ht="62.25" customHeight="1">
      <c r="A49" s="8"/>
      <c r="B49" s="43"/>
      <c r="C49" s="44"/>
      <c r="D49" s="64"/>
      <c r="E49" s="25" t="s">
        <v>109</v>
      </c>
      <c r="F49" s="65" t="s">
        <v>110</v>
      </c>
      <c r="G49" s="66"/>
      <c r="H49" s="25" t="s">
        <v>111</v>
      </c>
      <c r="I49" s="65" t="s">
        <v>110</v>
      </c>
      <c r="J49" s="66"/>
      <c r="K49" s="25" t="s">
        <v>112</v>
      </c>
      <c r="L49" s="25" t="s">
        <v>110</v>
      </c>
      <c r="M49" s="13"/>
      <c r="N49" s="13"/>
      <c r="O49" s="14"/>
    </row>
    <row r="50" spans="1:15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6">
        <f>F50/$E$48*100</f>
        <v>1.8700712205970984</v>
      </c>
      <c r="F50" s="67">
        <v>2203</v>
      </c>
      <c r="G50" s="68"/>
      <c r="H50" s="16">
        <f>I50/$H$48*100</f>
        <v>1.2643090573822868</v>
      </c>
      <c r="I50" s="67">
        <v>1385</v>
      </c>
      <c r="J50" s="68"/>
      <c r="K50" s="16">
        <f>L50/$K$48*100</f>
        <v>9.9067457914496799</v>
      </c>
      <c r="L50" s="35">
        <v>818</v>
      </c>
      <c r="M50" s="69"/>
      <c r="N50" s="70"/>
      <c r="O50" s="71"/>
    </row>
    <row r="51" spans="1:15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6">
        <f t="shared" ref="E51:E52" si="0">F51/$E$48*100</f>
        <v>3.5321681111686458</v>
      </c>
      <c r="F51" s="67">
        <v>4161</v>
      </c>
      <c r="G51" s="76"/>
      <c r="H51" s="16">
        <f t="shared" ref="H51:H52" si="1">I51/$H$48*100</f>
        <v>3.6559983933689955</v>
      </c>
      <c r="I51" s="67">
        <v>4005</v>
      </c>
      <c r="J51" s="76"/>
      <c r="K51" s="16">
        <f t="shared" ref="K51:K52" si="2">L51/$K$48*100</f>
        <v>1.8893060433571516</v>
      </c>
      <c r="L51" s="22">
        <v>156</v>
      </c>
      <c r="M51" s="23"/>
      <c r="N51" s="23"/>
      <c r="O51" s="24"/>
    </row>
    <row r="52" spans="1:15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6">
        <f t="shared" si="0"/>
        <v>3.9048241555817764E-2</v>
      </c>
      <c r="F52" s="67">
        <v>46</v>
      </c>
      <c r="G52" s="76"/>
      <c r="H52" s="16">
        <f t="shared" si="1"/>
        <v>4.1991492158545266E-2</v>
      </c>
      <c r="I52" s="67">
        <v>46</v>
      </c>
      <c r="J52" s="76"/>
      <c r="K52" s="16">
        <f t="shared" si="2"/>
        <v>0</v>
      </c>
      <c r="L52" s="36">
        <v>0</v>
      </c>
      <c r="M52" s="23"/>
      <c r="N52" s="23"/>
      <c r="O52" s="24"/>
    </row>
    <row r="53" spans="1:15" s="7" customFormat="1" ht="36.75" customHeight="1">
      <c r="A53" s="6" t="s">
        <v>102</v>
      </c>
      <c r="B53" s="40" t="s">
        <v>120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5"/>
    </row>
    <row r="54" spans="1:15" s="7" customFormat="1" ht="36.75" customHeight="1">
      <c r="A54" s="43"/>
      <c r="B54" s="44"/>
      <c r="C54" s="44"/>
      <c r="D54" s="64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3"/>
      <c r="N54" s="13"/>
      <c r="O54" s="14"/>
    </row>
    <row r="55" spans="1:15" ht="33.75" customHeight="1">
      <c r="A55" s="9" t="s">
        <v>104</v>
      </c>
      <c r="B55" s="9" t="s">
        <v>121</v>
      </c>
      <c r="C55" s="10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15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5">
        <v>117803</v>
      </c>
      <c r="F56" s="75"/>
      <c r="G56" s="75"/>
      <c r="H56" s="75">
        <v>109546</v>
      </c>
      <c r="I56" s="75"/>
      <c r="J56" s="75"/>
      <c r="K56" s="75">
        <v>8257</v>
      </c>
      <c r="L56" s="75"/>
      <c r="M56" s="69"/>
      <c r="N56" s="70"/>
      <c r="O56" s="71"/>
    </row>
    <row r="57" spans="1:15" s="7" customFormat="1" ht="60" customHeight="1">
      <c r="A57" s="8"/>
      <c r="B57" s="43"/>
      <c r="C57" s="44"/>
      <c r="D57" s="64"/>
      <c r="E57" s="25" t="s">
        <v>124</v>
      </c>
      <c r="F57" s="65" t="s">
        <v>110</v>
      </c>
      <c r="G57" s="66"/>
      <c r="H57" s="25" t="s">
        <v>125</v>
      </c>
      <c r="I57" s="65" t="s">
        <v>110</v>
      </c>
      <c r="J57" s="66"/>
      <c r="K57" s="25" t="s">
        <v>126</v>
      </c>
      <c r="L57" s="25" t="s">
        <v>110</v>
      </c>
      <c r="M57" s="13"/>
      <c r="N57" s="13"/>
      <c r="O57" s="14"/>
    </row>
    <row r="58" spans="1:15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6">
        <f>F58/$E$56*100</f>
        <v>70.700236836073785</v>
      </c>
      <c r="F58" s="67">
        <v>83287</v>
      </c>
      <c r="G58" s="76">
        <v>734</v>
      </c>
      <c r="H58" s="16">
        <v>0</v>
      </c>
      <c r="I58" s="67">
        <v>76354</v>
      </c>
      <c r="J58" s="76"/>
      <c r="K58" s="16">
        <f>L58/$K$56*100</f>
        <v>83.965120503814944</v>
      </c>
      <c r="L58" s="35">
        <v>6933</v>
      </c>
      <c r="M58" s="28"/>
      <c r="N58" s="28"/>
      <c r="O58" s="29"/>
    </row>
    <row r="59" spans="1:15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6">
        <f t="shared" ref="E59:E60" si="3">F59/$E$56*100</f>
        <v>0.62307411526022261</v>
      </c>
      <c r="F59" s="67">
        <v>734</v>
      </c>
      <c r="G59" s="68"/>
      <c r="H59" s="16">
        <f t="shared" ref="H59:H60" si="4">I59/$H$56*100</f>
        <v>0.64995526993226593</v>
      </c>
      <c r="I59" s="67">
        <v>712</v>
      </c>
      <c r="J59" s="76"/>
      <c r="K59" s="16">
        <f t="shared" ref="K59:K60" si="5">L59/$K$56*100</f>
        <v>0.26644059585805985</v>
      </c>
      <c r="L59" s="22">
        <v>22</v>
      </c>
      <c r="M59" s="28"/>
      <c r="N59" s="28"/>
      <c r="O59" s="29"/>
    </row>
    <row r="60" spans="1:15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6">
        <f t="shared" si="3"/>
        <v>0.16213508993828679</v>
      </c>
      <c r="F60" s="67">
        <v>191</v>
      </c>
      <c r="G60" s="68"/>
      <c r="H60" s="16">
        <f t="shared" si="4"/>
        <v>0.13053876910156464</v>
      </c>
      <c r="I60" s="67">
        <v>143</v>
      </c>
      <c r="J60" s="76"/>
      <c r="K60" s="16">
        <f t="shared" si="5"/>
        <v>0.58132493641758509</v>
      </c>
      <c r="L60" s="22">
        <v>48</v>
      </c>
      <c r="M60" s="28"/>
      <c r="N60" s="28"/>
      <c r="O60" s="29"/>
    </row>
    <row r="61" spans="1:15" s="7" customFormat="1" ht="36.75" customHeight="1">
      <c r="A61" s="6" t="s">
        <v>119</v>
      </c>
      <c r="B61" s="40" t="s">
        <v>134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5" ht="29.25" customHeight="1">
      <c r="B62" s="57"/>
      <c r="C62" s="59"/>
      <c r="D62" s="60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5" ht="30">
      <c r="A63" s="9" t="s">
        <v>135</v>
      </c>
      <c r="B63" s="9" t="s">
        <v>136</v>
      </c>
      <c r="C63" s="9" t="s">
        <v>11</v>
      </c>
      <c r="D63" s="11" t="s">
        <v>12</v>
      </c>
      <c r="E63" s="77">
        <v>1.6</v>
      </c>
      <c r="F63" s="77"/>
      <c r="G63" s="77"/>
      <c r="H63" s="77">
        <v>1.62</v>
      </c>
      <c r="I63" s="77"/>
      <c r="J63" s="77"/>
      <c r="K63" s="77">
        <v>1.25</v>
      </c>
      <c r="L63" s="77"/>
    </row>
    <row r="64" spans="1:15" ht="30">
      <c r="A64" s="9" t="s">
        <v>137</v>
      </c>
      <c r="B64" s="9" t="s">
        <v>138</v>
      </c>
      <c r="C64" s="9" t="s">
        <v>11</v>
      </c>
      <c r="D64" s="11" t="s">
        <v>12</v>
      </c>
      <c r="E64" s="77">
        <v>51.47</v>
      </c>
      <c r="F64" s="77"/>
      <c r="G64" s="77"/>
      <c r="H64" s="77">
        <v>50.74</v>
      </c>
      <c r="I64" s="77"/>
      <c r="J64" s="77"/>
      <c r="K64" s="77">
        <v>61.12</v>
      </c>
      <c r="L64" s="77"/>
    </row>
    <row r="65" spans="1:15" s="15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77">
        <v>0.35</v>
      </c>
      <c r="F65" s="77"/>
      <c r="G65" s="77"/>
      <c r="H65" s="77">
        <v>0.35</v>
      </c>
      <c r="I65" s="77"/>
      <c r="J65" s="77"/>
      <c r="K65" s="77">
        <v>0.42</v>
      </c>
      <c r="L65" s="77"/>
      <c r="N65" s="9"/>
      <c r="O65" s="9"/>
    </row>
  </sheetData>
  <mergeCells count="177"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M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E10:G10"/>
    <mergeCell ref="H10:J10"/>
    <mergeCell ref="K10:L10"/>
    <mergeCell ref="K9:M9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E5:G5"/>
    <mergeCell ref="H5:J5"/>
    <mergeCell ref="K5:L5"/>
    <mergeCell ref="E6:G6"/>
    <mergeCell ref="H6:J6"/>
    <mergeCell ref="K6:L6"/>
    <mergeCell ref="K8:M8"/>
    <mergeCell ref="E11:G11"/>
    <mergeCell ref="H11:J11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Arwal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2015-10-20T05:08:51Z</dcterms:modified>
</cp:coreProperties>
</file>