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25. Pashchim Champaran" sheetId="38" r:id="rId1"/>
  </sheets>
  <calcPr calcId="145621"/>
</workbook>
</file>

<file path=xl/calcChain.xml><?xml version="1.0" encoding="utf-8"?>
<calcChain xmlns="http://schemas.openxmlformats.org/spreadsheetml/2006/main">
  <c r="K60" i="38"/>
  <c r="H60"/>
  <c r="E60"/>
  <c r="K59"/>
  <c r="H59"/>
  <c r="E59"/>
  <c r="K58"/>
  <c r="H58"/>
  <c r="E58"/>
  <c r="K52"/>
  <c r="H52"/>
  <c r="E52"/>
  <c r="K51"/>
  <c r="H51"/>
  <c r="E51"/>
  <c r="K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<sst xmlns="http://schemas.openxmlformats.org/spreadsheetml/2006/main" count="262" uniqueCount="141">
  <si>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</si>
  <si>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</si>
  <si>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</si>
  <si>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</si>
  <si>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</si>
  <si>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</si>
  <si>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</si>
  <si>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</si>
  <si>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</si>
  <si>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</si>
  <si>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</si>
  <si>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</si>
  <si>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</si>
  <si>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</si>
  <si>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</si>
  <si>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</si>
  <si>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</si>
  <si>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</si>
  <si>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</si>
  <si>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</si>
  <si>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</si>
  <si>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</si>
  <si>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</si>
  <si>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</si>
  <si>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</si>
  <si>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</si>
  <si>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</si>
  <si>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</si>
  <si>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</si>
  <si>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</si>
  <si>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</si>
  <si>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</si>
  <si>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</si>
  <si>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</si>
  <si>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</si>
  <si>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</si>
  <si>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</si>
  <si>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</si>
  <si>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</si>
  <si>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</si>
  <si>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</si>
  <si>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</si>
  <si>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</si>
  <si>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</si>
  <si>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</si>
  <si>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</si>
  <si>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</si>
  <si>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</si>
  <si>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</si>
  <si>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</si>
  <si>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</si>
  <si>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</si>
  <si>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</si>
  <si>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</si>
  <si>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</si>
  <si>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</si>
  <si>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</si>
  <si>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</si>
  <si>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</si>
  <si>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</si>
  <si>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</si>
  <si>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</si>
  <si>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</si>
  <si>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</si>
  <si>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</si>
  <si>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</si>
  <si>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</si>
  <si>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</si>
  <si>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</si>
  <si>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</si>
  <si>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</si>
  <si>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</si>
  <si>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</si>
  <si>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</si>
  <si>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</si>
  <si>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</si>
  <si>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</si>
  <si>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</si>
  <si>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</si>
  <si>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</si>
  <si>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</si>
  <si>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</si>
  <si>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</si>
  <si>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</si>
  <si>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</si>
  <si>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</si>
  <si>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</si>
  <si>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</si>
  <si>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</si>
  <si>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</si>
  <si>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</si>
  <si>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</si>
  <si>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</si>
  <si>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</si>
  <si>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</si>
  <si>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</si>
  <si>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</si>
  <si>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</si>
  <si>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</si>
  <si>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</si>
  <si>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</si>
  <si>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</si>
  <si>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</si>
  <si>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</si>
  <si>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</si>
  <si>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</si>
  <si>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</si>
  <si>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</si>
  <si>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</si>
  <si>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</si>
  <si>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</si>
  <si>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</si>
  <si>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</si>
  <si>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</si>
  <si>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</si>
  <si>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</si>
  <si>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</si>
  <si>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</si>
  <si>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</si>
  <si>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</si>
  <si>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</si>
  <si>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</si>
  <si>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</si>
  <si>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</si>
  <si>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</si>
  <si>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</si>
  <si>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</si>
  <si>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</si>
  <si>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</si>
  <si>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</si>
  <si>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</si>
  <si>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</si>
  <si>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</si>
  <si>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PASHCHIM CHAMPARAN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</si>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</sst>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B67" sqref="B66:B67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909</v>
      </c>
      <c r="F5" s="53"/>
      <c r="G5" s="54"/>
      <c r="H5" s="52">
        <v>911</v>
      </c>
      <c r="I5" s="53"/>
      <c r="J5" s="54"/>
      <c r="K5" s="52">
        <v>897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46.4</v>
      </c>
      <c r="F8" s="48"/>
      <c r="G8" s="49"/>
      <c r="H8" s="47">
        <v>46.2</v>
      </c>
      <c r="I8" s="48"/>
      <c r="J8" s="49"/>
      <c r="K8" s="50">
        <v>48.9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45.9</v>
      </c>
      <c r="F9" s="48"/>
      <c r="G9" s="49"/>
      <c r="H9" s="47">
        <v>45.6</v>
      </c>
      <c r="I9" s="48"/>
      <c r="J9" s="49"/>
      <c r="K9" s="50">
        <v>48.9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31.3</v>
      </c>
      <c r="F10" s="48"/>
      <c r="G10" s="49"/>
      <c r="H10" s="47">
        <v>31.1</v>
      </c>
      <c r="I10" s="48"/>
      <c r="J10" s="49"/>
      <c r="K10" s="50">
        <v>33.9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61.4</v>
      </c>
      <c r="F11" s="48"/>
      <c r="G11" s="49"/>
      <c r="H11" s="47">
        <v>60.7</v>
      </c>
      <c r="I11" s="48"/>
      <c r="J11" s="49"/>
      <c r="K11" s="50">
        <v>70.900000000000006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23.6</v>
      </c>
      <c r="F12" s="48"/>
      <c r="G12" s="49"/>
      <c r="H12" s="47">
        <v>22.6</v>
      </c>
      <c r="I12" s="48"/>
      <c r="J12" s="49"/>
      <c r="K12" s="50">
        <v>43.8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19.5</v>
      </c>
      <c r="F22" s="53"/>
      <c r="G22" s="54"/>
      <c r="H22" s="52">
        <v>19.3</v>
      </c>
      <c r="I22" s="53"/>
      <c r="J22" s="54"/>
      <c r="K22" s="52">
        <v>21.2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22.4</v>
      </c>
      <c r="F23" s="55"/>
      <c r="G23" s="51"/>
      <c r="H23" s="47">
        <v>22</v>
      </c>
      <c r="I23" s="48"/>
      <c r="J23" s="49"/>
      <c r="K23" s="50">
        <v>24.9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21.1</v>
      </c>
      <c r="F24" s="48"/>
      <c r="G24" s="49"/>
      <c r="H24" s="47">
        <v>22.5</v>
      </c>
      <c r="I24" s="48"/>
      <c r="J24" s="49"/>
      <c r="K24" s="50">
        <v>7.1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30.9</v>
      </c>
      <c r="F25" s="48"/>
      <c r="G25" s="49"/>
      <c r="H25" s="47">
        <v>33.1</v>
      </c>
      <c r="I25" s="48"/>
      <c r="J25" s="49"/>
      <c r="K25" s="50">
        <v>15.2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55.7</v>
      </c>
      <c r="G31" s="58"/>
      <c r="H31" s="21" t="s">
        <v>66</v>
      </c>
      <c r="I31" s="58">
        <v>65.59</v>
      </c>
      <c r="J31" s="58"/>
      <c r="K31" s="21" t="s">
        <v>67</v>
      </c>
      <c r="L31" s="33">
        <v>44.69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95.7</v>
      </c>
      <c r="F33" s="60"/>
      <c r="G33" s="60"/>
      <c r="H33" s="61"/>
      <c r="I33" s="59">
        <v>56.4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86.5</v>
      </c>
      <c r="F34" s="60"/>
      <c r="G34" s="60"/>
      <c r="H34" s="61"/>
      <c r="I34" s="59">
        <v>48.2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3.6</v>
      </c>
      <c r="F35" s="60"/>
      <c r="G35" s="60"/>
      <c r="H35" s="61"/>
      <c r="I35" s="59" t="s">
        <v>15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52</v>
      </c>
      <c r="F36" s="60"/>
      <c r="G36" s="60"/>
      <c r="H36" s="61"/>
      <c r="I36" s="59">
        <v>52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61</v>
      </c>
      <c r="F37" s="60"/>
      <c r="G37" s="60"/>
      <c r="H37" s="61"/>
      <c r="I37" s="59">
        <v>60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50.2</v>
      </c>
      <c r="F38" s="60"/>
      <c r="G38" s="60"/>
      <c r="H38" s="61"/>
      <c r="I38" s="59">
        <v>45.4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44.8</v>
      </c>
      <c r="F39" s="60"/>
      <c r="G39" s="60"/>
      <c r="H39" s="61"/>
      <c r="I39" s="59">
        <v>24.3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44.6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49.3</v>
      </c>
      <c r="F41" s="60"/>
      <c r="G41" s="60"/>
      <c r="H41" s="61"/>
      <c r="I41" s="59">
        <v>72.7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44.1</v>
      </c>
      <c r="F42" s="60"/>
      <c r="G42" s="60"/>
      <c r="H42" s="61"/>
      <c r="I42" s="59">
        <v>72.7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86.4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1.9</v>
      </c>
      <c r="F44" s="60"/>
      <c r="G44" s="60"/>
      <c r="H44" s="61"/>
      <c r="I44" s="59">
        <v>9.1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7">
        <v>708065</v>
      </c>
      <c r="F48" s="77"/>
      <c r="G48" s="77"/>
      <c r="H48" s="77">
        <v>635151</v>
      </c>
      <c r="I48" s="77"/>
      <c r="J48" s="77"/>
      <c r="K48" s="77">
        <v>72914</v>
      </c>
      <c r="L48" s="77"/>
      <c r="M48" s="71"/>
      <c r="N48" s="72"/>
      <c r="O48" s="73"/>
    </row>
    <row r="49" spans="1:18" s="7" customFormat="1" ht="62.25" customHeight="1">
      <c r="A49" s="8"/>
      <c r="B49" s="44"/>
      <c r="C49" s="45"/>
      <c r="D49" s="66"/>
      <c r="E49" s="28" t="s">
        <v>109</v>
      </c>
      <c r="F49" s="67" t="s">
        <v>110</v>
      </c>
      <c r="G49" s="68"/>
      <c r="H49" s="28" t="s">
        <v>111</v>
      </c>
      <c r="I49" s="67" t="s">
        <v>110</v>
      </c>
      <c r="J49" s="68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8.1272199586196177</v>
      </c>
      <c r="F50" s="69">
        <v>57546</v>
      </c>
      <c r="G50" s="70"/>
      <c r="H50" s="18">
        <v>0</v>
      </c>
      <c r="I50" s="69">
        <v>25889</v>
      </c>
      <c r="J50" s="70"/>
      <c r="K50" s="18">
        <f>L50/$K$48*100</f>
        <v>43.416902103848372</v>
      </c>
      <c r="L50" s="37">
        <v>31657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0.44953500031776744</v>
      </c>
      <c r="F51" s="69">
        <v>3183</v>
      </c>
      <c r="G51" s="70"/>
      <c r="H51" s="18">
        <f t="shared" ref="H51:H52" si="1">I51/$H$48*100</f>
        <v>0.47689447076364516</v>
      </c>
      <c r="I51" s="69">
        <v>3029</v>
      </c>
      <c r="J51" s="70"/>
      <c r="K51" s="18">
        <f t="shared" ref="K51:K52" si="2">L51/$K$48*100</f>
        <v>0.21120772416819816</v>
      </c>
      <c r="L51" s="37">
        <v>154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3.6578562702576742E-2</v>
      </c>
      <c r="F52" s="69">
        <v>259</v>
      </c>
      <c r="G52" s="78"/>
      <c r="H52" s="18">
        <f t="shared" si="1"/>
        <v>2.6607846008272051E-2</v>
      </c>
      <c r="I52" s="69">
        <v>169</v>
      </c>
      <c r="J52" s="78"/>
      <c r="K52" s="18">
        <f t="shared" si="2"/>
        <v>0.12343308555284307</v>
      </c>
      <c r="L52" s="25">
        <v>90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708065</v>
      </c>
      <c r="F56" s="77"/>
      <c r="G56" s="77"/>
      <c r="H56" s="77">
        <v>635151</v>
      </c>
      <c r="I56" s="77"/>
      <c r="J56" s="77"/>
      <c r="K56" s="77">
        <v>72914</v>
      </c>
      <c r="L56" s="77"/>
      <c r="M56" s="71"/>
      <c r="N56" s="72"/>
      <c r="O56" s="73"/>
    </row>
    <row r="57" spans="1:18" s="7" customFormat="1" ht="60" customHeight="1">
      <c r="A57" s="8"/>
      <c r="B57" s="44"/>
      <c r="C57" s="45"/>
      <c r="D57" s="66"/>
      <c r="E57" s="28" t="s">
        <v>124</v>
      </c>
      <c r="F57" s="67" t="s">
        <v>110</v>
      </c>
      <c r="G57" s="68"/>
      <c r="H57" s="28" t="s">
        <v>125</v>
      </c>
      <c r="I57" s="67" t="s">
        <v>110</v>
      </c>
      <c r="J57" s="68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52.091827727680375</v>
      </c>
      <c r="F58" s="69">
        <v>368844</v>
      </c>
      <c r="G58" s="70"/>
      <c r="H58" s="18">
        <f>I58/$H$56*100</f>
        <v>49.199796583804485</v>
      </c>
      <c r="I58" s="69">
        <v>312493</v>
      </c>
      <c r="J58" s="78"/>
      <c r="K58" s="18">
        <f>L58/$K$56*100</f>
        <v>77.284197822091784</v>
      </c>
      <c r="L58" s="37">
        <v>56351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1.2065276492977339</v>
      </c>
      <c r="F59" s="69">
        <v>8543</v>
      </c>
      <c r="G59" s="70"/>
      <c r="H59" s="18">
        <f t="shared" ref="H59:H60" si="4">I59/$H$56*100</f>
        <v>0.83617911331321215</v>
      </c>
      <c r="I59" s="69">
        <v>5311</v>
      </c>
      <c r="J59" s="78"/>
      <c r="K59" s="18">
        <f t="shared" ref="K59:K60" si="5">L59/$K$56*100</f>
        <v>4.4326192500754313</v>
      </c>
      <c r="L59" s="37">
        <v>3232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0.32708861474582135</v>
      </c>
      <c r="F60" s="69">
        <v>2316</v>
      </c>
      <c r="G60" s="70"/>
      <c r="H60" s="18">
        <f t="shared" si="4"/>
        <v>0.24025782845339141</v>
      </c>
      <c r="I60" s="69">
        <v>1526</v>
      </c>
      <c r="J60" s="78"/>
      <c r="K60" s="18">
        <f t="shared" si="5"/>
        <v>1.0834681954082892</v>
      </c>
      <c r="L60" s="37">
        <v>790</v>
      </c>
      <c r="M60" s="30"/>
      <c r="N60" s="30"/>
      <c r="O60" s="32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9">
        <v>1.83</v>
      </c>
      <c r="F63" s="79"/>
      <c r="G63" s="79"/>
      <c r="H63" s="79">
        <v>1.72</v>
      </c>
      <c r="I63" s="79"/>
      <c r="J63" s="79"/>
      <c r="K63" s="79">
        <v>2.77</v>
      </c>
      <c r="L63" s="79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48.97</v>
      </c>
      <c r="F64" s="79"/>
      <c r="G64" s="79"/>
      <c r="H64" s="79">
        <v>48.1</v>
      </c>
      <c r="I64" s="79"/>
      <c r="J64" s="79"/>
      <c r="K64" s="79">
        <v>56.51</v>
      </c>
      <c r="L64" s="79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79">
        <v>0.49</v>
      </c>
      <c r="F65" s="79"/>
      <c r="G65" s="79"/>
      <c r="H65" s="79">
        <v>0.37</v>
      </c>
      <c r="I65" s="79"/>
      <c r="J65" s="79"/>
      <c r="K65" s="79">
        <v>1.61</v>
      </c>
      <c r="L65" s="79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25. Pashchim Champaran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2015-10-20T05:20:09Z</dcterms:modified>
</cp:coreProperties>
</file>