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31. Samastipur" sheetId="45" r:id="rId1"/>
  </sheets>
  <calcPr calcId="145621"/>
</workbook>
</file>

<file path=xl/calcChain.xml><?xml version="1.0" encoding="utf-8"?>
<calcChain xmlns="http://schemas.openxmlformats.org/spreadsheetml/2006/main">
  <c r="K60" i="4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<sst xmlns="http://schemas.openxmlformats.org/spreadsheetml/2006/main" count="271" uniqueCount="141">
  <si>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</si>
  <si>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</si>
  <si>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</si>
  <si>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</si>
  <si>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</si>
  <si>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</si>
  <si>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</si>
  <si>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</si>
  <si>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</si>
  <si>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</si>
  <si>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</si>
  <si>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</si>
  <si>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</si>
  <si>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</si>
  <si>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</si>
  <si>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</si>
  <si>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</si>
  <si>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</si>
  <si>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</si>
  <si>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</si>
  <si>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</si>
  <si>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</si>
  <si>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</si>
  <si>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</si>
  <si>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</si>
  <si>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</si>
  <si>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</si>
  <si>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</si>
  <si>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</si>
  <si>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</si>
  <si>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</si>
  <si>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</si>
  <si>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</si>
  <si>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</si>
  <si>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</si>
  <si>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</si>
  <si>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</si>
  <si>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</si>
  <si>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</si>
  <si>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</si>
  <si>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</si>
  <si>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</si>
  <si>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</si>
  <si>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</si>
  <si>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</si>
  <si>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</si>
  <si>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</si>
  <si>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</si>
  <si>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</si>
  <si>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</si>
  <si>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</si>
  <si>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</si>
  <si>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</si>
  <si>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</si>
  <si>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</si>
  <si>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</si>
  <si>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</si>
  <si>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</si>
  <si>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</si>
  <si>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</si>
  <si>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</si>
  <si>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</si>
  <si>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</si>
  <si>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</si>
  <si>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</si>
  <si>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</si>
  <si>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</si>
  <si>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</si>
  <si>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</si>
  <si>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</si>
  <si>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</si>
  <si>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</si>
  <si>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</si>
  <si>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</si>
  <si>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</si>
  <si>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</si>
  <si>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</si>
  <si>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</si>
  <si>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</si>
  <si>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</si>
  <si>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</si>
  <si>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</si>
  <si>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</si>
  <si>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</si>
  <si>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</si>
  <si>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</si>
  <si>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</si>
  <si>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</si>
  <si>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</si>
  <si>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</si>
  <si>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</si>
  <si>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</si>
  <si>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</si>
  <si>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</si>
  <si>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</si>
  <si>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</si>
  <si>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</si>
  <si>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</si>
  <si>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</si>
  <si>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</si>
  <si>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</si>
  <si>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</si>
  <si>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</si>
  <si>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</si>
  <si>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</si>
  <si>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</si>
  <si>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</si>
  <si>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</si>
  <si>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</si>
  <si>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</si>
  <si>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</si>
  <si>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</si>
  <si>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</si>
  <si>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</si>
  <si>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</si>
  <si>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</si>
  <si>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</si>
  <si>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</si>
  <si>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</si>
  <si>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</si>
  <si>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</si>
  <si>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</si>
  <si>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</si>
  <si>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</si>
  <si>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</si>
  <si>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</si>
  <si>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</si>
  <si>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</si>
  <si>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</si>
  <si>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</si>
  <si>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</si>
  <si>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</si>
  <si>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</si>
  <si>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SAMASTIPUR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</si>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</sst>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61" workbookViewId="0">
      <selection activeCell="H65" sqref="H65:J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911</v>
      </c>
      <c r="F5" s="53"/>
      <c r="G5" s="54"/>
      <c r="H5" s="52">
        <v>911</v>
      </c>
      <c r="I5" s="53"/>
      <c r="J5" s="54"/>
      <c r="K5" s="52">
        <v>901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50.1</v>
      </c>
      <c r="F8" s="48"/>
      <c r="G8" s="49"/>
      <c r="H8" s="66">
        <v>49.9</v>
      </c>
      <c r="I8" s="48"/>
      <c r="J8" s="49"/>
      <c r="K8" s="50" t="s">
        <v>15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36.4</v>
      </c>
      <c r="F9" s="48"/>
      <c r="G9" s="49"/>
      <c r="H9" s="47">
        <v>36.6</v>
      </c>
      <c r="I9" s="48"/>
      <c r="J9" s="49"/>
      <c r="K9" s="50" t="s">
        <v>15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38</v>
      </c>
      <c r="F10" s="48"/>
      <c r="G10" s="49"/>
      <c r="H10" s="47">
        <v>38.4</v>
      </c>
      <c r="I10" s="48"/>
      <c r="J10" s="49"/>
      <c r="K10" s="50" t="s">
        <v>15</v>
      </c>
      <c r="L10" s="51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61.6</v>
      </c>
      <c r="F11" s="48"/>
      <c r="G11" s="49"/>
      <c r="H11" s="47">
        <v>60.9</v>
      </c>
      <c r="I11" s="48"/>
      <c r="J11" s="49"/>
      <c r="K11" s="50" t="s">
        <v>15</v>
      </c>
      <c r="L11" s="51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35.1</v>
      </c>
      <c r="F12" s="48"/>
      <c r="G12" s="49"/>
      <c r="H12" s="47">
        <v>34.9</v>
      </c>
      <c r="I12" s="48"/>
      <c r="J12" s="49"/>
      <c r="K12" s="50" t="s">
        <v>15</v>
      </c>
      <c r="L12" s="51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20.3</v>
      </c>
      <c r="F22" s="53"/>
      <c r="G22" s="54"/>
      <c r="H22" s="52">
        <v>20.3</v>
      </c>
      <c r="I22" s="53"/>
      <c r="J22" s="54"/>
      <c r="K22" s="50" t="s">
        <v>15</v>
      </c>
      <c r="L22" s="51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23.1</v>
      </c>
      <c r="F23" s="55"/>
      <c r="G23" s="51"/>
      <c r="H23" s="50">
        <v>23.1</v>
      </c>
      <c r="I23" s="55"/>
      <c r="J23" s="51"/>
      <c r="K23" s="50" t="s">
        <v>15</v>
      </c>
      <c r="L23" s="51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7">
        <v>8.9</v>
      </c>
      <c r="F24" s="48"/>
      <c r="G24" s="49"/>
      <c r="H24" s="47">
        <v>8.6999999999999993</v>
      </c>
      <c r="I24" s="48"/>
      <c r="J24" s="49"/>
      <c r="K24" s="50" t="s">
        <v>15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16.2</v>
      </c>
      <c r="F25" s="48"/>
      <c r="G25" s="49"/>
      <c r="H25" s="47">
        <v>16.600000000000001</v>
      </c>
      <c r="I25" s="48"/>
      <c r="J25" s="49"/>
      <c r="K25" s="50" t="s">
        <v>15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8">
        <v>61.86</v>
      </c>
      <c r="G31" s="58"/>
      <c r="H31" s="35" t="s">
        <v>66</v>
      </c>
      <c r="I31" s="58">
        <v>71.25</v>
      </c>
      <c r="J31" s="58"/>
      <c r="K31" s="35" t="s">
        <v>67</v>
      </c>
      <c r="L31" s="27">
        <v>51.51</v>
      </c>
      <c r="M31" s="21"/>
      <c r="N31" s="21"/>
      <c r="O31" s="21"/>
    </row>
    <row r="32" spans="1:15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9">
        <v>98</v>
      </c>
      <c r="F33" s="60"/>
      <c r="G33" s="60"/>
      <c r="H33" s="61"/>
      <c r="I33" s="59">
        <v>73.599999999999994</v>
      </c>
      <c r="J33" s="60"/>
      <c r="K33" s="60"/>
      <c r="L33" s="61"/>
      <c r="M33" s="62"/>
      <c r="N33" s="63"/>
      <c r="O33" s="63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9">
        <v>93.6</v>
      </c>
      <c r="F34" s="60"/>
      <c r="G34" s="60"/>
      <c r="H34" s="61"/>
      <c r="I34" s="59">
        <v>68.3</v>
      </c>
      <c r="J34" s="60"/>
      <c r="K34" s="60"/>
      <c r="L34" s="61"/>
      <c r="M34" s="62"/>
      <c r="N34" s="63"/>
      <c r="O34" s="63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9">
        <v>0.3</v>
      </c>
      <c r="F35" s="60"/>
      <c r="G35" s="60"/>
      <c r="H35" s="61"/>
      <c r="I35" s="59" t="s">
        <v>15</v>
      </c>
      <c r="J35" s="60"/>
      <c r="K35" s="60"/>
      <c r="L35" s="61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9">
        <v>53</v>
      </c>
      <c r="F36" s="60"/>
      <c r="G36" s="60"/>
      <c r="H36" s="61"/>
      <c r="I36" s="59">
        <v>66</v>
      </c>
      <c r="J36" s="60"/>
      <c r="K36" s="60"/>
      <c r="L36" s="61"/>
      <c r="M36" s="62"/>
      <c r="N36" s="63"/>
      <c r="O36" s="63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9">
        <v>60</v>
      </c>
      <c r="F37" s="60"/>
      <c r="G37" s="60"/>
      <c r="H37" s="61"/>
      <c r="I37" s="59">
        <v>77</v>
      </c>
      <c r="J37" s="60"/>
      <c r="K37" s="60"/>
      <c r="L37" s="61"/>
      <c r="M37" s="62"/>
      <c r="N37" s="63"/>
      <c r="O37" s="63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9">
        <v>50.2</v>
      </c>
      <c r="F38" s="60"/>
      <c r="G38" s="60"/>
      <c r="H38" s="61"/>
      <c r="I38" s="59">
        <v>49.8</v>
      </c>
      <c r="J38" s="60"/>
      <c r="K38" s="60"/>
      <c r="L38" s="61"/>
      <c r="M38" s="62"/>
      <c r="N38" s="63"/>
      <c r="O38" s="63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9">
        <v>47.9</v>
      </c>
      <c r="F39" s="60"/>
      <c r="G39" s="60"/>
      <c r="H39" s="61"/>
      <c r="I39" s="59">
        <v>46.3</v>
      </c>
      <c r="J39" s="60"/>
      <c r="K39" s="60"/>
      <c r="L39" s="61"/>
      <c r="M39" s="62"/>
      <c r="N39" s="63"/>
      <c r="O39" s="63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9">
        <v>56.2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9">
        <v>62.1</v>
      </c>
      <c r="F41" s="60"/>
      <c r="G41" s="60"/>
      <c r="H41" s="61"/>
      <c r="I41" s="59">
        <v>100</v>
      </c>
      <c r="J41" s="60"/>
      <c r="K41" s="60"/>
      <c r="L41" s="61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9">
        <v>57.3</v>
      </c>
      <c r="F42" s="60"/>
      <c r="G42" s="60"/>
      <c r="H42" s="61"/>
      <c r="I42" s="59">
        <v>95</v>
      </c>
      <c r="J42" s="60"/>
      <c r="K42" s="60"/>
      <c r="L42" s="61"/>
      <c r="M42" s="62"/>
      <c r="N42" s="63"/>
      <c r="O42" s="63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9">
        <v>81.7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9">
        <v>4.2</v>
      </c>
      <c r="F44" s="60"/>
      <c r="G44" s="60"/>
      <c r="H44" s="61"/>
      <c r="I44" s="59">
        <v>15</v>
      </c>
      <c r="J44" s="60"/>
      <c r="K44" s="60"/>
      <c r="L44" s="61"/>
      <c r="M44" s="62"/>
      <c r="N44" s="63"/>
      <c r="O44" s="63"/>
    </row>
    <row r="45" spans="1:15" s="7" customFormat="1" ht="18.75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8">
        <v>850353</v>
      </c>
      <c r="F48" s="78"/>
      <c r="G48" s="78"/>
      <c r="H48" s="78">
        <v>822111</v>
      </c>
      <c r="I48" s="78"/>
      <c r="J48" s="78"/>
      <c r="K48" s="78">
        <v>28242</v>
      </c>
      <c r="L48" s="78"/>
      <c r="M48" s="72"/>
      <c r="N48" s="73"/>
      <c r="O48" s="74"/>
    </row>
    <row r="49" spans="1:18" s="7" customFormat="1" ht="62.25" customHeight="1">
      <c r="A49" s="8"/>
      <c r="B49" s="44"/>
      <c r="C49" s="45"/>
      <c r="D49" s="67"/>
      <c r="E49" s="26" t="s">
        <v>109</v>
      </c>
      <c r="F49" s="68" t="s">
        <v>110</v>
      </c>
      <c r="G49" s="69"/>
      <c r="H49" s="26" t="s">
        <v>111</v>
      </c>
      <c r="I49" s="68" t="s">
        <v>110</v>
      </c>
      <c r="J49" s="69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10.351113008362409</v>
      </c>
      <c r="F50" s="70">
        <v>88021</v>
      </c>
      <c r="G50" s="71"/>
      <c r="H50" s="18">
        <f>I50/$H$48*100</f>
        <v>8.5747545039538444</v>
      </c>
      <c r="I50" s="70">
        <v>70494</v>
      </c>
      <c r="J50" s="71"/>
      <c r="K50" s="18">
        <f>L50/$K$48*100</f>
        <v>62.06005240422067</v>
      </c>
      <c r="L50" s="37">
        <v>17527</v>
      </c>
      <c r="M50" s="72"/>
      <c r="N50" s="73"/>
      <c r="O50" s="74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0.34973710917701234</v>
      </c>
      <c r="F51" s="70">
        <v>2974</v>
      </c>
      <c r="G51" s="79"/>
      <c r="H51" s="18">
        <f t="shared" ref="H51:H52" si="1">I51/$H$48*100</f>
        <v>0.35043929591016298</v>
      </c>
      <c r="I51" s="70">
        <v>2881</v>
      </c>
      <c r="J51" s="79"/>
      <c r="K51" s="18">
        <f t="shared" ref="K51:K52" si="2">L51/$K$48*100</f>
        <v>0.32929679201189721</v>
      </c>
      <c r="L51" s="34">
        <v>93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4.7980074157438143E-2</v>
      </c>
      <c r="F52" s="70">
        <v>408</v>
      </c>
      <c r="G52" s="79"/>
      <c r="H52" s="18">
        <f t="shared" si="1"/>
        <v>4.6709021044603463E-2</v>
      </c>
      <c r="I52" s="70">
        <v>384</v>
      </c>
      <c r="J52" s="79"/>
      <c r="K52" s="18">
        <f t="shared" si="2"/>
        <v>8.4979817293392823E-2</v>
      </c>
      <c r="L52" s="34">
        <v>24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7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8">
        <v>850353</v>
      </c>
      <c r="F56" s="78"/>
      <c r="G56" s="78"/>
      <c r="H56" s="78">
        <v>822111</v>
      </c>
      <c r="I56" s="78"/>
      <c r="J56" s="78"/>
      <c r="K56" s="78">
        <v>28242</v>
      </c>
      <c r="L56" s="78"/>
      <c r="M56" s="72"/>
      <c r="N56" s="73"/>
      <c r="O56" s="74"/>
    </row>
    <row r="57" spans="1:18" s="7" customFormat="1" ht="60" customHeight="1">
      <c r="A57" s="8"/>
      <c r="B57" s="44"/>
      <c r="C57" s="45"/>
      <c r="D57" s="67"/>
      <c r="E57" s="26" t="s">
        <v>124</v>
      </c>
      <c r="F57" s="68" t="s">
        <v>110</v>
      </c>
      <c r="G57" s="69"/>
      <c r="H57" s="26" t="s">
        <v>125</v>
      </c>
      <c r="I57" s="68" t="s">
        <v>110</v>
      </c>
      <c r="J57" s="69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41.414800676895361</v>
      </c>
      <c r="F58" s="70">
        <v>352172</v>
      </c>
      <c r="G58" s="71"/>
      <c r="H58" s="18">
        <f>I58/$H$56*100</f>
        <v>40.357080734839947</v>
      </c>
      <c r="I58" s="70">
        <v>331780</v>
      </c>
      <c r="J58" s="79"/>
      <c r="K58" s="18">
        <f>L58/$K$56*100</f>
        <v>72.204518093619427</v>
      </c>
      <c r="L58" s="37">
        <v>20392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0.95819030449707365</v>
      </c>
      <c r="F59" s="70">
        <v>8148</v>
      </c>
      <c r="G59" s="71"/>
      <c r="H59" s="18">
        <f t="shared" ref="H59:H60" si="4">I59/$H$56*100</f>
        <v>0.65672397036409924</v>
      </c>
      <c r="I59" s="70">
        <v>5399</v>
      </c>
      <c r="J59" s="79"/>
      <c r="K59" s="18">
        <f t="shared" ref="K59:K60" si="5">L59/$K$56*100</f>
        <v>9.7337299058140356</v>
      </c>
      <c r="L59" s="37">
        <v>2749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0.30657856207951284</v>
      </c>
      <c r="F60" s="70">
        <v>2607</v>
      </c>
      <c r="G60" s="71"/>
      <c r="H60" s="18">
        <f t="shared" si="4"/>
        <v>0.18063254232092746</v>
      </c>
      <c r="I60" s="70">
        <v>1485</v>
      </c>
      <c r="J60" s="79"/>
      <c r="K60" s="18">
        <f t="shared" si="5"/>
        <v>3.9728064584661147</v>
      </c>
      <c r="L60" s="37">
        <v>1122</v>
      </c>
      <c r="M60" s="30"/>
      <c r="N60" s="30"/>
      <c r="O60" s="31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1" t="s">
        <v>6</v>
      </c>
      <c r="F62" s="81"/>
      <c r="G62" s="81"/>
      <c r="H62" s="81" t="s">
        <v>7</v>
      </c>
      <c r="I62" s="81"/>
      <c r="J62" s="81"/>
      <c r="K62" s="81" t="s">
        <v>8</v>
      </c>
      <c r="L62" s="81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0">
        <v>1.97</v>
      </c>
      <c r="F63" s="80"/>
      <c r="G63" s="80"/>
      <c r="H63" s="80">
        <v>1.92</v>
      </c>
      <c r="I63" s="80"/>
      <c r="J63" s="80"/>
      <c r="K63" s="80">
        <v>3.5</v>
      </c>
      <c r="L63" s="80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0">
        <v>48.55</v>
      </c>
      <c r="F64" s="80"/>
      <c r="G64" s="80"/>
      <c r="H64" s="80">
        <v>48.06</v>
      </c>
      <c r="I64" s="80"/>
      <c r="J64" s="80"/>
      <c r="K64" s="80">
        <v>62.76</v>
      </c>
      <c r="L64" s="80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80">
        <v>0.63</v>
      </c>
      <c r="F65" s="80"/>
      <c r="G65" s="80"/>
      <c r="H65" s="80">
        <v>0.55000000000000004</v>
      </c>
      <c r="I65" s="80"/>
      <c r="J65" s="80"/>
      <c r="K65" s="80">
        <v>3.09</v>
      </c>
      <c r="L65" s="80"/>
      <c r="N65" s="9"/>
      <c r="O65" s="9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E64:G64"/>
    <mergeCell ref="H64:J64"/>
    <mergeCell ref="K64:L64"/>
    <mergeCell ref="E65:G65"/>
    <mergeCell ref="H65:J65"/>
    <mergeCell ref="K65:L65"/>
    <mergeCell ref="F60:G60"/>
    <mergeCell ref="I60:J60"/>
    <mergeCell ref="B61:O61"/>
    <mergeCell ref="K62:L62"/>
    <mergeCell ref="E63:G63"/>
    <mergeCell ref="H63:J63"/>
    <mergeCell ref="K63:L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 Samastipur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2015-10-20T05:21:48Z</dcterms:modified>
</cp:coreProperties>
</file>