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5. Sitamarhi" sheetId="49" r:id="rId1"/>
  </sheets>
  <calcPr calcId="145621"/>
</workbook>
</file>

<file path=xl/calcChain.xml><?xml version="1.0" encoding="utf-8"?>
<calcChain xmlns="http://schemas.openxmlformats.org/spreadsheetml/2006/main">
  <c r="K60" i="4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<sst xmlns="http://schemas.openxmlformats.org/spreadsheetml/2006/main" count="271" uniqueCount="141">
  <si>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</si>
  <si>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</si>
  <si>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</si>
  <si>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</si>
  <si>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</si>
  <si>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</si>
  <si>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</si>
  <si>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</si>
  <si>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</si>
  <si>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</si>
  <si>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</si>
  <si>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</si>
  <si>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</si>
  <si>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</si>
  <si>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</si>
  <si>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</si>
  <si>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</si>
  <si>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</si>
  <si>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</si>
  <si>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</si>
  <si>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</si>
  <si>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</si>
  <si>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</si>
  <si>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</si>
  <si>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</si>
  <si>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</si>
  <si>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</si>
  <si>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</si>
  <si>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</si>
  <si>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</si>
  <si>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</si>
  <si>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</si>
  <si>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</si>
  <si>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</si>
  <si>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</si>
  <si>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</si>
  <si>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</si>
  <si>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</si>
  <si>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</si>
  <si>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</si>
  <si>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</si>
  <si>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</si>
  <si>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</si>
  <si>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</si>
  <si>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</si>
  <si>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</si>
  <si>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</si>
  <si>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</si>
  <si>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</si>
  <si>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</si>
  <si>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</si>
  <si>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</si>
  <si>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</si>
  <si>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</si>
  <si>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</si>
  <si>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</si>
  <si>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</si>
  <si>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</si>
  <si>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</si>
  <si>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</si>
  <si>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</si>
  <si>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</si>
  <si>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</si>
  <si>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</si>
  <si>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</si>
  <si>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</si>
  <si>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</si>
  <si>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</si>
  <si>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</si>
  <si>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</si>
  <si>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</si>
  <si>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</si>
  <si>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</si>
  <si>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</si>
  <si>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</si>
  <si>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</si>
  <si>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</si>
  <si>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</si>
  <si>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</si>
  <si>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</si>
  <si>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</si>
  <si>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</si>
  <si>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</si>
  <si>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</si>
  <si>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</si>
  <si>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</si>
  <si>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</si>
  <si>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</si>
  <si>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</si>
  <si>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</si>
  <si>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</si>
  <si>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</si>
  <si>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</si>
  <si>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</si>
  <si>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</si>
  <si>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</si>
  <si>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</si>
  <si>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</si>
  <si>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</si>
  <si>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</si>
  <si>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</si>
  <si>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</si>
  <si>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</si>
  <si>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</si>
  <si>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</si>
  <si>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</si>
  <si>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</si>
  <si>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</si>
  <si>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</si>
  <si>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</si>
  <si>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</si>
  <si>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</si>
  <si>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</si>
  <si>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</si>
  <si>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</si>
  <si>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</si>
  <si>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</si>
  <si>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</si>
  <si>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</si>
  <si>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</si>
  <si>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</si>
  <si>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</si>
  <si>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</si>
  <si>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</si>
  <si>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</si>
  <si>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</si>
  <si>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</si>
  <si>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</si>
  <si>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</si>
  <si>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</si>
  <si>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</si>
  <si>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</si>
  <si>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</si>
  <si>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SITAMARHI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</si>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</sst>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899</v>
      </c>
      <c r="F5" s="53"/>
      <c r="G5" s="54"/>
      <c r="H5" s="52">
        <v>900</v>
      </c>
      <c r="I5" s="53"/>
      <c r="J5" s="54"/>
      <c r="K5" s="52">
        <v>876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42.4</v>
      </c>
      <c r="F8" s="48"/>
      <c r="G8" s="49"/>
      <c r="H8" s="47">
        <v>40.5</v>
      </c>
      <c r="I8" s="48"/>
      <c r="J8" s="49"/>
      <c r="K8" s="50" t="s">
        <v>15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40.700000000000003</v>
      </c>
      <c r="F9" s="48"/>
      <c r="G9" s="49"/>
      <c r="H9" s="47">
        <v>39</v>
      </c>
      <c r="I9" s="48"/>
      <c r="J9" s="49"/>
      <c r="K9" s="50" t="s">
        <v>15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40.6</v>
      </c>
      <c r="F10" s="48"/>
      <c r="G10" s="49"/>
      <c r="H10" s="47">
        <v>41.8</v>
      </c>
      <c r="I10" s="48"/>
      <c r="J10" s="49"/>
      <c r="K10" s="50" t="s">
        <v>15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29.6</v>
      </c>
      <c r="F11" s="48"/>
      <c r="G11" s="49"/>
      <c r="H11" s="47">
        <v>28</v>
      </c>
      <c r="I11" s="48"/>
      <c r="J11" s="49"/>
      <c r="K11" s="50" t="s">
        <v>15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31.4</v>
      </c>
      <c r="F12" s="48"/>
      <c r="G12" s="49"/>
      <c r="H12" s="47">
        <v>31.6</v>
      </c>
      <c r="I12" s="48"/>
      <c r="J12" s="49"/>
      <c r="K12" s="50" t="s">
        <v>15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20.2</v>
      </c>
      <c r="F22" s="53"/>
      <c r="G22" s="54"/>
      <c r="H22" s="65">
        <v>20</v>
      </c>
      <c r="I22" s="66"/>
      <c r="J22" s="67"/>
      <c r="K22" s="50" t="s">
        <v>15</v>
      </c>
      <c r="L22" s="51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2">
        <v>23.2</v>
      </c>
      <c r="F23" s="53"/>
      <c r="G23" s="54"/>
      <c r="H23" s="65">
        <v>23</v>
      </c>
      <c r="I23" s="66"/>
      <c r="J23" s="67"/>
      <c r="K23" s="50" t="s">
        <v>15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11.7</v>
      </c>
      <c r="F24" s="48"/>
      <c r="G24" s="49"/>
      <c r="H24" s="47">
        <v>12.8</v>
      </c>
      <c r="I24" s="48"/>
      <c r="J24" s="49"/>
      <c r="K24" s="50" t="s">
        <v>15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19.7</v>
      </c>
      <c r="F25" s="48"/>
      <c r="G25" s="49"/>
      <c r="H25" s="47">
        <v>21.8</v>
      </c>
      <c r="I25" s="48"/>
      <c r="J25" s="49"/>
      <c r="K25" s="50" t="s">
        <v>15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7">
        <v>52.05</v>
      </c>
      <c r="G31" s="57"/>
      <c r="H31" s="35" t="s">
        <v>66</v>
      </c>
      <c r="I31" s="57">
        <v>60.64</v>
      </c>
      <c r="J31" s="57"/>
      <c r="K31" s="35" t="s">
        <v>67</v>
      </c>
      <c r="L31" s="27">
        <v>42.41</v>
      </c>
      <c r="M31" s="21"/>
      <c r="N31" s="21"/>
      <c r="O31" s="21"/>
    </row>
    <row r="32" spans="1:15">
      <c r="A32" s="61"/>
      <c r="B32" s="63"/>
      <c r="C32" s="63"/>
      <c r="D32" s="64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8">
        <v>102.5</v>
      </c>
      <c r="F33" s="59"/>
      <c r="G33" s="59"/>
      <c r="H33" s="60"/>
      <c r="I33" s="58">
        <v>63.2</v>
      </c>
      <c r="J33" s="59"/>
      <c r="K33" s="59"/>
      <c r="L33" s="60"/>
      <c r="M33" s="61"/>
      <c r="N33" s="62"/>
      <c r="O33" s="62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8">
        <v>95.6</v>
      </c>
      <c r="F34" s="59"/>
      <c r="G34" s="59"/>
      <c r="H34" s="60"/>
      <c r="I34" s="58">
        <v>56.7</v>
      </c>
      <c r="J34" s="59"/>
      <c r="K34" s="59"/>
      <c r="L34" s="60"/>
      <c r="M34" s="61"/>
      <c r="N34" s="62"/>
      <c r="O34" s="62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8" t="s">
        <v>15</v>
      </c>
      <c r="F35" s="59"/>
      <c r="G35" s="59"/>
      <c r="H35" s="60"/>
      <c r="I35" s="58">
        <v>0.43</v>
      </c>
      <c r="J35" s="59"/>
      <c r="K35" s="59"/>
      <c r="L35" s="60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8">
        <v>64</v>
      </c>
      <c r="F36" s="59"/>
      <c r="G36" s="59"/>
      <c r="H36" s="60"/>
      <c r="I36" s="58">
        <v>90</v>
      </c>
      <c r="J36" s="59"/>
      <c r="K36" s="59"/>
      <c r="L36" s="60"/>
      <c r="M36" s="61"/>
      <c r="N36" s="62"/>
      <c r="O36" s="62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8">
        <v>75</v>
      </c>
      <c r="F37" s="59"/>
      <c r="G37" s="59"/>
      <c r="H37" s="60"/>
      <c r="I37" s="58">
        <v>92</v>
      </c>
      <c r="J37" s="59"/>
      <c r="K37" s="59"/>
      <c r="L37" s="60"/>
      <c r="M37" s="61"/>
      <c r="N37" s="62"/>
      <c r="O37" s="62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8">
        <v>49.8</v>
      </c>
      <c r="F38" s="59"/>
      <c r="G38" s="59"/>
      <c r="H38" s="60"/>
      <c r="I38" s="58">
        <v>45.9</v>
      </c>
      <c r="J38" s="59"/>
      <c r="K38" s="59"/>
      <c r="L38" s="60"/>
      <c r="M38" s="61"/>
      <c r="N38" s="62"/>
      <c r="O38" s="62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8">
        <v>46.3</v>
      </c>
      <c r="F39" s="59"/>
      <c r="G39" s="59"/>
      <c r="H39" s="60"/>
      <c r="I39" s="58">
        <v>39.1</v>
      </c>
      <c r="J39" s="59"/>
      <c r="K39" s="59"/>
      <c r="L39" s="60"/>
      <c r="M39" s="61"/>
      <c r="N39" s="62"/>
      <c r="O39" s="62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8">
        <v>60.1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8">
        <v>64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8">
        <v>62.4</v>
      </c>
      <c r="F42" s="59"/>
      <c r="G42" s="59"/>
      <c r="H42" s="60"/>
      <c r="I42" s="58">
        <v>85.7</v>
      </c>
      <c r="J42" s="59"/>
      <c r="K42" s="59"/>
      <c r="L42" s="60"/>
      <c r="M42" s="61"/>
      <c r="N42" s="62"/>
      <c r="O42" s="62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8">
        <v>96.7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8">
        <v>2</v>
      </c>
      <c r="F44" s="59"/>
      <c r="G44" s="59"/>
      <c r="H44" s="60"/>
      <c r="I44" s="58">
        <v>28.6</v>
      </c>
      <c r="J44" s="59"/>
      <c r="K44" s="59"/>
      <c r="L44" s="60"/>
      <c r="M44" s="61"/>
      <c r="N44" s="62"/>
      <c r="O44" s="62"/>
    </row>
    <row r="45" spans="1:15" s="7" customFormat="1" ht="18.75">
      <c r="A45" s="6" t="s">
        <v>96</v>
      </c>
      <c r="B45" s="41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9">
        <v>733083</v>
      </c>
      <c r="F48" s="79"/>
      <c r="G48" s="79"/>
      <c r="H48" s="79">
        <v>696184</v>
      </c>
      <c r="I48" s="79"/>
      <c r="J48" s="79"/>
      <c r="K48" s="79">
        <v>36899</v>
      </c>
      <c r="L48" s="79"/>
      <c r="M48" s="73"/>
      <c r="N48" s="74"/>
      <c r="O48" s="75"/>
    </row>
    <row r="49" spans="1:18" s="7" customFormat="1" ht="62.25" customHeight="1">
      <c r="A49" s="8"/>
      <c r="B49" s="44"/>
      <c r="C49" s="45"/>
      <c r="D49" s="68"/>
      <c r="E49" s="26" t="s">
        <v>109</v>
      </c>
      <c r="F49" s="69" t="s">
        <v>110</v>
      </c>
      <c r="G49" s="70"/>
      <c r="H49" s="26" t="s">
        <v>111</v>
      </c>
      <c r="I49" s="69" t="s">
        <v>110</v>
      </c>
      <c r="J49" s="70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9.0389492049331395</v>
      </c>
      <c r="F50" s="71">
        <v>66263</v>
      </c>
      <c r="G50" s="72"/>
      <c r="H50" s="18">
        <f>I50/$H$48*100</f>
        <v>6.9188605311239559</v>
      </c>
      <c r="I50" s="71">
        <v>48168</v>
      </c>
      <c r="J50" s="72"/>
      <c r="K50" s="18">
        <f>L50/$K$48*100</f>
        <v>49.039269356893136</v>
      </c>
      <c r="L50" s="37">
        <v>18095</v>
      </c>
      <c r="M50" s="73"/>
      <c r="N50" s="74"/>
      <c r="O50" s="75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0.4160511156308358</v>
      </c>
      <c r="F51" s="71">
        <v>3050</v>
      </c>
      <c r="G51" s="80"/>
      <c r="H51" s="18">
        <f t="shared" ref="H51:H52" si="1">I51/$H$48*100</f>
        <v>0.42747319674109147</v>
      </c>
      <c r="I51" s="71">
        <v>2976</v>
      </c>
      <c r="J51" s="80"/>
      <c r="K51" s="18">
        <f t="shared" ref="K51:K52" si="2">L51/$K$48*100</f>
        <v>0.20054744031003549</v>
      </c>
      <c r="L51" s="34">
        <v>74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4.5833827820315025E-2</v>
      </c>
      <c r="F52" s="71">
        <v>336</v>
      </c>
      <c r="G52" s="80"/>
      <c r="H52" s="18">
        <f t="shared" si="1"/>
        <v>4.3235696310170872E-2</v>
      </c>
      <c r="I52" s="71">
        <v>301</v>
      </c>
      <c r="J52" s="80"/>
      <c r="K52" s="18">
        <f t="shared" si="2"/>
        <v>9.4853519065557335E-2</v>
      </c>
      <c r="L52" s="34">
        <v>35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4"/>
      <c r="B54" s="45"/>
      <c r="C54" s="45"/>
      <c r="D54" s="68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9">
        <v>733083</v>
      </c>
      <c r="F56" s="79"/>
      <c r="G56" s="79"/>
      <c r="H56" s="79">
        <v>696184</v>
      </c>
      <c r="I56" s="79"/>
      <c r="J56" s="79"/>
      <c r="K56" s="79">
        <v>36899</v>
      </c>
      <c r="L56" s="79"/>
      <c r="M56" s="73"/>
      <c r="N56" s="74"/>
      <c r="O56" s="75"/>
    </row>
    <row r="57" spans="1:18" s="7" customFormat="1" ht="60" customHeight="1">
      <c r="A57" s="8"/>
      <c r="B57" s="44"/>
      <c r="C57" s="45"/>
      <c r="D57" s="68"/>
      <c r="E57" s="26" t="s">
        <v>124</v>
      </c>
      <c r="F57" s="69" t="s">
        <v>110</v>
      </c>
      <c r="G57" s="70"/>
      <c r="H57" s="26" t="s">
        <v>125</v>
      </c>
      <c r="I57" s="69" t="s">
        <v>110</v>
      </c>
      <c r="J57" s="70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34.349589337087345</v>
      </c>
      <c r="F58" s="71">
        <v>251811</v>
      </c>
      <c r="G58" s="72"/>
      <c r="H58" s="18">
        <f>I58/$H$56*100</f>
        <v>32.465986003700174</v>
      </c>
      <c r="I58" s="71">
        <v>226023</v>
      </c>
      <c r="J58" s="80"/>
      <c r="K58" s="18">
        <f>L58/$K$56*100</f>
        <v>69.888072847502642</v>
      </c>
      <c r="L58" s="37">
        <v>25788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0.46365827607515114</v>
      </c>
      <c r="F59" s="71">
        <v>3399</v>
      </c>
      <c r="G59" s="72"/>
      <c r="H59" s="18">
        <f t="shared" ref="H59:H60" si="4">I59/$H$56*100</f>
        <v>0.32879238821920642</v>
      </c>
      <c r="I59" s="71">
        <v>2289</v>
      </c>
      <c r="J59" s="80"/>
      <c r="K59" s="18">
        <f t="shared" ref="K59:K60" si="5">L59/$K$56*100</f>
        <v>3.0082116046505325</v>
      </c>
      <c r="L59" s="37">
        <v>1110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0.16110044838033347</v>
      </c>
      <c r="F60" s="71">
        <v>1181</v>
      </c>
      <c r="G60" s="72"/>
      <c r="H60" s="18">
        <f t="shared" si="4"/>
        <v>7.6272939337876197E-2</v>
      </c>
      <c r="I60" s="71">
        <v>531</v>
      </c>
      <c r="J60" s="80"/>
      <c r="K60" s="18">
        <f t="shared" si="5"/>
        <v>1.7615653540746363</v>
      </c>
      <c r="L60" s="34">
        <v>650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1"/>
      <c r="C62" s="63"/>
      <c r="D62" s="64"/>
      <c r="E62" s="82" t="s">
        <v>6</v>
      </c>
      <c r="F62" s="82"/>
      <c r="G62" s="82"/>
      <c r="H62" s="82" t="s">
        <v>7</v>
      </c>
      <c r="I62" s="82"/>
      <c r="J62" s="82"/>
      <c r="K62" s="82" t="s">
        <v>8</v>
      </c>
      <c r="L62" s="82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1">
        <v>1.67</v>
      </c>
      <c r="F63" s="81"/>
      <c r="G63" s="81"/>
      <c r="H63" s="81">
        <v>1.59</v>
      </c>
      <c r="I63" s="81"/>
      <c r="J63" s="81"/>
      <c r="K63" s="81">
        <v>3.22</v>
      </c>
      <c r="L63" s="81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1">
        <v>43.48</v>
      </c>
      <c r="F64" s="81"/>
      <c r="G64" s="81"/>
      <c r="H64" s="81">
        <v>42.79</v>
      </c>
      <c r="I64" s="81"/>
      <c r="J64" s="81"/>
      <c r="K64" s="81">
        <v>56.52</v>
      </c>
      <c r="L64" s="81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1">
        <v>0.47</v>
      </c>
      <c r="F65" s="81"/>
      <c r="G65" s="81"/>
      <c r="H65" s="81">
        <v>0.37</v>
      </c>
      <c r="I65" s="81"/>
      <c r="J65" s="81"/>
      <c r="K65" s="81">
        <v>2.44</v>
      </c>
      <c r="L65" s="81"/>
      <c r="N65" s="9"/>
      <c r="O65" s="9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35. Sitamarhi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2015-10-20T05:22:33Z</dcterms:modified>
</cp:coreProperties>
</file>