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7. Bhojpur" sheetId="20" r:id="rId1"/>
  </sheets>
  <calcPr calcId="145621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<sst xmlns="http://schemas.openxmlformats.org/spreadsheetml/2006/main" count="263" uniqueCount="141">
  <si>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</si>
  <si>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</si>
  <si>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</si>
  <si>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</si>
  <si>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</si>
  <si>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</si>
  <si>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</si>
  <si>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</si>
  <si>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</si>
  <si>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</si>
  <si>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</si>
  <si>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</si>
  <si>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</si>
  <si>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</si>
  <si>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</si>
  <si>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</si>
  <si>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</si>
  <si>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</si>
  <si>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</si>
  <si>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</si>
  <si>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</si>
  <si>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</si>
  <si>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</si>
  <si>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</si>
  <si>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</si>
  <si>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</si>
  <si>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</si>
  <si>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</si>
  <si>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</si>
  <si>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</si>
  <si>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</si>
  <si>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</si>
  <si>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</si>
  <si>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</si>
  <si>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</si>
  <si>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</si>
  <si>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</si>
  <si>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</si>
  <si>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</si>
  <si>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</si>
  <si>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</si>
  <si>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</si>
  <si>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</si>
  <si>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</si>
  <si>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</si>
  <si>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</si>
  <si>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</si>
  <si>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</si>
  <si>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</si>
  <si>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</si>
  <si>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</si>
  <si>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</si>
  <si>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</si>
  <si>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</si>
  <si>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</si>
  <si>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</si>
  <si>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</si>
  <si>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</si>
  <si>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</si>
  <si>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</si>
  <si>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</si>
  <si>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</si>
  <si>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</si>
  <si>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</si>
  <si>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</si>
  <si>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</si>
  <si>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</si>
  <si>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</si>
  <si>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</si>
  <si>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</si>
  <si>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</si>
  <si>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</si>
  <si>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</si>
  <si>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</si>
  <si>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</si>
  <si>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</si>
  <si>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</si>
  <si>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</si>
  <si>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</si>
  <si>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</si>
  <si>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</si>
  <si>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</si>
  <si>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</si>
  <si>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</si>
  <si>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</si>
  <si>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</si>
  <si>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</si>
  <si>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</si>
  <si>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</si>
  <si>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</si>
  <si>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</si>
  <si>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</si>
  <si>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</si>
  <si>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</si>
  <si>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</si>
  <si>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</si>
  <si>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</si>
  <si>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</si>
  <si>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</si>
  <si>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</si>
  <si>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</si>
  <si>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</si>
  <si>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</si>
  <si>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</si>
  <si>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</si>
  <si>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</si>
  <si>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</si>
  <si>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</si>
  <si>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</si>
  <si>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</si>
  <si>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</si>
  <si>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</si>
  <si>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</si>
  <si>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</si>
  <si>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</si>
  <si>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</si>
  <si>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</si>
  <si>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</si>
  <si>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</si>
  <si>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</si>
  <si>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</si>
  <si>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</si>
  <si>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</si>
  <si>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</si>
  <si>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</si>
  <si>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</si>
  <si>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</si>
  <si>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</si>
  <si>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</si>
  <si>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</si>
  <si>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</si>
  <si>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</si>
  <si>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</si>
  <si>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BHOJPUR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</si>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</sst>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907</v>
      </c>
      <c r="F5" s="53"/>
      <c r="G5" s="54"/>
      <c r="H5" s="52">
        <v>910</v>
      </c>
      <c r="I5" s="53"/>
      <c r="J5" s="54"/>
      <c r="K5" s="52">
        <v>892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39.799999999999997</v>
      </c>
      <c r="F8" s="48"/>
      <c r="G8" s="49"/>
      <c r="H8" s="47">
        <v>37.9</v>
      </c>
      <c r="I8" s="48"/>
      <c r="J8" s="49"/>
      <c r="K8" s="50">
        <v>51.2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35.700000000000003</v>
      </c>
      <c r="F9" s="48"/>
      <c r="G9" s="49"/>
      <c r="H9" s="47">
        <v>34.5</v>
      </c>
      <c r="I9" s="48"/>
      <c r="J9" s="49"/>
      <c r="K9" s="50">
        <v>43.8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29.6</v>
      </c>
      <c r="F10" s="48"/>
      <c r="G10" s="49"/>
      <c r="H10" s="47">
        <v>30.2</v>
      </c>
      <c r="I10" s="48"/>
      <c r="J10" s="49"/>
      <c r="K10" s="50">
        <v>25.5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72.099999999999994</v>
      </c>
      <c r="F11" s="48"/>
      <c r="G11" s="49"/>
      <c r="H11" s="47">
        <v>70.3</v>
      </c>
      <c r="I11" s="48"/>
      <c r="J11" s="49"/>
      <c r="K11" s="50">
        <v>85.3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29.1</v>
      </c>
      <c r="F12" s="48"/>
      <c r="G12" s="49"/>
      <c r="H12" s="47">
        <v>29.3</v>
      </c>
      <c r="I12" s="48"/>
      <c r="J12" s="49"/>
      <c r="K12" s="50">
        <v>26.7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20.3</v>
      </c>
      <c r="F22" s="53"/>
      <c r="G22" s="54"/>
      <c r="H22" s="52">
        <v>20.100000000000001</v>
      </c>
      <c r="I22" s="53"/>
      <c r="J22" s="54"/>
      <c r="K22" s="52">
        <v>21.9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23.2</v>
      </c>
      <c r="F23" s="55"/>
      <c r="G23" s="51"/>
      <c r="H23" s="50">
        <v>22.7</v>
      </c>
      <c r="I23" s="55"/>
      <c r="J23" s="51"/>
      <c r="K23" s="50">
        <v>26.2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17.2</v>
      </c>
      <c r="F24" s="48"/>
      <c r="G24" s="49"/>
      <c r="H24" s="47">
        <v>18.899999999999999</v>
      </c>
      <c r="I24" s="48"/>
      <c r="J24" s="49"/>
      <c r="K24" s="50">
        <v>6.7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26.6</v>
      </c>
      <c r="F25" s="48"/>
      <c r="G25" s="49"/>
      <c r="H25" s="47">
        <v>29.4</v>
      </c>
      <c r="I25" s="48"/>
      <c r="J25" s="49"/>
      <c r="K25" s="50">
        <v>11.9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70.47</v>
      </c>
      <c r="G31" s="58"/>
      <c r="H31" s="21" t="s">
        <v>66</v>
      </c>
      <c r="I31" s="58">
        <v>81.739999999999995</v>
      </c>
      <c r="J31" s="58"/>
      <c r="K31" s="21" t="s">
        <v>67</v>
      </c>
      <c r="L31" s="33">
        <v>58.03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95.1</v>
      </c>
      <c r="F33" s="60"/>
      <c r="G33" s="60"/>
      <c r="H33" s="61"/>
      <c r="I33" s="59">
        <v>77.7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90.4</v>
      </c>
      <c r="F34" s="60"/>
      <c r="G34" s="60"/>
      <c r="H34" s="61"/>
      <c r="I34" s="59">
        <v>72.599999999999994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39</v>
      </c>
      <c r="F36" s="60"/>
      <c r="G36" s="60"/>
      <c r="H36" s="61"/>
      <c r="I36" s="59">
        <v>53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44</v>
      </c>
      <c r="F37" s="60"/>
      <c r="G37" s="60"/>
      <c r="H37" s="61"/>
      <c r="I37" s="59">
        <v>47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50.3</v>
      </c>
      <c r="F38" s="60"/>
      <c r="G38" s="60"/>
      <c r="H38" s="61"/>
      <c r="I38" s="59">
        <v>48.2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43.9</v>
      </c>
      <c r="F39" s="60"/>
      <c r="G39" s="60"/>
      <c r="H39" s="61"/>
      <c r="I39" s="59">
        <v>26.5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35.9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73.400000000000006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41</v>
      </c>
      <c r="F42" s="60"/>
      <c r="G42" s="60"/>
      <c r="H42" s="61"/>
      <c r="I42" s="59">
        <v>57.7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80.099999999999994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1.2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415555</v>
      </c>
      <c r="F48" s="77"/>
      <c r="G48" s="77"/>
      <c r="H48" s="77">
        <v>357782</v>
      </c>
      <c r="I48" s="77"/>
      <c r="J48" s="77"/>
      <c r="K48" s="77">
        <v>57773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14.956624273561864</v>
      </c>
      <c r="F50" s="69">
        <v>62153</v>
      </c>
      <c r="G50" s="70"/>
      <c r="H50" s="18">
        <f>I50/$H$48*100</f>
        <v>6.7949198115053306</v>
      </c>
      <c r="I50" s="69">
        <v>24311</v>
      </c>
      <c r="J50" s="70"/>
      <c r="K50" s="18">
        <f>L50/$K$48*100</f>
        <v>65.501185674969278</v>
      </c>
      <c r="L50" s="37">
        <v>37842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1.7331039212619268</v>
      </c>
      <c r="F51" s="69">
        <v>7202</v>
      </c>
      <c r="G51" s="78"/>
      <c r="H51" s="18">
        <f t="shared" ref="H51:H52" si="1">I51/$H$48*100</f>
        <v>1.96348614519456</v>
      </c>
      <c r="I51" s="69">
        <v>7025</v>
      </c>
      <c r="J51" s="78"/>
      <c r="K51" s="18">
        <f t="shared" ref="K51:K52" si="2">L51/$K$48*100</f>
        <v>0.30637148841154171</v>
      </c>
      <c r="L51" s="37">
        <v>177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0.13788788487685144</v>
      </c>
      <c r="F52" s="69">
        <v>573</v>
      </c>
      <c r="G52" s="78"/>
      <c r="H52" s="18">
        <f t="shared" si="1"/>
        <v>0.13415990742966385</v>
      </c>
      <c r="I52" s="69">
        <v>480</v>
      </c>
      <c r="J52" s="78"/>
      <c r="K52" s="18">
        <f t="shared" si="2"/>
        <v>0.16097484984335242</v>
      </c>
      <c r="L52" s="25">
        <v>93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415555</v>
      </c>
      <c r="F56" s="77"/>
      <c r="G56" s="77"/>
      <c r="H56" s="77">
        <v>357782</v>
      </c>
      <c r="I56" s="77"/>
      <c r="J56" s="77"/>
      <c r="K56" s="77">
        <v>57773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75.214351890844782</v>
      </c>
      <c r="F58" s="69">
        <v>312557</v>
      </c>
      <c r="G58" s="70"/>
      <c r="H58" s="18">
        <f>I58/$H$56*100</f>
        <v>73.37177387347603</v>
      </c>
      <c r="I58" s="69">
        <v>262511</v>
      </c>
      <c r="J58" s="78"/>
      <c r="K58" s="18">
        <f>L58/$K$56*100</f>
        <v>86.625240164090485</v>
      </c>
      <c r="L58" s="37">
        <v>50046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1.9855374138200721</v>
      </c>
      <c r="F59" s="69">
        <v>8251</v>
      </c>
      <c r="G59" s="70"/>
      <c r="H59" s="18">
        <f t="shared" ref="H59:H60" si="4">I59/$H$56*100</f>
        <v>1.6641418517421223</v>
      </c>
      <c r="I59" s="69">
        <v>5954</v>
      </c>
      <c r="J59" s="78"/>
      <c r="K59" s="18">
        <f t="shared" ref="K59:K60" si="5">L59/$K$56*100</f>
        <v>3.9759056998944144</v>
      </c>
      <c r="L59" s="37">
        <v>2297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0.52700605214712859</v>
      </c>
      <c r="F60" s="69">
        <v>2190</v>
      </c>
      <c r="G60" s="70"/>
      <c r="H60" s="18">
        <f t="shared" si="4"/>
        <v>0.39828722518181464</v>
      </c>
      <c r="I60" s="69">
        <v>1425</v>
      </c>
      <c r="J60" s="78"/>
      <c r="K60" s="18">
        <f t="shared" si="5"/>
        <v>1.3241479583888667</v>
      </c>
      <c r="L60" s="37">
        <v>765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2.87</v>
      </c>
      <c r="F63" s="79"/>
      <c r="G63" s="79"/>
      <c r="H63" s="79">
        <v>2.68</v>
      </c>
      <c r="I63" s="79"/>
      <c r="J63" s="79"/>
      <c r="K63" s="79">
        <v>4.04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59.38</v>
      </c>
      <c r="F64" s="79"/>
      <c r="G64" s="79"/>
      <c r="H64" s="79">
        <v>58.31</v>
      </c>
      <c r="I64" s="79"/>
      <c r="J64" s="79"/>
      <c r="K64" s="79">
        <v>66.06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0.88</v>
      </c>
      <c r="F65" s="79"/>
      <c r="G65" s="79"/>
      <c r="H65" s="79">
        <v>0.61</v>
      </c>
      <c r="I65" s="79"/>
      <c r="J65" s="79"/>
      <c r="K65" s="79">
        <v>2.5499999999999998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Bhojpur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2015-10-20T05:10:21Z</dcterms:modified>
</cp:coreProperties>
</file>