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7. Korba" sheetId="18" r:id="rId1"/>
  </sheets>
  <calcPr calcId="145621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<sst xmlns="http://schemas.openxmlformats.org/spreadsheetml/2006/main" count="261" uniqueCount="141">
  <si>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</si>
  <si>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</si>
  <si>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</si>
  <si>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</si>
  <si>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</si>
  <si>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</si>
  <si>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</si>
  <si>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</si>
  <si>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</si>
  <si>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</si>
  <si>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</si>
  <si>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</si>
  <si>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</si>
  <si>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</si>
  <si>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</si>
  <si>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</si>
  <si>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</si>
  <si>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</si>
  <si>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</si>
  <si>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</si>
  <si>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</si>
  <si>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</si>
  <si>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</si>
  <si>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</si>
  <si>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</si>
  <si>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</si>
  <si>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</si>
  <si>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</si>
  <si>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</si>
  <si>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</si>
  <si>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</si>
  <si>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</si>
  <si>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</si>
  <si>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</si>
  <si>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</si>
  <si>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</si>
  <si>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</si>
  <si>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</si>
  <si>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</si>
  <si>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</si>
  <si>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</si>
  <si>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</si>
  <si>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</si>
  <si>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</si>
  <si>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</si>
  <si>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</si>
  <si>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</si>
  <si>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</si>
  <si>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</si>
  <si>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</si>
  <si>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</si>
  <si>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</si>
  <si>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</si>
  <si>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</si>
  <si>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</si>
  <si>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</si>
  <si>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</si>
  <si>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</si>
  <si>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</si>
  <si>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</si>
  <si>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</si>
  <si>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</si>
  <si>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</si>
  <si>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</si>
  <si>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</si>
  <si>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</si>
  <si>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</si>
  <si>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</si>
  <si>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</si>
  <si>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</si>
  <si>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</si>
  <si>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</si>
  <si>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</si>
  <si>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</si>
  <si>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</si>
  <si>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</si>
  <si>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</si>
  <si>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</si>
  <si>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</si>
  <si>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</si>
  <si>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</si>
  <si>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</si>
  <si>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</si>
  <si>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</si>
  <si>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</si>
  <si>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</si>
  <si>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</si>
  <si>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</si>
  <si>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</si>
  <si>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</si>
  <si>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</si>
  <si>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</si>
  <si>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</si>
  <si>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</si>
  <si>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</si>
  <si>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</si>
  <si>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</si>
  <si>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</si>
  <si>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</si>
  <si>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</si>
  <si>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</si>
  <si>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</si>
  <si>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</si>
  <si>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</si>
  <si>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</si>
  <si>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</si>
  <si>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</si>
  <si>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</si>
  <si>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</si>
  <si>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</si>
  <si>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</si>
  <si>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</si>
  <si>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</si>
  <si>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</si>
  <si>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</si>
  <si>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</si>
  <si>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</si>
  <si>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</si>
  <si>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</si>
  <si>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</si>
  <si>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</si>
  <si>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</si>
  <si>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</si>
  <si>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</si>
  <si>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</si>
  <si>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</si>
  <si>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</si>
  <si>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</si>
  <si>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</si>
  <si>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</si>
  <si>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</si>
  <si>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</si>
  <si>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</si>
  <si>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Korba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</si>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</sst>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969</v>
      </c>
      <c r="F5" s="63"/>
      <c r="G5" s="64"/>
      <c r="H5" s="62">
        <v>993</v>
      </c>
      <c r="I5" s="63"/>
      <c r="J5" s="64"/>
      <c r="K5" s="62">
        <v>928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54.1</v>
      </c>
      <c r="F8" s="41"/>
      <c r="G8" s="42"/>
      <c r="H8" s="40">
        <v>48.9</v>
      </c>
      <c r="I8" s="41"/>
      <c r="J8" s="42"/>
      <c r="K8" s="43">
        <v>61.6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49.7</v>
      </c>
      <c r="F9" s="41"/>
      <c r="G9" s="42"/>
      <c r="H9" s="40">
        <v>45.6</v>
      </c>
      <c r="I9" s="41"/>
      <c r="J9" s="42"/>
      <c r="K9" s="43">
        <v>55.6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19</v>
      </c>
      <c r="F10" s="41"/>
      <c r="G10" s="42"/>
      <c r="H10" s="40">
        <v>21.8</v>
      </c>
      <c r="I10" s="41"/>
      <c r="J10" s="42"/>
      <c r="K10" s="43">
        <v>15.1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42.6</v>
      </c>
      <c r="F11" s="41"/>
      <c r="G11" s="42"/>
      <c r="H11" s="40">
        <v>33.9</v>
      </c>
      <c r="I11" s="41"/>
      <c r="J11" s="42"/>
      <c r="K11" s="43">
        <v>59.5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40.700000000000003</v>
      </c>
      <c r="F12" s="41"/>
      <c r="G12" s="42"/>
      <c r="H12" s="40">
        <v>34.6</v>
      </c>
      <c r="I12" s="41"/>
      <c r="J12" s="42"/>
      <c r="K12" s="43">
        <v>62.9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</v>
      </c>
      <c r="F22" s="63"/>
      <c r="G22" s="64"/>
      <c r="H22" s="62">
        <v>20.5</v>
      </c>
      <c r="I22" s="63"/>
      <c r="J22" s="64"/>
      <c r="K22" s="62">
        <v>21.7</v>
      </c>
      <c r="L22" s="6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4">
        <v>24.2</v>
      </c>
      <c r="F23" s="74"/>
      <c r="G23" s="74"/>
      <c r="H23" s="74">
        <v>23.5</v>
      </c>
      <c r="I23" s="74"/>
      <c r="J23" s="74"/>
      <c r="K23" s="43">
        <v>25.2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3">
        <v>3.7</v>
      </c>
      <c r="F24" s="73"/>
      <c r="G24" s="73"/>
      <c r="H24" s="73">
        <v>4.5</v>
      </c>
      <c r="I24" s="73"/>
      <c r="J24" s="73"/>
      <c r="K24" s="43">
        <v>2.5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3">
        <v>9.6</v>
      </c>
      <c r="F25" s="73"/>
      <c r="G25" s="73"/>
      <c r="H25" s="73">
        <v>12</v>
      </c>
      <c r="I25" s="73"/>
      <c r="J25" s="73"/>
      <c r="K25" s="43">
        <v>6.4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72.37</v>
      </c>
      <c r="G31" s="54"/>
      <c r="H31" s="21" t="s">
        <v>66</v>
      </c>
      <c r="I31" s="54">
        <v>82.48</v>
      </c>
      <c r="J31" s="54"/>
      <c r="K31" s="21" t="s">
        <v>67</v>
      </c>
      <c r="L31" s="27">
        <v>61.93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107.5</v>
      </c>
      <c r="F33" s="56"/>
      <c r="G33" s="56"/>
      <c r="H33" s="57"/>
      <c r="I33" s="55">
        <v>94.6</v>
      </c>
      <c r="J33" s="56"/>
      <c r="K33" s="56"/>
      <c r="L33" s="57"/>
      <c r="M33" s="58"/>
      <c r="N33" s="59"/>
      <c r="O33" s="59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95.5</v>
      </c>
      <c r="F34" s="56"/>
      <c r="G34" s="56"/>
      <c r="H34" s="57"/>
      <c r="I34" s="55">
        <v>70.900000000000006</v>
      </c>
      <c r="J34" s="56"/>
      <c r="K34" s="56"/>
      <c r="L34" s="57"/>
      <c r="M34" s="58"/>
      <c r="N34" s="59"/>
      <c r="O34" s="59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9</v>
      </c>
      <c r="F35" s="56"/>
      <c r="G35" s="56"/>
      <c r="H35" s="57"/>
      <c r="I35" s="55">
        <v>9.49</v>
      </c>
      <c r="J35" s="56"/>
      <c r="K35" s="56"/>
      <c r="L35" s="57"/>
      <c r="M35" s="28"/>
      <c r="N35" s="29"/>
      <c r="O35" s="29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24</v>
      </c>
      <c r="F36" s="56"/>
      <c r="G36" s="56"/>
      <c r="H36" s="57"/>
      <c r="I36" s="55">
        <v>20</v>
      </c>
      <c r="J36" s="56"/>
      <c r="K36" s="56"/>
      <c r="L36" s="57"/>
      <c r="M36" s="58"/>
      <c r="N36" s="59"/>
      <c r="O36" s="59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22</v>
      </c>
      <c r="F37" s="56"/>
      <c r="G37" s="56"/>
      <c r="H37" s="57"/>
      <c r="I37" s="55">
        <v>32</v>
      </c>
      <c r="J37" s="56"/>
      <c r="K37" s="56"/>
      <c r="L37" s="57"/>
      <c r="M37" s="58"/>
      <c r="N37" s="59"/>
      <c r="O37" s="59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50.1</v>
      </c>
      <c r="F38" s="56"/>
      <c r="G38" s="56"/>
      <c r="H38" s="57"/>
      <c r="I38" s="55">
        <v>51.5</v>
      </c>
      <c r="J38" s="56"/>
      <c r="K38" s="56"/>
      <c r="L38" s="57"/>
      <c r="M38" s="58"/>
      <c r="N38" s="59"/>
      <c r="O38" s="59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37.5</v>
      </c>
      <c r="F39" s="56"/>
      <c r="G39" s="56"/>
      <c r="H39" s="57"/>
      <c r="I39" s="55">
        <v>32.200000000000003</v>
      </c>
      <c r="J39" s="56"/>
      <c r="K39" s="56"/>
      <c r="L39" s="57"/>
      <c r="M39" s="58"/>
      <c r="N39" s="59"/>
      <c r="O39" s="59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21.3</v>
      </c>
      <c r="F40" s="56"/>
      <c r="G40" s="56"/>
      <c r="H40" s="57"/>
      <c r="I40" s="55">
        <v>53.7</v>
      </c>
      <c r="J40" s="56"/>
      <c r="K40" s="56"/>
      <c r="L40" s="57"/>
      <c r="M40" s="58"/>
      <c r="N40" s="59"/>
      <c r="O40" s="59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93.4</v>
      </c>
      <c r="F41" s="56"/>
      <c r="G41" s="56"/>
      <c r="H41" s="57"/>
      <c r="I41" s="55">
        <v>94.7</v>
      </c>
      <c r="J41" s="56"/>
      <c r="K41" s="56"/>
      <c r="L41" s="57"/>
      <c r="M41" s="28"/>
      <c r="N41" s="29"/>
      <c r="O41" s="29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69.400000000000006</v>
      </c>
      <c r="F42" s="56"/>
      <c r="G42" s="56"/>
      <c r="H42" s="57"/>
      <c r="I42" s="55">
        <v>83.4</v>
      </c>
      <c r="J42" s="56"/>
      <c r="K42" s="56"/>
      <c r="L42" s="57"/>
      <c r="M42" s="58"/>
      <c r="N42" s="59"/>
      <c r="O42" s="59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92.1</v>
      </c>
      <c r="F43" s="56"/>
      <c r="G43" s="56"/>
      <c r="H43" s="57"/>
      <c r="I43" s="55">
        <v>92.8</v>
      </c>
      <c r="J43" s="56"/>
      <c r="K43" s="56"/>
      <c r="L43" s="57"/>
      <c r="M43" s="58"/>
      <c r="N43" s="59"/>
      <c r="O43" s="59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25.5</v>
      </c>
      <c r="F44" s="56"/>
      <c r="G44" s="56"/>
      <c r="H44" s="57"/>
      <c r="I44" s="55">
        <v>46.1</v>
      </c>
      <c r="J44" s="56"/>
      <c r="K44" s="56"/>
      <c r="L44" s="57"/>
      <c r="M44" s="58"/>
      <c r="N44" s="59"/>
      <c r="O44" s="59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277071</v>
      </c>
      <c r="F48" s="80"/>
      <c r="G48" s="80"/>
      <c r="H48" s="80">
        <v>180798</v>
      </c>
      <c r="I48" s="80"/>
      <c r="J48" s="80"/>
      <c r="K48" s="80">
        <v>96273</v>
      </c>
      <c r="L48" s="80"/>
      <c r="M48" s="70"/>
      <c r="N48" s="71"/>
      <c r="O48" s="72"/>
      <c r="Q48" s="38"/>
      <c r="R48" s="38"/>
      <c r="S48" s="38"/>
      <c r="T48" s="38"/>
    </row>
    <row r="49" spans="1:20" s="7" customFormat="1" ht="62.25" customHeight="1">
      <c r="A49" s="8"/>
      <c r="B49" s="51"/>
      <c r="C49" s="52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4"/>
      <c r="N49" s="14"/>
      <c r="O49" s="15"/>
      <c r="Q49" s="38"/>
      <c r="R49" s="38"/>
      <c r="S49" s="38"/>
      <c r="T49" s="38"/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73.042649717942325</v>
      </c>
      <c r="F50" s="68">
        <v>202380</v>
      </c>
      <c r="G50" s="69"/>
      <c r="H50" s="18">
        <f>I50/$H$48*100</f>
        <v>62.592506554276042</v>
      </c>
      <c r="I50" s="68">
        <v>113166</v>
      </c>
      <c r="J50" s="69"/>
      <c r="K50" s="18">
        <f>L50/$K$48*100</f>
        <v>92.66772615375028</v>
      </c>
      <c r="L50" s="34">
        <v>89214</v>
      </c>
      <c r="M50" s="70"/>
      <c r="N50" s="71"/>
      <c r="O50" s="72"/>
      <c r="Q50" s="38"/>
      <c r="R50" s="38"/>
      <c r="S50" s="38"/>
      <c r="T50" s="38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2.8010870859815715</v>
      </c>
      <c r="F51" s="68">
        <v>7761</v>
      </c>
      <c r="G51" s="76"/>
      <c r="H51" s="18">
        <f t="shared" ref="H51:H52" si="1">I51/$H$48*100</f>
        <v>4.2572373588203405</v>
      </c>
      <c r="I51" s="68">
        <v>7697</v>
      </c>
      <c r="J51" s="76"/>
      <c r="K51" s="18">
        <f t="shared" ref="K51:K52" si="2">L51/$K$48*100</f>
        <v>6.6477620932140893E-2</v>
      </c>
      <c r="L51" s="34">
        <v>64</v>
      </c>
      <c r="M51" s="32"/>
      <c r="N51" s="32"/>
      <c r="O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0.23062680684734238</v>
      </c>
      <c r="F52" s="68">
        <v>639</v>
      </c>
      <c r="G52" s="76"/>
      <c r="H52" s="18">
        <f t="shared" si="1"/>
        <v>0.30476000840717266</v>
      </c>
      <c r="I52" s="68">
        <v>551</v>
      </c>
      <c r="J52" s="76"/>
      <c r="K52" s="18">
        <f t="shared" si="2"/>
        <v>9.140672878169373E-2</v>
      </c>
      <c r="L52" s="34">
        <v>88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9"/>
      <c r="D55" s="39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277071</v>
      </c>
      <c r="F56" s="80"/>
      <c r="G56" s="80"/>
      <c r="H56" s="80">
        <v>180798</v>
      </c>
      <c r="I56" s="80"/>
      <c r="J56" s="80"/>
      <c r="K56" s="80">
        <v>96273</v>
      </c>
      <c r="L56" s="80"/>
      <c r="M56" s="70"/>
      <c r="N56" s="71"/>
      <c r="O56" s="72"/>
    </row>
    <row r="57" spans="1:20" s="7" customFormat="1" ht="60" customHeight="1">
      <c r="A57" s="8"/>
      <c r="B57" s="51"/>
      <c r="C57" s="52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25.858353995907184</v>
      </c>
      <c r="F58" s="68">
        <v>71646</v>
      </c>
      <c r="G58" s="69"/>
      <c r="H58" s="18">
        <f>I58/$H$56*100</f>
        <v>11.172689963384551</v>
      </c>
      <c r="I58" s="68">
        <v>20200</v>
      </c>
      <c r="J58" s="76"/>
      <c r="K58" s="18">
        <f>L58/$K$56*100</f>
        <v>53.437620101170623</v>
      </c>
      <c r="L58" s="34">
        <v>51446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10.894319506552472</v>
      </c>
      <c r="F59" s="68">
        <v>30185</v>
      </c>
      <c r="G59" s="69"/>
      <c r="H59" s="18">
        <f t="shared" ref="H59:H60" si="4">I59/$H$56*100</f>
        <v>1.1493489972234205</v>
      </c>
      <c r="I59" s="68">
        <v>2078</v>
      </c>
      <c r="J59" s="76"/>
      <c r="K59" s="18">
        <f t="shared" ref="K59:K60" si="5">L59/$K$56*100</f>
        <v>29.195101430307563</v>
      </c>
      <c r="L59" s="34">
        <v>28107</v>
      </c>
      <c r="M59" s="30"/>
      <c r="N59" s="30"/>
      <c r="O59" s="31"/>
      <c r="Q59" s="38"/>
      <c r="R59" s="38"/>
      <c r="S59" s="38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1.926221076908085</v>
      </c>
      <c r="F60" s="68">
        <v>5337</v>
      </c>
      <c r="G60" s="69"/>
      <c r="H60" s="18">
        <f t="shared" si="4"/>
        <v>0.64823725926171749</v>
      </c>
      <c r="I60" s="68">
        <v>1172</v>
      </c>
      <c r="J60" s="76"/>
      <c r="K60" s="18">
        <f t="shared" si="5"/>
        <v>4.326238924724481</v>
      </c>
      <c r="L60" s="34">
        <v>4165</v>
      </c>
      <c r="M60" s="30"/>
      <c r="N60" s="30"/>
      <c r="O60" s="31"/>
      <c r="Q60" s="38"/>
      <c r="R60" s="38"/>
      <c r="S60" s="38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1.49</v>
      </c>
      <c r="F63" s="78"/>
      <c r="G63" s="78"/>
      <c r="H63" s="78">
        <v>0.73</v>
      </c>
      <c r="I63" s="78"/>
      <c r="J63" s="78"/>
      <c r="K63" s="79">
        <v>2.91</v>
      </c>
      <c r="L63" s="79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28.93</v>
      </c>
      <c r="F64" s="78"/>
      <c r="G64" s="78"/>
      <c r="H64" s="78">
        <v>13.77</v>
      </c>
      <c r="I64" s="78"/>
      <c r="J64" s="78"/>
      <c r="K64" s="79">
        <v>57.4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1.64</v>
      </c>
      <c r="F65" s="78"/>
      <c r="G65" s="78"/>
      <c r="H65" s="78">
        <v>0.17</v>
      </c>
      <c r="I65" s="78"/>
      <c r="J65" s="78"/>
      <c r="K65" s="79">
        <v>4.4000000000000004</v>
      </c>
      <c r="L65" s="79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 Korba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2015-10-20T06:10:36Z</dcterms:modified>
</cp:coreProperties>
</file>