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9. Dhamtari" sheetId="10" r:id="rId1"/>
  </sheets>
  <calcPr calcId="14562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<sst xmlns="http://schemas.openxmlformats.org/spreadsheetml/2006/main" count="261" uniqueCount="141">
  <si>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</si>
  <si>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</si>
  <si>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</si>
  <si>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</si>
  <si>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</si>
  <si>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</si>
  <si>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</si>
  <si>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</si>
  <si>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</si>
  <si>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</si>
  <si>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</si>
  <si>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</si>
  <si>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</si>
  <si>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</si>
  <si>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</si>
  <si>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</si>
  <si>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</si>
  <si>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</si>
  <si>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</si>
  <si>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</si>
  <si>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</si>
  <si>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</si>
  <si>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</si>
  <si>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</si>
  <si>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</si>
  <si>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</si>
  <si>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</si>
  <si>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</si>
  <si>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</si>
  <si>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</si>
  <si>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</si>
  <si>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</si>
  <si>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</si>
  <si>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</si>
  <si>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</si>
  <si>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</si>
  <si>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</si>
  <si>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</si>
  <si>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</si>
  <si>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</si>
  <si>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</si>
  <si>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</si>
  <si>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</si>
  <si>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</si>
  <si>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</si>
  <si>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</si>
  <si>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</si>
  <si>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</si>
  <si>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</si>
  <si>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</si>
  <si>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</si>
  <si>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</si>
  <si>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</si>
  <si>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</si>
  <si>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</si>
  <si>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</si>
  <si>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</si>
  <si>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</si>
  <si>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</si>
  <si>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</si>
  <si>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</si>
  <si>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</si>
  <si>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</si>
  <si>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</si>
  <si>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</si>
  <si>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</si>
  <si>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</si>
  <si>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</si>
  <si>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</si>
  <si>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</si>
  <si>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</si>
  <si>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</si>
  <si>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</si>
  <si>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</si>
  <si>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</si>
  <si>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</si>
  <si>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</si>
  <si>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</si>
  <si>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</si>
  <si>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</si>
  <si>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</si>
  <si>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</si>
  <si>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</si>
  <si>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</si>
  <si>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</si>
  <si>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</si>
  <si>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</si>
  <si>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</si>
  <si>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</si>
  <si>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</si>
  <si>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</si>
  <si>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</si>
  <si>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</si>
  <si>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</si>
  <si>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</si>
  <si>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</si>
  <si>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</si>
  <si>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</si>
  <si>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</si>
  <si>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</si>
  <si>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</si>
  <si>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</si>
  <si>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</si>
  <si>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</si>
  <si>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</si>
  <si>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</si>
  <si>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</si>
  <si>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</si>
  <si>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</si>
  <si>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</si>
  <si>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</si>
  <si>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</si>
  <si>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</si>
  <si>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</si>
  <si>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</si>
  <si>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</si>
  <si>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</si>
  <si>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</si>
  <si>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</si>
  <si>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</si>
  <si>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</si>
  <si>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</si>
  <si>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</si>
  <si>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</si>
  <si>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</si>
  <si>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</si>
  <si>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</si>
  <si>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</si>
  <si>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</si>
  <si>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</si>
  <si>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</si>
  <si>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</si>
  <si>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</si>
  <si>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Dhamtari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</si>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</sst>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5" borderId="4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4" xfId="0" applyFill="1" applyBorder="1" applyAlignment="1">
      <alignment horizontal="center" wrapText="1"/>
    </xf>
    <xf numFmtId="2" fontId="0" fillId="5" borderId="4" xfId="0" applyNumberForma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2" xfId="0" applyNumberFormat="1" applyFont="1" applyFill="1" applyBorder="1" applyAlignment="1">
      <alignment horizontal="center" wrapText="1"/>
    </xf>
    <xf numFmtId="2" fontId="0" fillId="5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1010</v>
      </c>
      <c r="F5" s="62"/>
      <c r="G5" s="63"/>
      <c r="H5" s="61">
        <v>1012</v>
      </c>
      <c r="I5" s="62"/>
      <c r="J5" s="63"/>
      <c r="K5" s="61">
        <v>1003</v>
      </c>
      <c r="L5" s="63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67.3</v>
      </c>
      <c r="F8" s="41"/>
      <c r="G8" s="42"/>
      <c r="H8" s="40">
        <v>68</v>
      </c>
      <c r="I8" s="41"/>
      <c r="J8" s="42"/>
      <c r="K8" s="43">
        <v>62.1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65.400000000000006</v>
      </c>
      <c r="F9" s="41"/>
      <c r="G9" s="42"/>
      <c r="H9" s="40">
        <v>66</v>
      </c>
      <c r="I9" s="41"/>
      <c r="J9" s="42"/>
      <c r="K9" s="43">
        <v>60.4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21.2</v>
      </c>
      <c r="F10" s="41"/>
      <c r="G10" s="42"/>
      <c r="H10" s="40">
        <v>21.5</v>
      </c>
      <c r="I10" s="41"/>
      <c r="J10" s="42"/>
      <c r="K10" s="43">
        <v>18.399999999999999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52.2</v>
      </c>
      <c r="F11" s="41"/>
      <c r="G11" s="42"/>
      <c r="H11" s="40">
        <v>50.4</v>
      </c>
      <c r="I11" s="41"/>
      <c r="J11" s="42"/>
      <c r="K11" s="43">
        <v>66.5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64.5</v>
      </c>
      <c r="F12" s="41"/>
      <c r="G12" s="42"/>
      <c r="H12" s="40">
        <v>66.2</v>
      </c>
      <c r="I12" s="41"/>
      <c r="J12" s="42"/>
      <c r="K12" s="43">
        <v>43.5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1">
        <v>2.2999999999999998</v>
      </c>
      <c r="F22" s="62"/>
      <c r="G22" s="63"/>
      <c r="H22" s="61">
        <v>2.2999999999999998</v>
      </c>
      <c r="I22" s="62"/>
      <c r="J22" s="63"/>
      <c r="K22" s="61">
        <v>2.7</v>
      </c>
      <c r="L22" s="63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3">
        <v>7</v>
      </c>
      <c r="F23" s="73"/>
      <c r="G23" s="73"/>
      <c r="H23" s="73">
        <v>7.4</v>
      </c>
      <c r="I23" s="73"/>
      <c r="J23" s="73"/>
      <c r="K23" s="43">
        <v>3.5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2">
        <v>20.8</v>
      </c>
      <c r="F24" s="72"/>
      <c r="G24" s="72"/>
      <c r="H24" s="72">
        <v>20.8</v>
      </c>
      <c r="I24" s="72"/>
      <c r="J24" s="72"/>
      <c r="K24" s="43">
        <v>21.3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2">
        <v>24</v>
      </c>
      <c r="F25" s="72"/>
      <c r="G25" s="72"/>
      <c r="H25" s="72">
        <v>23.9</v>
      </c>
      <c r="I25" s="72"/>
      <c r="J25" s="72"/>
      <c r="K25" s="43">
        <v>25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36" t="s">
        <v>11</v>
      </c>
      <c r="D31" s="37" t="s">
        <v>12</v>
      </c>
      <c r="E31" s="38" t="s">
        <v>6</v>
      </c>
      <c r="F31" s="81">
        <v>78.36</v>
      </c>
      <c r="G31" s="81"/>
      <c r="H31" s="38" t="s">
        <v>66</v>
      </c>
      <c r="I31" s="81">
        <v>87.78</v>
      </c>
      <c r="J31" s="81"/>
      <c r="K31" s="38" t="s">
        <v>67</v>
      </c>
      <c r="L31" s="39">
        <v>69.08</v>
      </c>
      <c r="M31" s="12"/>
      <c r="N31" s="12"/>
      <c r="O31" s="12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104.7</v>
      </c>
      <c r="F33" s="55"/>
      <c r="G33" s="55"/>
      <c r="H33" s="56"/>
      <c r="I33" s="54">
        <v>107.2</v>
      </c>
      <c r="J33" s="55"/>
      <c r="K33" s="55"/>
      <c r="L33" s="56"/>
      <c r="M33" s="57"/>
      <c r="N33" s="58"/>
      <c r="O33" s="58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93.8</v>
      </c>
      <c r="F34" s="55"/>
      <c r="G34" s="55"/>
      <c r="H34" s="56"/>
      <c r="I34" s="54">
        <v>78.099999999999994</v>
      </c>
      <c r="J34" s="55"/>
      <c r="K34" s="55"/>
      <c r="L34" s="56"/>
      <c r="M34" s="57"/>
      <c r="N34" s="58"/>
      <c r="O34" s="58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0.3</v>
      </c>
      <c r="F35" s="55"/>
      <c r="G35" s="55"/>
      <c r="H35" s="56"/>
      <c r="I35" s="54">
        <v>2.87</v>
      </c>
      <c r="J35" s="55"/>
      <c r="K35" s="55"/>
      <c r="L35" s="56"/>
      <c r="M35" s="26"/>
      <c r="N35" s="27"/>
      <c r="O35" s="2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19</v>
      </c>
      <c r="F36" s="55"/>
      <c r="G36" s="55"/>
      <c r="H36" s="56"/>
      <c r="I36" s="54">
        <v>22</v>
      </c>
      <c r="J36" s="55"/>
      <c r="K36" s="55"/>
      <c r="L36" s="56"/>
      <c r="M36" s="57"/>
      <c r="N36" s="58"/>
      <c r="O36" s="58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19</v>
      </c>
      <c r="F37" s="55"/>
      <c r="G37" s="55"/>
      <c r="H37" s="56"/>
      <c r="I37" s="54">
        <v>30</v>
      </c>
      <c r="J37" s="55"/>
      <c r="K37" s="55"/>
      <c r="L37" s="56"/>
      <c r="M37" s="57"/>
      <c r="N37" s="58"/>
      <c r="O37" s="58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50.4</v>
      </c>
      <c r="F38" s="55"/>
      <c r="G38" s="55"/>
      <c r="H38" s="56"/>
      <c r="I38" s="54">
        <v>51.4</v>
      </c>
      <c r="J38" s="55"/>
      <c r="K38" s="55"/>
      <c r="L38" s="56"/>
      <c r="M38" s="57"/>
      <c r="N38" s="58"/>
      <c r="O38" s="58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39.6</v>
      </c>
      <c r="F39" s="55"/>
      <c r="G39" s="55"/>
      <c r="H39" s="56"/>
      <c r="I39" s="54">
        <v>29.9</v>
      </c>
      <c r="J39" s="55"/>
      <c r="K39" s="55"/>
      <c r="L39" s="56"/>
      <c r="M39" s="57"/>
      <c r="N39" s="58"/>
      <c r="O39" s="58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20.6</v>
      </c>
      <c r="F40" s="55"/>
      <c r="G40" s="55"/>
      <c r="H40" s="56"/>
      <c r="I40" s="54">
        <v>48</v>
      </c>
      <c r="J40" s="55"/>
      <c r="K40" s="55"/>
      <c r="L40" s="56"/>
      <c r="M40" s="57"/>
      <c r="N40" s="58"/>
      <c r="O40" s="58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82.6</v>
      </c>
      <c r="F41" s="55"/>
      <c r="G41" s="55"/>
      <c r="H41" s="56"/>
      <c r="I41" s="54">
        <v>95.3</v>
      </c>
      <c r="J41" s="55"/>
      <c r="K41" s="55"/>
      <c r="L41" s="56"/>
      <c r="M41" s="26"/>
      <c r="N41" s="27"/>
      <c r="O41" s="27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69</v>
      </c>
      <c r="F42" s="55"/>
      <c r="G42" s="55"/>
      <c r="H42" s="56"/>
      <c r="I42" s="54">
        <v>80</v>
      </c>
      <c r="J42" s="55"/>
      <c r="K42" s="55"/>
      <c r="L42" s="56"/>
      <c r="M42" s="57"/>
      <c r="N42" s="58"/>
      <c r="O42" s="58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93.1</v>
      </c>
      <c r="F43" s="55"/>
      <c r="G43" s="55"/>
      <c r="H43" s="56"/>
      <c r="I43" s="54">
        <v>92.2</v>
      </c>
      <c r="J43" s="55"/>
      <c r="K43" s="55"/>
      <c r="L43" s="56"/>
      <c r="M43" s="57"/>
      <c r="N43" s="58"/>
      <c r="O43" s="58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87</v>
      </c>
      <c r="F44" s="55"/>
      <c r="G44" s="55"/>
      <c r="H44" s="56"/>
      <c r="I44" s="54">
        <v>91.3</v>
      </c>
      <c r="J44" s="55"/>
      <c r="K44" s="55"/>
      <c r="L44" s="56"/>
      <c r="M44" s="57"/>
      <c r="N44" s="58"/>
      <c r="O44" s="58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9">
        <v>168278</v>
      </c>
      <c r="F48" s="79"/>
      <c r="G48" s="79"/>
      <c r="H48" s="79">
        <v>136570</v>
      </c>
      <c r="I48" s="79"/>
      <c r="J48" s="79"/>
      <c r="K48" s="79">
        <v>31708</v>
      </c>
      <c r="L48" s="79"/>
      <c r="M48" s="69"/>
      <c r="N48" s="70"/>
      <c r="O48" s="71"/>
      <c r="Q48" s="35"/>
      <c r="R48" s="35"/>
      <c r="S48" s="35">
        <v>1401</v>
      </c>
      <c r="T48" s="35">
        <v>369</v>
      </c>
    </row>
    <row r="49" spans="1:20" s="7" customFormat="1" ht="62.25" customHeight="1">
      <c r="A49" s="8"/>
      <c r="B49" s="51"/>
      <c r="C49" s="52"/>
      <c r="D49" s="64"/>
      <c r="E49" s="25" t="s">
        <v>109</v>
      </c>
      <c r="F49" s="65" t="s">
        <v>110</v>
      </c>
      <c r="G49" s="66"/>
      <c r="H49" s="25" t="s">
        <v>111</v>
      </c>
      <c r="I49" s="65" t="s">
        <v>110</v>
      </c>
      <c r="J49" s="66"/>
      <c r="K49" s="25" t="s">
        <v>112</v>
      </c>
      <c r="L49" s="25" t="s">
        <v>110</v>
      </c>
      <c r="M49" s="14"/>
      <c r="N49" s="14"/>
      <c r="O49" s="15"/>
      <c r="Q49" s="35"/>
      <c r="R49" s="35"/>
      <c r="S49" s="35">
        <v>1356</v>
      </c>
      <c r="T49" s="35">
        <v>275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88.499982172357647</v>
      </c>
      <c r="F50" s="67">
        <v>148926</v>
      </c>
      <c r="G50" s="68"/>
      <c r="H50" s="18">
        <f>I50/$H$48*100</f>
        <v>87.418906055502674</v>
      </c>
      <c r="I50" s="67">
        <v>119388</v>
      </c>
      <c r="J50" s="68"/>
      <c r="K50" s="18">
        <f>L50/$K$48*100</f>
        <v>93.156301248896185</v>
      </c>
      <c r="L50" s="32">
        <v>29538</v>
      </c>
      <c r="M50" s="69"/>
      <c r="N50" s="70"/>
      <c r="O50" s="71"/>
      <c r="Q50" s="35"/>
      <c r="R50" s="35"/>
      <c r="S50" s="35"/>
      <c r="T50" s="35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0.8325508979189199</v>
      </c>
      <c r="F51" s="67">
        <v>1401</v>
      </c>
      <c r="G51" s="75"/>
      <c r="H51" s="18">
        <f t="shared" ref="H51:H52" si="1">I51/$H$48*100</f>
        <v>0.99289741524492925</v>
      </c>
      <c r="I51" s="67">
        <v>1356</v>
      </c>
      <c r="J51" s="75"/>
      <c r="K51" s="18">
        <f t="shared" ref="K51:K52" si="2">L51/$K$48*100</f>
        <v>0.14192002018418065</v>
      </c>
      <c r="L51" s="32">
        <v>45</v>
      </c>
      <c r="M51" s="30"/>
      <c r="N51" s="30"/>
      <c r="O51" s="31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0.21928000095080757</v>
      </c>
      <c r="F52" s="67">
        <v>369</v>
      </c>
      <c r="G52" s="75"/>
      <c r="H52" s="18">
        <f t="shared" si="1"/>
        <v>0.20136193893241561</v>
      </c>
      <c r="I52" s="67">
        <v>275</v>
      </c>
      <c r="J52" s="75"/>
      <c r="K52" s="18">
        <f t="shared" si="2"/>
        <v>0.29645515327362182</v>
      </c>
      <c r="L52" s="32">
        <v>94</v>
      </c>
      <c r="M52" s="30"/>
      <c r="N52" s="30"/>
      <c r="O52" s="31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4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67">
        <v>168278</v>
      </c>
      <c r="F56" s="80"/>
      <c r="G56" s="68"/>
      <c r="H56" s="67">
        <v>136570</v>
      </c>
      <c r="I56" s="80"/>
      <c r="J56" s="68"/>
      <c r="K56" s="67">
        <v>31708</v>
      </c>
      <c r="L56" s="68"/>
      <c r="M56" s="69"/>
      <c r="N56" s="70"/>
      <c r="O56" s="71"/>
    </row>
    <row r="57" spans="1:20" s="7" customFormat="1" ht="60" customHeight="1">
      <c r="A57" s="8"/>
      <c r="B57" s="51"/>
      <c r="C57" s="52"/>
      <c r="D57" s="64"/>
      <c r="E57" s="25" t="s">
        <v>124</v>
      </c>
      <c r="F57" s="65" t="s">
        <v>110</v>
      </c>
      <c r="G57" s="66"/>
      <c r="H57" s="25" t="s">
        <v>125</v>
      </c>
      <c r="I57" s="65" t="s">
        <v>110</v>
      </c>
      <c r="J57" s="66"/>
      <c r="K57" s="25" t="s">
        <v>126</v>
      </c>
      <c r="L57" s="25" t="s">
        <v>110</v>
      </c>
      <c r="M57" s="14"/>
      <c r="N57" s="14"/>
      <c r="O57" s="15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22.147280096031565</v>
      </c>
      <c r="F58" s="67">
        <v>37269</v>
      </c>
      <c r="G58" s="68"/>
      <c r="H58" s="18">
        <f>I58/$H$56*100</f>
        <v>16.385004027238779</v>
      </c>
      <c r="I58" s="67">
        <v>22377</v>
      </c>
      <c r="J58" s="75"/>
      <c r="K58" s="18">
        <f>L58/$K$56*100</f>
        <v>46.96606534628485</v>
      </c>
      <c r="L58" s="32">
        <v>14892</v>
      </c>
      <c r="M58" s="28"/>
      <c r="N58" s="28"/>
      <c r="O58" s="29"/>
      <c r="Q58" s="35"/>
      <c r="R58" s="35"/>
      <c r="S58" s="35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5.6929604582892601</v>
      </c>
      <c r="F59" s="67">
        <v>9580</v>
      </c>
      <c r="G59" s="68"/>
      <c r="H59" s="18">
        <f t="shared" ref="H59:H60" si="4">I59/$H$56*100</f>
        <v>2.2845427253423152</v>
      </c>
      <c r="I59" s="67">
        <v>3120</v>
      </c>
      <c r="J59" s="75"/>
      <c r="K59" s="18">
        <f t="shared" ref="K59:K60" si="5">L59/$K$56*100</f>
        <v>20.373407341995712</v>
      </c>
      <c r="L59" s="32">
        <v>6460</v>
      </c>
      <c r="M59" s="28"/>
      <c r="N59" s="28"/>
      <c r="O59" s="29"/>
      <c r="Q59" s="35"/>
      <c r="R59" s="35"/>
      <c r="S59" s="35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5.1177218650090923</v>
      </c>
      <c r="F60" s="67">
        <v>8612</v>
      </c>
      <c r="G60" s="68"/>
      <c r="H60" s="18">
        <f t="shared" si="4"/>
        <v>3.8295379658783038</v>
      </c>
      <c r="I60" s="67">
        <v>5230</v>
      </c>
      <c r="J60" s="75"/>
      <c r="K60" s="18">
        <f t="shared" si="5"/>
        <v>10.666077961397754</v>
      </c>
      <c r="L60" s="32">
        <v>3382</v>
      </c>
      <c r="M60" s="28"/>
      <c r="N60" s="28"/>
      <c r="O60" s="29"/>
      <c r="Q60" s="35"/>
      <c r="R60" s="35"/>
      <c r="S60" s="35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7"/>
      <c r="C62" s="59"/>
      <c r="D62" s="60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7">
        <v>1.42</v>
      </c>
      <c r="F63" s="77"/>
      <c r="G63" s="77"/>
      <c r="H63" s="77">
        <v>1.27</v>
      </c>
      <c r="I63" s="77"/>
      <c r="J63" s="77"/>
      <c r="K63" s="78">
        <v>2.09</v>
      </c>
      <c r="L63" s="78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7">
        <v>29.72</v>
      </c>
      <c r="F64" s="77"/>
      <c r="G64" s="77"/>
      <c r="H64" s="77">
        <v>25.74</v>
      </c>
      <c r="I64" s="77"/>
      <c r="J64" s="77"/>
      <c r="K64" s="78">
        <v>46.84</v>
      </c>
      <c r="L64" s="78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7">
        <v>0.6</v>
      </c>
      <c r="F65" s="77"/>
      <c r="G65" s="77"/>
      <c r="H65" s="77">
        <v>0.2</v>
      </c>
      <c r="I65" s="77"/>
      <c r="J65" s="77"/>
      <c r="K65" s="78">
        <v>2.35</v>
      </c>
      <c r="L65" s="78"/>
    </row>
    <row r="1048575" spans="1:2">
      <c r="A1048575" s="33"/>
    </row>
    <row r="1048576" spans="1:2">
      <c r="A1048576" s="34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Dhamtari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2015-10-20T06:08:26Z</dcterms:modified>
</cp:coreProperties>
</file>