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0. Dahod" sheetId="8" r:id="rId1"/>
  </sheets>
  <definedNames>
    <definedName name="_xlnm.Print_Titles" localSheetId="0">'10. Dahod'!$2:$2</definedName>
  </definedNames>
  <calcPr calcId="145621" refMode="R1C1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<sst xmlns="http://schemas.openxmlformats.org/spreadsheetml/2006/main" count="270" uniqueCount="139">
  <si>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</si>
  <si>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</si>
  <si>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</si>
  <si>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</si>
  <si>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</si>
  <si>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</si>
  <si>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</si>
  <si>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</si>
  <si>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</si>
  <si>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</si>
  <si>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</si>
  <si>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</si>
  <si>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</si>
  <si>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</si>
  <si>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</si>
  <si>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</si>
  <si>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</si>
  <si>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</si>
  <si>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</si>
  <si>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</si>
  <si>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</si>
  <si>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</si>
  <si>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</si>
  <si>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</si>
  <si>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</si>
  <si>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</si>
  <si>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</si>
  <si>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</si>
  <si>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</si>
  <si>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</si>
  <si>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</si>
  <si>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</si>
  <si>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</si>
  <si>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</si>
  <si>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</si>
  <si>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</si>
  <si>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</si>
  <si>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</si>
  <si>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</si>
  <si>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</si>
  <si>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</si>
  <si>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</si>
  <si>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</si>
  <si>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</si>
  <si>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</si>
  <si>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</si>
  <si>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</si>
  <si>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</si>
  <si>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</si>
  <si>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</si>
  <si>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</si>
  <si>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</si>
  <si>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</si>
  <si>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</si>
  <si>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</si>
  <si>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</si>
  <si>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</si>
  <si>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</si>
  <si>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</si>
  <si>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</si>
  <si>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</si>
  <si>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</si>
  <si>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</si>
  <si>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</si>
  <si>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</si>
  <si>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</si>
  <si>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</si>
  <si>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</si>
  <si>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</si>
  <si>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</si>
  <si>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</si>
  <si>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</si>
  <si>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</si>
  <si>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</si>
  <si>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</si>
  <si>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</si>
  <si>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</si>
  <si>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</si>
  <si>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</si>
  <si>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</si>
  <si>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</si>
  <si>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</si>
  <si>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</si>
  <si>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</si>
  <si>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</si>
  <si>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</si>
  <si>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</si>
  <si>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</si>
  <si>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</si>
  <si>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</si>
  <si>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</si>
  <si>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</si>
  <si>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</si>
  <si>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</si>
  <si>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</si>
  <si>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</si>
  <si>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</si>
  <si>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</si>
  <si>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</si>
  <si>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</si>
  <si>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</si>
  <si>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</si>
  <si>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</si>
  <si>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</si>
  <si>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</si>
  <si>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</si>
  <si>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</si>
  <si>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</si>
  <si>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</si>
  <si>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</si>
  <si>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</si>
  <si>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</si>
  <si>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</si>
  <si>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</si>
  <si>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</si>
  <si>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</si>
  <si>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</si>
  <si>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</si>
  <si>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</si>
  <si>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</si>
  <si>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</si>
  <si>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</si>
  <si>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</si>
  <si>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</si>
  <si>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</si>
  <si>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</si>
  <si>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</si>
  <si>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</si>
  <si>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</si>
  <si>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</si>
  <si>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</si>
  <si>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</si>
  <si>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</si>
  <si>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</si>
  <si>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</si>
  <si>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</si>
  <si>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</si>
  <si>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</si>
  <si>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GUJARAT; DISTRICT: DAHOD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</si>
</sst>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0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5.570312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41" t="s">
        <v>138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3" t="s">
        <v>3</v>
      </c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7" s="9" customFormat="1" ht="36.75" customHeight="1">
      <c r="A3" s="8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9" customFormat="1" ht="18.75">
      <c r="A4" s="10"/>
      <c r="B4" s="47"/>
      <c r="C4" s="48"/>
      <c r="D4" s="48"/>
      <c r="E4" s="49" t="s">
        <v>6</v>
      </c>
      <c r="F4" s="49"/>
      <c r="G4" s="49"/>
      <c r="H4" s="49" t="s">
        <v>7</v>
      </c>
      <c r="I4" s="49"/>
      <c r="J4" s="49"/>
      <c r="K4" s="49" t="s">
        <v>8</v>
      </c>
      <c r="L4" s="49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0">
        <v>990</v>
      </c>
      <c r="F5" s="51"/>
      <c r="G5" s="52"/>
      <c r="H5" s="50">
        <v>993</v>
      </c>
      <c r="I5" s="51"/>
      <c r="J5" s="52"/>
      <c r="K5" s="53">
        <v>962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50" t="s">
        <v>15</v>
      </c>
      <c r="F6" s="51"/>
      <c r="G6" s="52"/>
      <c r="H6" s="50" t="s">
        <v>15</v>
      </c>
      <c r="I6" s="51"/>
      <c r="J6" s="52"/>
      <c r="K6" s="53" t="s">
        <v>15</v>
      </c>
      <c r="L6" s="54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50" t="s">
        <v>15</v>
      </c>
      <c r="F7" s="51"/>
      <c r="G7" s="52"/>
      <c r="H7" s="50" t="s">
        <v>15</v>
      </c>
      <c r="I7" s="51"/>
      <c r="J7" s="52"/>
      <c r="K7" s="53" t="s">
        <v>15</v>
      </c>
      <c r="L7" s="54"/>
      <c r="M7" s="16"/>
      <c r="N7" s="16"/>
      <c r="O7" s="16"/>
    </row>
    <row r="8" spans="1:17" ht="30">
      <c r="A8" s="13" t="s">
        <v>18</v>
      </c>
      <c r="B8" s="14" t="s">
        <v>19</v>
      </c>
      <c r="C8" s="14"/>
      <c r="E8" s="50" t="s">
        <v>15</v>
      </c>
      <c r="F8" s="51"/>
      <c r="G8" s="52"/>
      <c r="H8" s="50" t="s">
        <v>15</v>
      </c>
      <c r="I8" s="51"/>
      <c r="J8" s="52"/>
      <c r="K8" s="53" t="s">
        <v>15</v>
      </c>
      <c r="L8" s="54"/>
      <c r="M8" s="16"/>
      <c r="N8" s="16"/>
      <c r="O8" s="16"/>
    </row>
    <row r="9" spans="1:17" ht="30">
      <c r="A9" s="13" t="s">
        <v>20</v>
      </c>
      <c r="B9" s="14" t="s">
        <v>21</v>
      </c>
      <c r="C9" s="14"/>
      <c r="E9" s="50" t="s">
        <v>15</v>
      </c>
      <c r="F9" s="51"/>
      <c r="G9" s="52"/>
      <c r="H9" s="50" t="s">
        <v>15</v>
      </c>
      <c r="I9" s="51"/>
      <c r="J9" s="52"/>
      <c r="K9" s="53" t="s">
        <v>15</v>
      </c>
      <c r="L9" s="54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/>
      <c r="E10" s="50" t="s">
        <v>15</v>
      </c>
      <c r="F10" s="51"/>
      <c r="G10" s="52"/>
      <c r="H10" s="50" t="s">
        <v>15</v>
      </c>
      <c r="I10" s="51"/>
      <c r="J10" s="52"/>
      <c r="K10" s="53" t="s">
        <v>15</v>
      </c>
      <c r="L10" s="54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/>
      <c r="E11" s="50" t="s">
        <v>15</v>
      </c>
      <c r="F11" s="51"/>
      <c r="G11" s="52"/>
      <c r="H11" s="50" t="s">
        <v>15</v>
      </c>
      <c r="I11" s="51"/>
      <c r="J11" s="52"/>
      <c r="K11" s="53" t="s">
        <v>15</v>
      </c>
      <c r="L11" s="54"/>
      <c r="M11" s="16"/>
      <c r="N11" s="16"/>
      <c r="O11" s="16"/>
    </row>
    <row r="12" spans="1:17" ht="30">
      <c r="A12" s="13" t="s">
        <v>26</v>
      </c>
      <c r="B12" s="13" t="s">
        <v>27</v>
      </c>
      <c r="C12" s="14"/>
      <c r="E12" s="50" t="s">
        <v>15</v>
      </c>
      <c r="F12" s="51"/>
      <c r="G12" s="52"/>
      <c r="H12" s="50" t="s">
        <v>15</v>
      </c>
      <c r="I12" s="51"/>
      <c r="J12" s="52"/>
      <c r="K12" s="53" t="s">
        <v>15</v>
      </c>
      <c r="L12" s="54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50" t="s">
        <v>15</v>
      </c>
      <c r="F13" s="51"/>
      <c r="G13" s="52"/>
      <c r="H13" s="50" t="s">
        <v>15</v>
      </c>
      <c r="I13" s="51"/>
      <c r="J13" s="52"/>
      <c r="K13" s="53" t="s">
        <v>15</v>
      </c>
      <c r="L13" s="54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50" t="s">
        <v>15</v>
      </c>
      <c r="F14" s="51"/>
      <c r="G14" s="52"/>
      <c r="H14" s="50" t="s">
        <v>15</v>
      </c>
      <c r="I14" s="51"/>
      <c r="J14" s="52"/>
      <c r="K14" s="53" t="s">
        <v>15</v>
      </c>
      <c r="L14" s="54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50" t="s">
        <v>15</v>
      </c>
      <c r="F15" s="51"/>
      <c r="G15" s="52"/>
      <c r="H15" s="50" t="s">
        <v>15</v>
      </c>
      <c r="I15" s="51"/>
      <c r="J15" s="52"/>
      <c r="K15" s="53" t="s">
        <v>15</v>
      </c>
      <c r="L15" s="54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50" t="s">
        <v>15</v>
      </c>
      <c r="F16" s="51"/>
      <c r="G16" s="52"/>
      <c r="H16" s="50" t="s">
        <v>15</v>
      </c>
      <c r="I16" s="51"/>
      <c r="J16" s="52"/>
      <c r="K16" s="53" t="s">
        <v>15</v>
      </c>
      <c r="L16" s="54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50" t="s">
        <v>15</v>
      </c>
      <c r="F17" s="51"/>
      <c r="G17" s="52"/>
      <c r="H17" s="50" t="s">
        <v>15</v>
      </c>
      <c r="I17" s="51"/>
      <c r="J17" s="52"/>
      <c r="K17" s="53" t="s">
        <v>15</v>
      </c>
      <c r="L17" s="54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50" t="s">
        <v>15</v>
      </c>
      <c r="F18" s="51"/>
      <c r="G18" s="52"/>
      <c r="H18" s="50" t="s">
        <v>15</v>
      </c>
      <c r="I18" s="51"/>
      <c r="J18" s="52"/>
      <c r="K18" s="53" t="s">
        <v>15</v>
      </c>
      <c r="L18" s="54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50" t="s">
        <v>15</v>
      </c>
      <c r="F19" s="51"/>
      <c r="G19" s="52"/>
      <c r="H19" s="50" t="s">
        <v>15</v>
      </c>
      <c r="I19" s="51"/>
      <c r="J19" s="52"/>
      <c r="K19" s="53" t="s">
        <v>15</v>
      </c>
      <c r="L19" s="54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50" t="s">
        <v>15</v>
      </c>
      <c r="F20" s="51"/>
      <c r="G20" s="52"/>
      <c r="H20" s="50" t="s">
        <v>15</v>
      </c>
      <c r="I20" s="51"/>
      <c r="J20" s="52"/>
      <c r="K20" s="53" t="s">
        <v>15</v>
      </c>
      <c r="L20" s="54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50" t="s">
        <v>15</v>
      </c>
      <c r="F21" s="51"/>
      <c r="G21" s="52"/>
      <c r="H21" s="50" t="s">
        <v>15</v>
      </c>
      <c r="I21" s="51"/>
      <c r="J21" s="52"/>
      <c r="K21" s="53" t="s">
        <v>15</v>
      </c>
      <c r="L21" s="54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/>
      <c r="E22" s="50" t="s">
        <v>15</v>
      </c>
      <c r="F22" s="51"/>
      <c r="G22" s="52"/>
      <c r="H22" s="50" t="s">
        <v>15</v>
      </c>
      <c r="I22" s="51"/>
      <c r="J22" s="52"/>
      <c r="K22" s="53" t="s">
        <v>15</v>
      </c>
      <c r="L22" s="54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/>
      <c r="E23" s="50" t="s">
        <v>15</v>
      </c>
      <c r="F23" s="51"/>
      <c r="G23" s="52"/>
      <c r="H23" s="50" t="s">
        <v>15</v>
      </c>
      <c r="I23" s="51"/>
      <c r="J23" s="52"/>
      <c r="K23" s="53" t="s">
        <v>15</v>
      </c>
      <c r="L23" s="54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/>
      <c r="E24" s="50" t="s">
        <v>15</v>
      </c>
      <c r="F24" s="51"/>
      <c r="G24" s="52"/>
      <c r="H24" s="50" t="s">
        <v>15</v>
      </c>
      <c r="I24" s="51"/>
      <c r="J24" s="52"/>
      <c r="K24" s="53" t="s">
        <v>15</v>
      </c>
      <c r="L24" s="54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/>
      <c r="E25" s="50" t="s">
        <v>15</v>
      </c>
      <c r="F25" s="51"/>
      <c r="G25" s="52"/>
      <c r="H25" s="50" t="s">
        <v>15</v>
      </c>
      <c r="I25" s="51"/>
      <c r="J25" s="52"/>
      <c r="K25" s="53" t="s">
        <v>15</v>
      </c>
      <c r="L25" s="54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50" t="s">
        <v>15</v>
      </c>
      <c r="F26" s="51"/>
      <c r="G26" s="52"/>
      <c r="H26" s="55" t="s">
        <v>130</v>
      </c>
      <c r="I26" s="56"/>
      <c r="J26" s="56"/>
      <c r="K26" s="56"/>
      <c r="L26" s="57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50" t="s">
        <v>15</v>
      </c>
      <c r="F27" s="51"/>
      <c r="G27" s="52"/>
      <c r="H27" s="55" t="s">
        <v>130</v>
      </c>
      <c r="I27" s="56"/>
      <c r="J27" s="56"/>
      <c r="K27" s="56"/>
      <c r="L27" s="57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50" t="s">
        <v>15</v>
      </c>
      <c r="F28" s="51"/>
      <c r="G28" s="52"/>
      <c r="H28" s="55" t="s">
        <v>130</v>
      </c>
      <c r="I28" s="56"/>
      <c r="J28" s="56"/>
      <c r="K28" s="56"/>
      <c r="L28" s="57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50" t="s">
        <v>15</v>
      </c>
      <c r="F29" s="51"/>
      <c r="G29" s="52"/>
      <c r="H29" s="55" t="s">
        <v>130</v>
      </c>
      <c r="I29" s="56"/>
      <c r="J29" s="56"/>
      <c r="K29" s="56"/>
      <c r="L29" s="57"/>
      <c r="M29" s="16"/>
      <c r="N29" s="16"/>
      <c r="O29" s="16"/>
    </row>
    <row r="30" spans="1:15" s="9" customFormat="1" ht="36.75" customHeight="1">
      <c r="A30" s="8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3" t="s">
        <v>6</v>
      </c>
      <c r="F31" s="58">
        <v>58.82</v>
      </c>
      <c r="G31" s="58"/>
      <c r="H31" s="19" t="s">
        <v>66</v>
      </c>
      <c r="I31" s="58">
        <v>70.010000000000005</v>
      </c>
      <c r="J31" s="58"/>
      <c r="K31" s="19" t="s">
        <v>67</v>
      </c>
      <c r="L31" s="34">
        <v>47.65</v>
      </c>
      <c r="M31" s="16"/>
      <c r="N31" s="16"/>
      <c r="O31" s="16"/>
    </row>
    <row r="32" spans="1:15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6"/>
      <c r="N32" s="16"/>
      <c r="O32" s="16"/>
    </row>
    <row r="33" spans="1:20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59">
        <v>96.2</v>
      </c>
      <c r="F33" s="60"/>
      <c r="G33" s="60"/>
      <c r="H33" s="61"/>
      <c r="I33" s="59">
        <v>74.599999999999994</v>
      </c>
      <c r="J33" s="60"/>
      <c r="K33" s="60"/>
      <c r="L33" s="61"/>
      <c r="M33" s="62"/>
      <c r="N33" s="63"/>
      <c r="O33" s="63"/>
    </row>
    <row r="34" spans="1:20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59">
        <v>78.8</v>
      </c>
      <c r="F34" s="60"/>
      <c r="G34" s="60"/>
      <c r="H34" s="61"/>
      <c r="I34" s="59">
        <v>56.2</v>
      </c>
      <c r="J34" s="60"/>
      <c r="K34" s="60"/>
      <c r="L34" s="61"/>
      <c r="M34" s="62"/>
      <c r="N34" s="63"/>
      <c r="O34" s="63"/>
    </row>
    <row r="35" spans="1:20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59">
        <v>6.4</v>
      </c>
      <c r="F35" s="60"/>
      <c r="G35" s="60"/>
      <c r="H35" s="61"/>
      <c r="I35" s="59">
        <v>8.67</v>
      </c>
      <c r="J35" s="60"/>
      <c r="K35" s="60"/>
      <c r="L35" s="61"/>
      <c r="M35" s="20"/>
      <c r="N35" s="21"/>
      <c r="O35" s="21"/>
    </row>
    <row r="36" spans="1:20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59">
        <v>29</v>
      </c>
      <c r="F36" s="64"/>
      <c r="G36" s="64"/>
      <c r="H36" s="65"/>
      <c r="I36" s="59">
        <v>49</v>
      </c>
      <c r="J36" s="64"/>
      <c r="K36" s="64"/>
      <c r="L36" s="65"/>
      <c r="M36" s="62"/>
      <c r="N36" s="63"/>
      <c r="O36" s="63"/>
    </row>
    <row r="37" spans="1:20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59">
        <v>30</v>
      </c>
      <c r="F37" s="64"/>
      <c r="G37" s="64"/>
      <c r="H37" s="65"/>
      <c r="I37" s="59">
        <v>36</v>
      </c>
      <c r="J37" s="64"/>
      <c r="K37" s="64"/>
      <c r="L37" s="65"/>
      <c r="M37" s="62"/>
      <c r="N37" s="63"/>
      <c r="O37" s="63"/>
    </row>
    <row r="38" spans="1:20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59">
        <v>48.1</v>
      </c>
      <c r="F38" s="64"/>
      <c r="G38" s="64"/>
      <c r="H38" s="65"/>
      <c r="I38" s="59">
        <v>39.700000000000003</v>
      </c>
      <c r="J38" s="64"/>
      <c r="K38" s="64"/>
      <c r="L38" s="65"/>
      <c r="M38" s="62"/>
      <c r="N38" s="63"/>
      <c r="O38" s="63"/>
    </row>
    <row r="39" spans="1:20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59">
        <v>37.6</v>
      </c>
      <c r="F39" s="64"/>
      <c r="G39" s="64"/>
      <c r="H39" s="65"/>
      <c r="I39" s="59">
        <v>62.7</v>
      </c>
      <c r="J39" s="64"/>
      <c r="K39" s="64"/>
      <c r="L39" s="65"/>
      <c r="M39" s="62"/>
      <c r="N39" s="63"/>
      <c r="O39" s="63"/>
    </row>
    <row r="40" spans="1:20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59">
        <v>19.7</v>
      </c>
      <c r="F40" s="64"/>
      <c r="G40" s="64"/>
      <c r="H40" s="65"/>
      <c r="I40" s="59">
        <v>0</v>
      </c>
      <c r="J40" s="64"/>
      <c r="K40" s="64"/>
      <c r="L40" s="65"/>
      <c r="M40" s="62"/>
      <c r="N40" s="63"/>
      <c r="O40" s="63"/>
    </row>
    <row r="41" spans="1:20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59">
        <v>98.7</v>
      </c>
      <c r="F41" s="60"/>
      <c r="G41" s="60"/>
      <c r="H41" s="61"/>
      <c r="I41" s="59">
        <v>100</v>
      </c>
      <c r="J41" s="60"/>
      <c r="K41" s="60"/>
      <c r="L41" s="61"/>
      <c r="M41" s="20"/>
      <c r="N41" s="21"/>
      <c r="O41" s="21"/>
    </row>
    <row r="42" spans="1:20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59">
        <v>98.4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59">
        <v>100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59">
        <v>98.8</v>
      </c>
      <c r="F44" s="64"/>
      <c r="G44" s="64"/>
      <c r="H44" s="65"/>
      <c r="I44" s="59">
        <v>100</v>
      </c>
      <c r="J44" s="64"/>
      <c r="K44" s="64"/>
      <c r="L44" s="65"/>
      <c r="M44" s="62"/>
      <c r="N44" s="63"/>
      <c r="O44" s="63"/>
    </row>
    <row r="45" spans="1:20" s="9" customFormat="1" ht="36.75" customHeight="1">
      <c r="A45" s="8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20" s="9" customFormat="1" ht="18.75">
      <c r="A46" s="10"/>
      <c r="B46" s="47"/>
      <c r="C46" s="48"/>
      <c r="D46" s="48"/>
      <c r="E46" s="49" t="s">
        <v>6</v>
      </c>
      <c r="F46" s="49"/>
      <c r="G46" s="49"/>
      <c r="H46" s="49" t="s">
        <v>7</v>
      </c>
      <c r="I46" s="49"/>
      <c r="J46" s="49"/>
      <c r="K46" s="49" t="s">
        <v>8</v>
      </c>
      <c r="L46" s="49"/>
      <c r="M46" s="22"/>
      <c r="N46" s="22"/>
      <c r="O46" s="23"/>
    </row>
    <row r="47" spans="1:20" ht="30" customHeight="1">
      <c r="A47" s="13" t="s">
        <v>97</v>
      </c>
      <c r="B47" s="13" t="s">
        <v>105</v>
      </c>
      <c r="C47" s="14"/>
      <c r="E47" s="55" t="s">
        <v>15</v>
      </c>
      <c r="F47" s="56"/>
      <c r="G47" s="57"/>
      <c r="H47" s="55" t="s">
        <v>15</v>
      </c>
      <c r="I47" s="56"/>
      <c r="J47" s="57"/>
      <c r="K47" s="75" t="s">
        <v>15</v>
      </c>
      <c r="L47" s="75"/>
      <c r="M47" s="76"/>
      <c r="N47" s="76"/>
      <c r="O47" s="76"/>
    </row>
    <row r="48" spans="1:20" ht="69.75" customHeight="1">
      <c r="A48" s="13" t="s">
        <v>98</v>
      </c>
      <c r="B48" s="13" t="s">
        <v>107</v>
      </c>
      <c r="C48" s="13" t="s">
        <v>108</v>
      </c>
      <c r="D48" s="15" t="s">
        <v>12</v>
      </c>
      <c r="E48" s="77">
        <v>329872</v>
      </c>
      <c r="F48" s="77"/>
      <c r="G48" s="77"/>
      <c r="H48" s="77">
        <v>294997</v>
      </c>
      <c r="I48" s="77"/>
      <c r="J48" s="77"/>
      <c r="K48" s="77">
        <v>34875</v>
      </c>
      <c r="L48" s="77"/>
      <c r="M48" s="72"/>
      <c r="N48" s="73"/>
      <c r="O48" s="74"/>
      <c r="Q48" s="39"/>
      <c r="R48" s="39"/>
      <c r="S48" s="39"/>
      <c r="T48" s="39"/>
    </row>
    <row r="49" spans="1:20" s="9" customFormat="1" ht="60">
      <c r="A49" s="10"/>
      <c r="B49" s="47"/>
      <c r="C49" s="48"/>
      <c r="D49" s="69"/>
      <c r="E49" s="24" t="s">
        <v>109</v>
      </c>
      <c r="F49" s="70" t="s">
        <v>110</v>
      </c>
      <c r="G49" s="71"/>
      <c r="H49" s="24" t="s">
        <v>111</v>
      </c>
      <c r="I49" s="70" t="s">
        <v>110</v>
      </c>
      <c r="J49" s="71"/>
      <c r="K49" s="24" t="s">
        <v>112</v>
      </c>
      <c r="L49" s="24" t="s">
        <v>110</v>
      </c>
      <c r="M49" s="22"/>
      <c r="N49" s="22"/>
      <c r="O49" s="23"/>
      <c r="Q49" s="39"/>
      <c r="R49" s="39"/>
      <c r="S49" s="39"/>
      <c r="T49" s="39"/>
    </row>
    <row r="50" spans="1:20" ht="60">
      <c r="A50" s="13" t="s">
        <v>99</v>
      </c>
      <c r="B50" s="13" t="s">
        <v>114</v>
      </c>
      <c r="C50" s="13" t="s">
        <v>108</v>
      </c>
      <c r="D50" s="15" t="s">
        <v>12</v>
      </c>
      <c r="E50" s="25">
        <f>F50/$E$48*100</f>
        <v>73.094109230246886</v>
      </c>
      <c r="F50" s="50">
        <v>241117</v>
      </c>
      <c r="G50" s="52"/>
      <c r="H50" s="25">
        <f>I50/$H$48*100</f>
        <v>70.99733217625942</v>
      </c>
      <c r="I50" s="50">
        <v>209440</v>
      </c>
      <c r="J50" s="52"/>
      <c r="K50" s="25">
        <f>L50/$K$48*100</f>
        <v>90.830107526881719</v>
      </c>
      <c r="L50" s="26">
        <v>31677</v>
      </c>
      <c r="M50" s="72"/>
      <c r="N50" s="73"/>
      <c r="O50" s="74"/>
      <c r="Q50" s="39"/>
      <c r="R50" s="39"/>
      <c r="S50" s="39"/>
      <c r="T50" s="39"/>
    </row>
    <row r="51" spans="1:20" ht="60">
      <c r="A51" s="13" t="s">
        <v>100</v>
      </c>
      <c r="B51" s="15" t="s">
        <v>116</v>
      </c>
      <c r="C51" s="13" t="s">
        <v>108</v>
      </c>
      <c r="D51" s="15" t="s">
        <v>12</v>
      </c>
      <c r="E51" s="25">
        <f t="shared" ref="E51:E52" si="0">F51/$E$48*100</f>
        <v>0.17491633118300431</v>
      </c>
      <c r="F51" s="50">
        <v>577</v>
      </c>
      <c r="G51" s="78"/>
      <c r="H51" s="25">
        <f t="shared" ref="H51:H52" si="1">I51/$H$48*100</f>
        <v>0.18678156049044567</v>
      </c>
      <c r="I51" s="50">
        <v>551</v>
      </c>
      <c r="J51" s="78"/>
      <c r="K51" s="25">
        <f t="shared" ref="K51:K52" si="2">L51/$K$48*100</f>
        <v>7.4551971326164881E-2</v>
      </c>
      <c r="L51" s="26">
        <v>26</v>
      </c>
      <c r="M51" s="27"/>
      <c r="N51" s="27"/>
      <c r="O51" s="28"/>
      <c r="Q51" s="39"/>
      <c r="R51" s="39"/>
      <c r="S51" s="39"/>
      <c r="T51" s="39"/>
    </row>
    <row r="52" spans="1:20" ht="69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25">
        <f t="shared" si="0"/>
        <v>1.6227506426735219</v>
      </c>
      <c r="F52" s="50">
        <v>5353</v>
      </c>
      <c r="G52" s="78"/>
      <c r="H52" s="25">
        <f t="shared" si="1"/>
        <v>1.735949857117191</v>
      </c>
      <c r="I52" s="50">
        <v>5121</v>
      </c>
      <c r="J52" s="78"/>
      <c r="K52" s="25">
        <f t="shared" si="2"/>
        <v>0.66523297491039424</v>
      </c>
      <c r="L52" s="38">
        <v>232</v>
      </c>
      <c r="M52" s="27"/>
      <c r="N52" s="27"/>
      <c r="O52" s="28"/>
      <c r="R52" s="29"/>
    </row>
    <row r="53" spans="1:20" s="9" customFormat="1" ht="36.75" customHeight="1">
      <c r="A53" s="8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9" customFormat="1" ht="36.75" customHeight="1">
      <c r="A54" s="47"/>
      <c r="B54" s="48"/>
      <c r="C54" s="48"/>
      <c r="D54" s="69"/>
      <c r="E54" s="49" t="s">
        <v>6</v>
      </c>
      <c r="F54" s="49"/>
      <c r="G54" s="49"/>
      <c r="H54" s="49" t="s">
        <v>7</v>
      </c>
      <c r="I54" s="49"/>
      <c r="J54" s="49"/>
      <c r="K54" s="49" t="s">
        <v>8</v>
      </c>
      <c r="L54" s="49"/>
      <c r="M54" s="22"/>
      <c r="N54" s="22"/>
      <c r="O54" s="23"/>
    </row>
    <row r="55" spans="1:20" ht="30">
      <c r="A55" s="13" t="s">
        <v>104</v>
      </c>
      <c r="B55" s="13" t="s">
        <v>121</v>
      </c>
      <c r="C55" s="14"/>
      <c r="E55" s="55" t="s">
        <v>15</v>
      </c>
      <c r="F55" s="56"/>
      <c r="G55" s="57"/>
      <c r="H55" s="55" t="s">
        <v>15</v>
      </c>
      <c r="I55" s="56"/>
      <c r="J55" s="57"/>
      <c r="K55" s="75" t="s">
        <v>15</v>
      </c>
      <c r="L55" s="75"/>
      <c r="M55" s="76"/>
      <c r="N55" s="76"/>
      <c r="O55" s="76"/>
    </row>
    <row r="56" spans="1:20" ht="60">
      <c r="A56" s="13" t="s">
        <v>106</v>
      </c>
      <c r="B56" s="13" t="s">
        <v>122</v>
      </c>
      <c r="C56" s="13" t="s">
        <v>123</v>
      </c>
      <c r="D56" s="15" t="s">
        <v>12</v>
      </c>
      <c r="E56" s="77">
        <v>329872</v>
      </c>
      <c r="F56" s="77"/>
      <c r="G56" s="77"/>
      <c r="H56" s="77">
        <v>294997</v>
      </c>
      <c r="I56" s="77"/>
      <c r="J56" s="77"/>
      <c r="K56" s="77">
        <v>34875</v>
      </c>
      <c r="L56" s="77"/>
      <c r="M56" s="72"/>
      <c r="N56" s="73"/>
      <c r="O56" s="74"/>
    </row>
    <row r="57" spans="1:20" s="9" customFormat="1" ht="60">
      <c r="A57" s="10"/>
      <c r="B57" s="47"/>
      <c r="C57" s="48"/>
      <c r="D57" s="69"/>
      <c r="E57" s="24" t="s">
        <v>124</v>
      </c>
      <c r="F57" s="70" t="s">
        <v>110</v>
      </c>
      <c r="G57" s="71"/>
      <c r="H57" s="24" t="s">
        <v>125</v>
      </c>
      <c r="I57" s="70" t="s">
        <v>110</v>
      </c>
      <c r="J57" s="71"/>
      <c r="K57" s="24" t="s">
        <v>126</v>
      </c>
      <c r="L57" s="24" t="s">
        <v>110</v>
      </c>
      <c r="M57" s="22"/>
      <c r="N57" s="22"/>
      <c r="O57" s="23"/>
      <c r="Q57" s="39"/>
      <c r="R57" s="39"/>
      <c r="S57" s="39"/>
    </row>
    <row r="58" spans="1:20" ht="60">
      <c r="A58" s="13" t="s">
        <v>113</v>
      </c>
      <c r="B58" s="13" t="s">
        <v>127</v>
      </c>
      <c r="C58" s="13" t="s">
        <v>123</v>
      </c>
      <c r="D58" s="15" t="s">
        <v>12</v>
      </c>
      <c r="E58" s="25">
        <f>F58/$E$56*100</f>
        <v>16.495186011543872</v>
      </c>
      <c r="F58" s="50">
        <v>54413</v>
      </c>
      <c r="G58" s="52"/>
      <c r="H58" s="25">
        <f>I58/$H$56*100</f>
        <v>10.878076726203997</v>
      </c>
      <c r="I58" s="50">
        <v>32090</v>
      </c>
      <c r="J58" s="78"/>
      <c r="K58" s="25">
        <f>L58/$K$56*100</f>
        <v>64.008602150537627</v>
      </c>
      <c r="L58" s="26">
        <v>22323</v>
      </c>
      <c r="M58" s="30"/>
      <c r="N58" s="30"/>
      <c r="O58" s="31"/>
      <c r="P58" s="35"/>
      <c r="Q58" s="39"/>
      <c r="R58" s="39"/>
      <c r="S58" s="39"/>
    </row>
    <row r="59" spans="1:20" ht="60">
      <c r="A59" s="13" t="s">
        <v>115</v>
      </c>
      <c r="B59" s="13" t="s">
        <v>128</v>
      </c>
      <c r="C59" s="13" t="s">
        <v>123</v>
      </c>
      <c r="D59" s="15" t="s">
        <v>12</v>
      </c>
      <c r="E59" s="25">
        <f t="shared" ref="E59:E60" si="3">F59/$E$56*100</f>
        <v>6.0656860842993643</v>
      </c>
      <c r="F59" s="50">
        <v>20009</v>
      </c>
      <c r="G59" s="52"/>
      <c r="H59" s="25">
        <f t="shared" ref="H59:H60" si="4">I59/$H$56*100</f>
        <v>0.81322860910449934</v>
      </c>
      <c r="I59" s="50">
        <v>2399</v>
      </c>
      <c r="J59" s="78"/>
      <c r="K59" s="25">
        <f t="shared" ref="K59:K60" si="5">L59/$K$56*100</f>
        <v>50.494623655913983</v>
      </c>
      <c r="L59" s="26">
        <v>17610</v>
      </c>
      <c r="M59" s="30"/>
      <c r="N59" s="30"/>
      <c r="O59" s="31"/>
      <c r="P59" s="35"/>
      <c r="Q59" s="39"/>
      <c r="R59" s="39"/>
      <c r="S59" s="39"/>
    </row>
    <row r="60" spans="1:20" ht="60">
      <c r="A60" s="13" t="s">
        <v>117</v>
      </c>
      <c r="B60" s="13" t="s">
        <v>129</v>
      </c>
      <c r="C60" s="13" t="s">
        <v>123</v>
      </c>
      <c r="D60" s="15" t="s">
        <v>12</v>
      </c>
      <c r="E60" s="25">
        <f t="shared" si="3"/>
        <v>1.5078575932482903</v>
      </c>
      <c r="F60" s="50">
        <v>4974</v>
      </c>
      <c r="G60" s="52"/>
      <c r="H60" s="25">
        <f t="shared" si="4"/>
        <v>1.0376376708915684</v>
      </c>
      <c r="I60" s="50">
        <v>3061</v>
      </c>
      <c r="J60" s="78"/>
      <c r="K60" s="25">
        <f t="shared" si="5"/>
        <v>5.4853046594982082</v>
      </c>
      <c r="L60" s="37">
        <v>1913</v>
      </c>
      <c r="M60" s="30"/>
      <c r="N60" s="30"/>
      <c r="O60" s="31"/>
      <c r="P60" s="35"/>
    </row>
    <row r="61" spans="1:20" s="9" customFormat="1" ht="36.75" customHeight="1">
      <c r="A61" s="40" t="s">
        <v>119</v>
      </c>
      <c r="B61" s="44" t="s">
        <v>131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62"/>
      <c r="C62" s="66"/>
      <c r="D62" s="67"/>
      <c r="E62" s="49" t="s">
        <v>6</v>
      </c>
      <c r="F62" s="49"/>
      <c r="G62" s="49"/>
      <c r="H62" s="49" t="s">
        <v>7</v>
      </c>
      <c r="I62" s="49"/>
      <c r="J62" s="49"/>
      <c r="K62" s="49" t="s">
        <v>8</v>
      </c>
      <c r="L62" s="49"/>
    </row>
    <row r="63" spans="1:20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9">
        <v>1.38</v>
      </c>
      <c r="F63" s="79"/>
      <c r="G63" s="79"/>
      <c r="H63" s="79">
        <v>0.95</v>
      </c>
      <c r="I63" s="79"/>
      <c r="J63" s="79"/>
      <c r="K63" s="79">
        <v>5.0599999999999996</v>
      </c>
      <c r="L63" s="79"/>
    </row>
    <row r="64" spans="1:20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9">
        <v>41.98</v>
      </c>
      <c r="F64" s="79"/>
      <c r="G64" s="79"/>
      <c r="H64" s="79">
        <v>40.840000000000003</v>
      </c>
      <c r="I64" s="79"/>
      <c r="J64" s="79"/>
      <c r="K64" s="79">
        <v>51.61</v>
      </c>
      <c r="L64" s="79"/>
    </row>
    <row r="65" spans="1:12" ht="34.5" customHeight="1">
      <c r="A65" s="13" t="s">
        <v>136</v>
      </c>
      <c r="B65" s="13" t="s">
        <v>137</v>
      </c>
      <c r="C65" s="13" t="s">
        <v>11</v>
      </c>
      <c r="D65" s="15" t="s">
        <v>12</v>
      </c>
      <c r="E65" s="79">
        <v>0.53</v>
      </c>
      <c r="F65" s="79"/>
      <c r="G65" s="79"/>
      <c r="H65" s="79">
        <v>0.12</v>
      </c>
      <c r="I65" s="79"/>
      <c r="J65" s="79"/>
      <c r="K65" s="79">
        <v>3.93</v>
      </c>
      <c r="L65" s="79"/>
    </row>
    <row r="66" spans="1:1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</row>
  </sheetData>
  <mergeCells count="177"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 Dahod</vt:lpstr>
      <vt:lpstr>'10. Dahod'!Print_Titles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2015-10-20T10:43:43Z</dcterms:modified>
</cp:coreProperties>
</file>