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. Amreli" sheetId="13" r:id="rId1"/>
  </sheets>
  <definedNames>
    <definedName name="_xlnm.Print_Titles" localSheetId="0">'2. Amreli'!$2:$2</definedName>
  </definedNames>
  <calcPr calcId="145621" refMode="R1C1"/>
</workbook>
</file>

<file path=xl/calcChain.xml><?xml version="1.0" encoding="utf-8"?>
<calcChain xmlns="http://schemas.openxmlformats.org/spreadsheetml/2006/main">
  <c r="K52" i="13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<sst xmlns="http://schemas.openxmlformats.org/spreadsheetml/2006/main" count="270" uniqueCount="139">
  <si>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</si>
  <si>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</si>
  <si>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</si>
  <si>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</si>
  <si>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</si>
  <si>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</si>
  <si>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</si>
  <si>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</si>
  <si>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</si>
  <si>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</si>
  <si>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</si>
  <si>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</si>
  <si>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</si>
  <si>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</si>
  <si>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</si>
  <si>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</si>
  <si>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</si>
  <si>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</si>
  <si>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</si>
  <si>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</si>
  <si>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</si>
  <si>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</si>
  <si>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</si>
  <si>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</si>
  <si>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</si>
  <si>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</si>
  <si>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</si>
  <si>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</si>
  <si>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</si>
  <si>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</si>
  <si>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</si>
  <si>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</si>
  <si>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</si>
  <si>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</si>
  <si>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</si>
  <si>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</si>
  <si>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</si>
  <si>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</si>
  <si>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</si>
  <si>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</si>
  <si>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</si>
  <si>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</si>
  <si>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</si>
  <si>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</si>
  <si>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</si>
  <si>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</si>
  <si>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</si>
  <si>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</si>
  <si>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</si>
  <si>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</si>
  <si>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</si>
  <si>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</si>
  <si>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</si>
  <si>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</si>
  <si>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</si>
  <si>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</si>
  <si>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</si>
  <si>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</si>
  <si>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</si>
  <si>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</si>
  <si>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</si>
  <si>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</si>
  <si>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</si>
  <si>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</si>
  <si>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</si>
  <si>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</si>
  <si>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</si>
  <si>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</si>
  <si>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</si>
  <si>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</si>
  <si>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</si>
  <si>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</si>
  <si>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</si>
  <si>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</si>
  <si>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</si>
  <si>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</si>
  <si>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</si>
  <si>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</si>
  <si>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</si>
  <si>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</si>
  <si>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</si>
  <si>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</si>
  <si>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</si>
  <si>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</si>
  <si>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</si>
  <si>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</si>
  <si>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</si>
  <si>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</si>
  <si>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</si>
  <si>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</si>
  <si>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</si>
  <si>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</si>
  <si>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</si>
  <si>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</si>
  <si>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</si>
  <si>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</si>
  <si>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</si>
  <si>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</si>
  <si>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</si>
  <si>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</si>
  <si>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</si>
  <si>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</si>
  <si>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</si>
  <si>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</si>
  <si>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</si>
  <si>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</si>
  <si>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</si>
  <si>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</si>
  <si>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</si>
  <si>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</si>
  <si>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</si>
  <si>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</si>
  <si>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</si>
  <si>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</si>
  <si>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</si>
  <si>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</si>
  <si>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</si>
  <si>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</si>
  <si>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</si>
  <si>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</si>
  <si>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</si>
  <si>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</si>
  <si>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</si>
  <si>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</si>
  <si>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</si>
  <si>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</si>
  <si>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</si>
  <si>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</si>
  <si>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</si>
  <si>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</si>
  <si>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</si>
  <si>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</si>
  <si>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</si>
  <si>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</si>
  <si>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</si>
  <si>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</si>
  <si>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</si>
  <si>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</si>
  <si>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AMRELI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</si>
</sst>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18"/>
  <sheetViews>
    <sheetView tabSelected="1" zoomScale="80" zoomScaleNormal="80" workbookViewId="0">
      <pane xSplit="1" ySplit="2" topLeftCell="B60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6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18.75" customHeight="1">
      <c r="A1" s="38" t="s">
        <v>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0"/>
      <c r="N1" s="20"/>
      <c r="O1" s="1"/>
    </row>
    <row r="2" spans="1:17" s="5" customFormat="1" ht="40.5" customHeight="1">
      <c r="A2" s="21" t="s">
        <v>0</v>
      </c>
      <c r="B2" s="3"/>
      <c r="C2" s="21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0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964</v>
      </c>
      <c r="F5" s="48"/>
      <c r="G5" s="49"/>
      <c r="H5" s="47">
        <v>969</v>
      </c>
      <c r="I5" s="48"/>
      <c r="J5" s="49"/>
      <c r="K5" s="50">
        <v>948</v>
      </c>
      <c r="L5" s="51"/>
      <c r="M5" s="33"/>
      <c r="N5" s="33"/>
      <c r="O5" s="33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3"/>
      <c r="N6" s="33"/>
      <c r="O6" s="33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3"/>
      <c r="N7" s="33"/>
      <c r="O7" s="33"/>
    </row>
    <row r="8" spans="1:17" ht="30">
      <c r="A8" s="9" t="s">
        <v>18</v>
      </c>
      <c r="B8" s="10" t="s">
        <v>19</v>
      </c>
      <c r="C8" s="10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3"/>
      <c r="N8" s="33"/>
      <c r="O8" s="33"/>
    </row>
    <row r="9" spans="1:17" ht="30">
      <c r="A9" s="9" t="s">
        <v>20</v>
      </c>
      <c r="B9" s="10" t="s">
        <v>21</v>
      </c>
      <c r="C9" s="10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3"/>
      <c r="N9" s="33"/>
      <c r="O9" s="33"/>
      <c r="Q9"/>
    </row>
    <row r="10" spans="1:17" ht="32.25" customHeight="1">
      <c r="A10" s="9" t="s">
        <v>22</v>
      </c>
      <c r="B10" s="10" t="s">
        <v>23</v>
      </c>
      <c r="C10" s="10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3"/>
      <c r="N10" s="33"/>
      <c r="O10" s="33"/>
    </row>
    <row r="11" spans="1:17" ht="33.75" customHeight="1">
      <c r="A11" s="9" t="s">
        <v>24</v>
      </c>
      <c r="B11" s="10" t="s">
        <v>25</v>
      </c>
      <c r="C11" s="10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3"/>
      <c r="N11" s="33"/>
      <c r="O11" s="33"/>
    </row>
    <row r="12" spans="1:17" ht="30">
      <c r="A12" s="9" t="s">
        <v>26</v>
      </c>
      <c r="B12" s="9" t="s">
        <v>27</v>
      </c>
      <c r="C12" s="10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3"/>
      <c r="N12" s="33"/>
      <c r="O12" s="33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3"/>
      <c r="N13" s="33"/>
      <c r="O13" s="33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3"/>
      <c r="N14" s="33"/>
      <c r="O14" s="33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3"/>
      <c r="N15" s="33"/>
      <c r="O15" s="33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3"/>
      <c r="N16" s="33"/>
      <c r="O16" s="33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3"/>
      <c r="N18" s="33"/>
      <c r="O18" s="33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3"/>
      <c r="N19" s="33"/>
      <c r="O19" s="33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3"/>
      <c r="N20" s="33"/>
      <c r="O20" s="33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3"/>
      <c r="N21" s="33"/>
      <c r="O21" s="33"/>
    </row>
    <row r="22" spans="1:15" ht="33" customHeight="1">
      <c r="A22" s="9" t="s">
        <v>46</v>
      </c>
      <c r="B22" s="10" t="s">
        <v>47</v>
      </c>
      <c r="C22" s="10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3"/>
      <c r="N22" s="33"/>
      <c r="O22" s="33"/>
    </row>
    <row r="23" spans="1:15" ht="36" customHeight="1">
      <c r="A23" s="9" t="s">
        <v>48</v>
      </c>
      <c r="B23" s="9" t="s">
        <v>49</v>
      </c>
      <c r="C23" s="10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3"/>
      <c r="N23" s="33"/>
      <c r="O23" s="33"/>
    </row>
    <row r="24" spans="1:15" ht="31.5" customHeight="1">
      <c r="A24" s="9" t="s">
        <v>50</v>
      </c>
      <c r="B24" s="9" t="s">
        <v>51</v>
      </c>
      <c r="C24" s="10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3"/>
      <c r="N24" s="33"/>
      <c r="O24" s="33"/>
    </row>
    <row r="25" spans="1:15" ht="33.75" customHeight="1">
      <c r="A25" s="9" t="s">
        <v>52</v>
      </c>
      <c r="B25" s="9" t="s">
        <v>53</v>
      </c>
      <c r="C25" s="10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3"/>
      <c r="N25" s="33"/>
      <c r="O25" s="33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19"/>
      <c r="N26" s="33"/>
      <c r="O26" s="33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19"/>
      <c r="N27" s="33"/>
      <c r="O27" s="33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3"/>
      <c r="N28" s="33"/>
      <c r="O28" s="33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3"/>
      <c r="N29" s="33"/>
      <c r="O29" s="33"/>
    </row>
    <row r="30" spans="1:15" s="7" customFormat="1" ht="37.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.75" customHeight="1">
      <c r="A31" s="9" t="s">
        <v>64</v>
      </c>
      <c r="B31" s="9" t="s">
        <v>65</v>
      </c>
      <c r="C31" s="9" t="s">
        <v>11</v>
      </c>
      <c r="D31" s="13" t="s">
        <v>12</v>
      </c>
      <c r="E31" s="33" t="s">
        <v>6</v>
      </c>
      <c r="F31" s="55">
        <v>74.25</v>
      </c>
      <c r="G31" s="55"/>
      <c r="H31" s="14" t="s">
        <v>66</v>
      </c>
      <c r="I31" s="55">
        <v>82.21</v>
      </c>
      <c r="J31" s="55"/>
      <c r="K31" s="14" t="s">
        <v>67</v>
      </c>
      <c r="L31" s="25">
        <v>66.09</v>
      </c>
      <c r="M31" s="33"/>
      <c r="N31" s="33"/>
      <c r="O31" s="33"/>
    </row>
    <row r="32" spans="1:15" ht="33.7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3"/>
      <c r="N32" s="33"/>
      <c r="O32" s="33"/>
    </row>
    <row r="33" spans="1:21" ht="33.75" customHeight="1">
      <c r="A33" s="9" t="s">
        <v>70</v>
      </c>
      <c r="B33" s="9" t="s">
        <v>71</v>
      </c>
      <c r="C33" s="9" t="s">
        <v>72</v>
      </c>
      <c r="D33" s="11" t="s">
        <v>73</v>
      </c>
      <c r="E33" s="56">
        <v>100.4</v>
      </c>
      <c r="F33" s="57"/>
      <c r="G33" s="57"/>
      <c r="H33" s="58"/>
      <c r="I33" s="56">
        <v>90</v>
      </c>
      <c r="J33" s="57"/>
      <c r="K33" s="57"/>
      <c r="L33" s="58"/>
      <c r="M33" s="59"/>
      <c r="N33" s="60"/>
      <c r="O33" s="60"/>
    </row>
    <row r="34" spans="1:21" ht="33.75" customHeight="1">
      <c r="A34" s="9" t="s">
        <v>74</v>
      </c>
      <c r="B34" s="9" t="s">
        <v>75</v>
      </c>
      <c r="C34" s="9" t="s">
        <v>72</v>
      </c>
      <c r="D34" s="11" t="s">
        <v>73</v>
      </c>
      <c r="E34" s="56">
        <v>81</v>
      </c>
      <c r="F34" s="57"/>
      <c r="G34" s="57"/>
      <c r="H34" s="58"/>
      <c r="I34" s="56">
        <v>65.2</v>
      </c>
      <c r="J34" s="57"/>
      <c r="K34" s="57"/>
      <c r="L34" s="58"/>
      <c r="M34" s="59"/>
      <c r="N34" s="60"/>
      <c r="O34" s="60"/>
    </row>
    <row r="35" spans="1:21" ht="33.75" customHeight="1">
      <c r="A35" s="9" t="s">
        <v>76</v>
      </c>
      <c r="B35" s="9" t="s">
        <v>77</v>
      </c>
      <c r="C35" s="9" t="s">
        <v>72</v>
      </c>
      <c r="D35" s="11" t="s">
        <v>73</v>
      </c>
      <c r="E35" s="56">
        <v>0.2</v>
      </c>
      <c r="F35" s="57"/>
      <c r="G35" s="57"/>
      <c r="H35" s="58"/>
      <c r="I35" s="56">
        <v>4.83</v>
      </c>
      <c r="J35" s="57"/>
      <c r="K35" s="57"/>
      <c r="L35" s="58"/>
      <c r="M35" s="26"/>
      <c r="N35" s="27"/>
      <c r="O35" s="27"/>
    </row>
    <row r="36" spans="1:21" ht="33.75" customHeight="1">
      <c r="A36" s="9" t="s">
        <v>78</v>
      </c>
      <c r="B36" s="9" t="s">
        <v>79</v>
      </c>
      <c r="C36" s="9" t="s">
        <v>72</v>
      </c>
      <c r="D36" s="11" t="s">
        <v>73</v>
      </c>
      <c r="E36" s="56">
        <v>19</v>
      </c>
      <c r="F36" s="61"/>
      <c r="G36" s="61"/>
      <c r="H36" s="62"/>
      <c r="I36" s="56">
        <v>35</v>
      </c>
      <c r="J36" s="61"/>
      <c r="K36" s="61"/>
      <c r="L36" s="62"/>
      <c r="M36" s="59"/>
      <c r="N36" s="60"/>
      <c r="O36" s="60"/>
    </row>
    <row r="37" spans="1:21" ht="33.75" customHeight="1">
      <c r="A37" s="9" t="s">
        <v>80</v>
      </c>
      <c r="B37" s="9" t="s">
        <v>81</v>
      </c>
      <c r="C37" s="9" t="s">
        <v>72</v>
      </c>
      <c r="D37" s="11" t="s">
        <v>73</v>
      </c>
      <c r="E37" s="56">
        <v>15</v>
      </c>
      <c r="F37" s="61"/>
      <c r="G37" s="61"/>
      <c r="H37" s="62"/>
      <c r="I37" s="56">
        <v>31</v>
      </c>
      <c r="J37" s="61"/>
      <c r="K37" s="61"/>
      <c r="L37" s="62"/>
      <c r="M37" s="59"/>
      <c r="N37" s="60"/>
      <c r="O37" s="60"/>
    </row>
    <row r="38" spans="1:21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6">
        <v>50.9</v>
      </c>
      <c r="F38" s="61"/>
      <c r="G38" s="61"/>
      <c r="H38" s="62"/>
      <c r="I38" s="56">
        <v>68.099999999999994</v>
      </c>
      <c r="J38" s="61"/>
      <c r="K38" s="61"/>
      <c r="L38" s="62"/>
      <c r="M38" s="59"/>
      <c r="N38" s="60"/>
      <c r="O38" s="60"/>
    </row>
    <row r="39" spans="1:21" ht="33.75" customHeight="1">
      <c r="A39" s="9" t="s">
        <v>84</v>
      </c>
      <c r="B39" s="9" t="s">
        <v>85</v>
      </c>
      <c r="C39" s="9" t="s">
        <v>72</v>
      </c>
      <c r="D39" s="11" t="s">
        <v>73</v>
      </c>
      <c r="E39" s="56">
        <v>65.599999999999994</v>
      </c>
      <c r="F39" s="61"/>
      <c r="G39" s="61"/>
      <c r="H39" s="62"/>
      <c r="I39" s="56">
        <v>73.5</v>
      </c>
      <c r="J39" s="61"/>
      <c r="K39" s="61"/>
      <c r="L39" s="62"/>
      <c r="M39" s="59"/>
      <c r="N39" s="60"/>
      <c r="O39" s="60"/>
    </row>
    <row r="40" spans="1:21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6">
        <v>20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1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6"/>
      <c r="N41" s="27"/>
      <c r="O41" s="27"/>
    </row>
    <row r="42" spans="1:21" ht="33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6">
        <v>101.3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1" ht="33.75" customHeight="1">
      <c r="A43" s="9" t="s">
        <v>92</v>
      </c>
      <c r="B43" s="9" t="s">
        <v>93</v>
      </c>
      <c r="C43" s="9" t="s">
        <v>72</v>
      </c>
      <c r="D43" s="11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1" ht="33.75" customHeight="1">
      <c r="A44" s="9" t="s">
        <v>94</v>
      </c>
      <c r="B44" s="9" t="s">
        <v>95</v>
      </c>
      <c r="C44" s="9" t="s">
        <v>72</v>
      </c>
      <c r="D44" s="11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1" s="7" customFormat="1" ht="29.25" customHeight="1">
      <c r="A45" s="6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1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21" ht="30.75" customHeight="1">
      <c r="A47" s="9" t="s">
        <v>97</v>
      </c>
      <c r="B47" s="9" t="s">
        <v>105</v>
      </c>
      <c r="C47" s="10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  <c r="Q47" s="35"/>
      <c r="R47" s="35"/>
      <c r="S47" s="35"/>
      <c r="T47" s="35"/>
    </row>
    <row r="48" spans="1:21" ht="60">
      <c r="A48" s="9" t="s">
        <v>98</v>
      </c>
      <c r="B48" s="9" t="s">
        <v>107</v>
      </c>
      <c r="C48" s="9" t="s">
        <v>108</v>
      </c>
      <c r="D48" s="11" t="s">
        <v>12</v>
      </c>
      <c r="E48" s="74">
        <v>294071</v>
      </c>
      <c r="F48" s="74"/>
      <c r="G48" s="74"/>
      <c r="H48" s="74">
        <v>218891</v>
      </c>
      <c r="I48" s="74"/>
      <c r="J48" s="74"/>
      <c r="K48" s="74">
        <v>75180</v>
      </c>
      <c r="L48" s="74"/>
      <c r="M48" s="69"/>
      <c r="N48" s="70"/>
      <c r="O48" s="71"/>
      <c r="Q48" s="35"/>
      <c r="R48" s="35"/>
      <c r="S48" s="35"/>
      <c r="T48" s="35"/>
      <c r="U48" s="35"/>
    </row>
    <row r="49" spans="1:21" s="7" customFormat="1" ht="60">
      <c r="A49" s="8"/>
      <c r="B49" s="44"/>
      <c r="C49" s="45"/>
      <c r="D49" s="66"/>
      <c r="E49" s="24" t="s">
        <v>109</v>
      </c>
      <c r="F49" s="67" t="s">
        <v>110</v>
      </c>
      <c r="G49" s="68"/>
      <c r="H49" s="24" t="s">
        <v>111</v>
      </c>
      <c r="I49" s="67" t="s">
        <v>110</v>
      </c>
      <c r="J49" s="68"/>
      <c r="K49" s="24" t="s">
        <v>112</v>
      </c>
      <c r="L49" s="24" t="s">
        <v>110</v>
      </c>
      <c r="M49" s="15"/>
      <c r="N49" s="15"/>
      <c r="O49" s="16"/>
      <c r="Q49" s="35"/>
      <c r="R49" s="35"/>
      <c r="S49" s="35"/>
      <c r="T49" s="35"/>
      <c r="U49" s="35"/>
    </row>
    <row r="50" spans="1:21" ht="60">
      <c r="A50" s="9" t="s">
        <v>99</v>
      </c>
      <c r="B50" s="9" t="s">
        <v>114</v>
      </c>
      <c r="C50" s="9" t="s">
        <v>108</v>
      </c>
      <c r="D50" s="11" t="s">
        <v>12</v>
      </c>
      <c r="E50" s="17">
        <f>F50/$E$48*100</f>
        <v>92.9472814388362</v>
      </c>
      <c r="F50" s="47">
        <v>273331</v>
      </c>
      <c r="G50" s="49"/>
      <c r="H50" s="17">
        <f>I50/$H$48*100</f>
        <v>91.734699005441072</v>
      </c>
      <c r="I50" s="47">
        <v>200799</v>
      </c>
      <c r="J50" s="49"/>
      <c r="K50" s="17">
        <f>L50/$K$48*100</f>
        <v>96.477786645384413</v>
      </c>
      <c r="L50" s="32">
        <v>72532</v>
      </c>
      <c r="M50" s="69"/>
      <c r="N50" s="70"/>
      <c r="O50" s="71"/>
      <c r="Q50" s="35"/>
      <c r="R50" s="35"/>
      <c r="S50" s="35"/>
      <c r="T50" s="35"/>
      <c r="U50" s="35"/>
    </row>
    <row r="51" spans="1:21" ht="60">
      <c r="A51" s="9" t="s">
        <v>100</v>
      </c>
      <c r="B51" s="11" t="s">
        <v>116</v>
      </c>
      <c r="C51" s="9" t="s">
        <v>108</v>
      </c>
      <c r="D51" s="11" t="s">
        <v>12</v>
      </c>
      <c r="E51" s="17">
        <f>F51/$E$48*100</f>
        <v>0.11833876852868865</v>
      </c>
      <c r="F51" s="47">
        <v>348</v>
      </c>
      <c r="G51" s="75"/>
      <c r="H51" s="17">
        <f t="shared" ref="H51:H52" si="0">I51/$H$48*100</f>
        <v>0.1461914834323933</v>
      </c>
      <c r="I51" s="47">
        <v>320</v>
      </c>
      <c r="J51" s="75"/>
      <c r="K51" s="17">
        <f t="shared" ref="K51:K52" si="1">L51/$K$48*100</f>
        <v>3.7243947858472994E-2</v>
      </c>
      <c r="L51" s="32">
        <v>28</v>
      </c>
      <c r="M51" s="30"/>
      <c r="N51" s="30"/>
      <c r="O51" s="31"/>
      <c r="Q51" s="35"/>
      <c r="R51" s="35"/>
      <c r="S51" s="35"/>
    </row>
    <row r="52" spans="1:21" ht="60">
      <c r="A52" s="9" t="s">
        <v>101</v>
      </c>
      <c r="B52" s="11" t="s">
        <v>118</v>
      </c>
      <c r="C52" s="9" t="s">
        <v>108</v>
      </c>
      <c r="D52" s="11" t="s">
        <v>12</v>
      </c>
      <c r="E52" s="17">
        <f t="shared" ref="E52" si="2">F52/$E$48*100</f>
        <v>1.1269387324829718</v>
      </c>
      <c r="F52" s="47">
        <v>3314</v>
      </c>
      <c r="G52" s="75"/>
      <c r="H52" s="17">
        <f t="shared" si="0"/>
        <v>1.278718631647715</v>
      </c>
      <c r="I52" s="47">
        <v>2799</v>
      </c>
      <c r="J52" s="75"/>
      <c r="K52" s="17">
        <f t="shared" si="1"/>
        <v>0.68502261239691409</v>
      </c>
      <c r="L52" s="32">
        <v>515</v>
      </c>
      <c r="M52" s="30"/>
      <c r="N52" s="30"/>
      <c r="O52" s="31"/>
      <c r="R52" s="35"/>
    </row>
    <row r="53" spans="1:21" s="7" customFormat="1" ht="18.75">
      <c r="A53" s="6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1" s="7" customFormat="1" ht="18.75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21" ht="30">
      <c r="A55" s="9" t="s">
        <v>104</v>
      </c>
      <c r="B55" s="9" t="s">
        <v>121</v>
      </c>
      <c r="C55" s="10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1" ht="60">
      <c r="A56" s="9" t="s">
        <v>106</v>
      </c>
      <c r="B56" s="9" t="s">
        <v>122</v>
      </c>
      <c r="C56" s="9" t="s">
        <v>123</v>
      </c>
      <c r="D56" s="11" t="s">
        <v>12</v>
      </c>
      <c r="E56" s="74">
        <v>294071</v>
      </c>
      <c r="F56" s="74"/>
      <c r="G56" s="74"/>
      <c r="H56" s="74">
        <v>218891</v>
      </c>
      <c r="I56" s="74"/>
      <c r="J56" s="74"/>
      <c r="K56" s="74">
        <v>75180</v>
      </c>
      <c r="L56" s="74"/>
      <c r="M56" s="69"/>
      <c r="N56" s="70"/>
      <c r="O56" s="71"/>
    </row>
    <row r="57" spans="1:21" s="7" customFormat="1" ht="60">
      <c r="A57" s="8"/>
      <c r="B57" s="44"/>
      <c r="C57" s="45"/>
      <c r="D57" s="66"/>
      <c r="E57" s="24" t="s">
        <v>124</v>
      </c>
      <c r="F57" s="67" t="s">
        <v>110</v>
      </c>
      <c r="G57" s="68"/>
      <c r="H57" s="24" t="s">
        <v>125</v>
      </c>
      <c r="I57" s="67" t="s">
        <v>110</v>
      </c>
      <c r="J57" s="68"/>
      <c r="K57" s="24" t="s">
        <v>126</v>
      </c>
      <c r="L57" s="24" t="s">
        <v>110</v>
      </c>
      <c r="M57" s="15"/>
      <c r="N57" s="15"/>
      <c r="O57" s="16"/>
      <c r="Q57" s="35"/>
      <c r="R57" s="35"/>
      <c r="S57" s="35"/>
    </row>
    <row r="58" spans="1:21" ht="60">
      <c r="A58" s="9" t="s">
        <v>113</v>
      </c>
      <c r="B58" s="9" t="s">
        <v>127</v>
      </c>
      <c r="C58" s="9" t="s">
        <v>123</v>
      </c>
      <c r="D58" s="11" t="s">
        <v>12</v>
      </c>
      <c r="E58" s="17">
        <f>F58/$E$56*100</f>
        <v>64.969004084047725</v>
      </c>
      <c r="F58" s="47">
        <v>191055</v>
      </c>
      <c r="G58" s="49"/>
      <c r="H58" s="17">
        <f>I58/$H$56*100</f>
        <v>61.078344929668191</v>
      </c>
      <c r="I58" s="47">
        <v>133695</v>
      </c>
      <c r="J58" s="75"/>
      <c r="K58" s="17">
        <f>L58/$K$56*100</f>
        <v>76.296887470071823</v>
      </c>
      <c r="L58" s="32">
        <v>57360</v>
      </c>
      <c r="M58" s="28"/>
      <c r="N58" s="28"/>
      <c r="O58" s="29"/>
      <c r="Q58" s="35"/>
      <c r="R58" s="35"/>
      <c r="S58" s="35"/>
    </row>
    <row r="59" spans="1:21" ht="60">
      <c r="A59" s="9" t="s">
        <v>115</v>
      </c>
      <c r="B59" s="9" t="s">
        <v>128</v>
      </c>
      <c r="C59" s="9" t="s">
        <v>123</v>
      </c>
      <c r="D59" s="11" t="s">
        <v>12</v>
      </c>
      <c r="E59" s="17">
        <f t="shared" ref="E59:E60" si="3">F59/$E$56*100</f>
        <v>14.660405140255245</v>
      </c>
      <c r="F59" s="47">
        <v>43112</v>
      </c>
      <c r="G59" s="49"/>
      <c r="H59" s="17">
        <f t="shared" ref="H59:H60" si="4">I59/$H$56*100</f>
        <v>10.165333430794323</v>
      </c>
      <c r="I59" s="47">
        <v>22251</v>
      </c>
      <c r="J59" s="75"/>
      <c r="K59" s="17">
        <f t="shared" ref="K59:K60" si="5">L59/$K$56*100</f>
        <v>27.748071295557331</v>
      </c>
      <c r="L59" s="32">
        <v>20861</v>
      </c>
      <c r="M59" s="28"/>
      <c r="N59" s="28"/>
      <c r="O59" s="29"/>
      <c r="Q59" s="35"/>
      <c r="R59" s="35"/>
      <c r="S59" s="35"/>
    </row>
    <row r="60" spans="1:21" ht="60">
      <c r="A60" s="9" t="s">
        <v>117</v>
      </c>
      <c r="B60" s="9" t="s">
        <v>129</v>
      </c>
      <c r="C60" s="9" t="s">
        <v>123</v>
      </c>
      <c r="D60" s="11" t="s">
        <v>12</v>
      </c>
      <c r="E60" s="17">
        <f t="shared" si="3"/>
        <v>38.967460239193933</v>
      </c>
      <c r="F60" s="47">
        <v>114592</v>
      </c>
      <c r="G60" s="49"/>
      <c r="H60" s="17">
        <f t="shared" si="4"/>
        <v>38.537445577936055</v>
      </c>
      <c r="I60" s="47">
        <v>84355</v>
      </c>
      <c r="J60" s="75"/>
      <c r="K60" s="17">
        <f t="shared" si="5"/>
        <v>40.219473264165998</v>
      </c>
      <c r="L60" s="36">
        <v>30237</v>
      </c>
      <c r="M60" s="28"/>
      <c r="N60" s="28"/>
      <c r="O60" s="29"/>
    </row>
    <row r="61" spans="1:21" s="7" customFormat="1" ht="36.75" customHeight="1">
      <c r="A61" s="37" t="s">
        <v>119</v>
      </c>
      <c r="B61" s="41" t="s">
        <v>131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1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1" ht="35.25" customHeight="1">
      <c r="A63" s="9" t="s">
        <v>132</v>
      </c>
      <c r="B63" s="9" t="s">
        <v>133</v>
      </c>
      <c r="C63" s="9" t="s">
        <v>11</v>
      </c>
      <c r="D63" s="11" t="s">
        <v>12</v>
      </c>
      <c r="E63" s="76">
        <v>3.22</v>
      </c>
      <c r="F63" s="76"/>
      <c r="G63" s="76"/>
      <c r="H63" s="76">
        <v>3.12</v>
      </c>
      <c r="I63" s="76"/>
      <c r="J63" s="76"/>
      <c r="K63" s="76">
        <v>3.51</v>
      </c>
      <c r="L63" s="76"/>
    </row>
    <row r="64" spans="1:21" ht="36" customHeight="1">
      <c r="A64" s="9" t="s">
        <v>134</v>
      </c>
      <c r="B64" s="9" t="s">
        <v>135</v>
      </c>
      <c r="C64" s="9" t="s">
        <v>11</v>
      </c>
      <c r="D64" s="11" t="s">
        <v>12</v>
      </c>
      <c r="E64" s="76">
        <v>67.430000000000007</v>
      </c>
      <c r="F64" s="76"/>
      <c r="G64" s="76"/>
      <c r="H64" s="76">
        <v>67.05</v>
      </c>
      <c r="I64" s="76"/>
      <c r="J64" s="76"/>
      <c r="K64" s="76">
        <v>68.540000000000006</v>
      </c>
      <c r="L64" s="76"/>
    </row>
    <row r="65" spans="1:12" ht="34.5" customHeight="1">
      <c r="A65" s="9" t="s">
        <v>136</v>
      </c>
      <c r="B65" s="9" t="s">
        <v>137</v>
      </c>
      <c r="C65" s="9" t="s">
        <v>11</v>
      </c>
      <c r="D65" s="11" t="s">
        <v>12</v>
      </c>
      <c r="E65" s="76">
        <v>0.86</v>
      </c>
      <c r="F65" s="76"/>
      <c r="G65" s="76"/>
      <c r="H65" s="76">
        <v>0.51</v>
      </c>
      <c r="I65" s="76"/>
      <c r="J65" s="76"/>
      <c r="K65" s="76">
        <v>1.88</v>
      </c>
      <c r="L65" s="76"/>
    </row>
    <row r="66" spans="1: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Amreli</vt:lpstr>
      <vt:lpstr>'2. Amreli'!Print_Titles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2015-10-20T10:42:01Z</dcterms:modified>
</cp:coreProperties>
</file>