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 tabRatio="1000"/>
  </bookViews>
  <sheets>
    <sheet name="20. Mehesana" sheetId="21" r:id="rId1"/>
  </sheets>
  <calcPr calcId="145621" refMode="R1C1"/>
</workbook>
</file>

<file path=xl/calcChain.xml><?xml version="1.0" encoding="utf-8"?>
<calcChain xmlns="http://schemas.openxmlformats.org/spreadsheetml/2006/main">
  <c r="K60" i="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<sst xmlns="http://schemas.openxmlformats.org/spreadsheetml/2006/main" count="270" uniqueCount="139">
  <si>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</si>
  <si>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</si>
  <si>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</si>
  <si>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</si>
  <si>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</si>
  <si>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</si>
  <si>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</si>
  <si>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</si>
  <si>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</si>
  <si>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</si>
  <si>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</si>
  <si>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</si>
  <si>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</si>
  <si>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</si>
  <si>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</si>
  <si>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</si>
  <si>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</si>
  <si>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</si>
  <si>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</si>
  <si>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</si>
  <si>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</si>
  <si>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</si>
  <si>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</si>
  <si>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</si>
  <si>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</si>
  <si>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</si>
  <si>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</si>
  <si>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</si>
  <si>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</si>
  <si>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</si>
  <si>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</si>
  <si>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</si>
  <si>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</si>
  <si>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</si>
  <si>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</si>
  <si>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</si>
  <si>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</si>
  <si>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</si>
  <si>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</si>
  <si>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</si>
  <si>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</si>
  <si>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</si>
  <si>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</si>
  <si>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</si>
  <si>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</si>
  <si>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</si>
  <si>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</si>
  <si>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</si>
  <si>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</si>
  <si>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</si>
  <si>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</si>
  <si>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</si>
  <si>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</si>
  <si>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</si>
  <si>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</si>
  <si>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</si>
  <si>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</si>
  <si>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</si>
  <si>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</si>
  <si>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</si>
  <si>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</si>
  <si>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</si>
  <si>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</si>
  <si>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</si>
  <si>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</si>
  <si>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</si>
  <si>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</si>
  <si>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</si>
  <si>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</si>
  <si>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</si>
  <si>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</si>
  <si>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</si>
  <si>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</si>
  <si>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</si>
  <si>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</si>
  <si>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</si>
  <si>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</si>
  <si>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</si>
  <si>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</si>
  <si>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</si>
  <si>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</si>
  <si>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</si>
  <si>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</si>
  <si>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</si>
  <si>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</si>
  <si>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</si>
  <si>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</si>
  <si>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</si>
  <si>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</si>
  <si>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</si>
  <si>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</si>
  <si>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</si>
  <si>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</si>
  <si>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</si>
  <si>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</si>
  <si>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</si>
  <si>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</si>
  <si>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</si>
  <si>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</si>
  <si>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</si>
  <si>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</si>
  <si>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</si>
  <si>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</si>
  <si>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</si>
  <si>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</si>
  <si>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</si>
  <si>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</si>
  <si>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</si>
  <si>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</si>
  <si>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</si>
  <si>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</si>
  <si>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</si>
  <si>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</si>
  <si>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</si>
  <si>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</si>
  <si>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</si>
  <si>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</si>
  <si>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</si>
  <si>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</si>
  <si>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</si>
  <si>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</si>
  <si>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</si>
  <si>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</si>
  <si>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</si>
  <si>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</si>
  <si>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</si>
  <si>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</si>
  <si>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</si>
  <si>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</si>
  <si>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</si>
  <si>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</si>
  <si>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MEHESANA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</si>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</sst>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topLeftCell="A40" zoomScale="82" zoomScaleNormal="82" workbookViewId="0">
      <selection activeCell="C55" sqref="C55:D55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926</v>
      </c>
      <c r="F5" s="48"/>
      <c r="G5" s="49"/>
      <c r="H5" s="47">
        <v>932</v>
      </c>
      <c r="I5" s="48"/>
      <c r="J5" s="49"/>
      <c r="K5" s="50">
        <v>910</v>
      </c>
      <c r="L5" s="51"/>
      <c r="M5" s="35"/>
      <c r="N5" s="35"/>
      <c r="O5" s="35"/>
    </row>
    <row r="6" spans="1:17" ht="30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27" customHeight="1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27" customHeight="1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5"/>
      <c r="N8" s="35"/>
      <c r="O8" s="35"/>
    </row>
    <row r="9" spans="1:17" ht="27" customHeight="1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5"/>
      <c r="N9" s="35"/>
      <c r="O9" s="35"/>
      <c r="Q9"/>
    </row>
    <row r="10" spans="1:17" ht="27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5"/>
      <c r="N10" s="35"/>
      <c r="O10" s="35"/>
    </row>
    <row r="11" spans="1:17" ht="27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5"/>
      <c r="N11" s="35"/>
      <c r="O11" s="35"/>
    </row>
    <row r="12" spans="1:17" ht="27" customHeight="1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5"/>
      <c r="N12" s="35"/>
      <c r="O12" s="35"/>
    </row>
    <row r="13" spans="1:17" ht="27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27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27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27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27" customHeight="1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1"/>
      <c r="N17" s="11"/>
      <c r="O17" s="11"/>
    </row>
    <row r="18" spans="1:15" ht="27" customHeight="1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27" customHeight="1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27" customHeight="1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27" customHeight="1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27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5"/>
      <c r="N22" s="35"/>
      <c r="O22" s="35"/>
    </row>
    <row r="23" spans="1:15" ht="27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5"/>
      <c r="N23" s="35"/>
      <c r="O23" s="35"/>
    </row>
    <row r="24" spans="1:15" ht="27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5"/>
      <c r="N24" s="35"/>
      <c r="O24" s="35"/>
    </row>
    <row r="25" spans="1:15" ht="27" customHeight="1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5"/>
      <c r="N25" s="35"/>
      <c r="O25" s="35"/>
    </row>
    <row r="26" spans="1:15" ht="27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5" ht="30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5" ht="30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5" ht="30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5" s="6" customFormat="1" ht="37.5" customHeight="1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7.5" customHeight="1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83.61</v>
      </c>
      <c r="G31" s="55"/>
      <c r="H31" s="13" t="s">
        <v>66</v>
      </c>
      <c r="I31" s="77">
        <v>91.39</v>
      </c>
      <c r="J31" s="77"/>
      <c r="K31" s="35" t="s">
        <v>67</v>
      </c>
      <c r="L31" s="36">
        <v>75.319999999999993</v>
      </c>
      <c r="M31" s="35"/>
      <c r="N31" s="35"/>
      <c r="O31" s="35"/>
    </row>
    <row r="32" spans="1:15" ht="37.5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37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107.2</v>
      </c>
      <c r="F33" s="57"/>
      <c r="G33" s="57"/>
      <c r="H33" s="58"/>
      <c r="I33" s="56">
        <v>97</v>
      </c>
      <c r="J33" s="57"/>
      <c r="K33" s="57"/>
      <c r="L33" s="58"/>
      <c r="M33" s="59"/>
      <c r="N33" s="60"/>
      <c r="O33" s="60"/>
    </row>
    <row r="34" spans="1:20" ht="37.5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88.5</v>
      </c>
      <c r="F34" s="57"/>
      <c r="G34" s="57"/>
      <c r="H34" s="58"/>
      <c r="I34" s="56">
        <v>74.400000000000006</v>
      </c>
      <c r="J34" s="57"/>
      <c r="K34" s="57"/>
      <c r="L34" s="58"/>
      <c r="M34" s="59"/>
      <c r="N34" s="60"/>
      <c r="O34" s="60"/>
    </row>
    <row r="35" spans="1:20" ht="37.5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>
        <v>0.3</v>
      </c>
      <c r="F35" s="57"/>
      <c r="G35" s="57"/>
      <c r="H35" s="58"/>
      <c r="I35" s="56">
        <v>2.85</v>
      </c>
      <c r="J35" s="57"/>
      <c r="K35" s="57"/>
      <c r="L35" s="58"/>
      <c r="M35" s="28"/>
      <c r="N35" s="29"/>
      <c r="O35" s="29"/>
    </row>
    <row r="36" spans="1:20" ht="37.5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26</v>
      </c>
      <c r="F36" s="61"/>
      <c r="G36" s="61"/>
      <c r="H36" s="62"/>
      <c r="I36" s="56">
        <v>43</v>
      </c>
      <c r="J36" s="61"/>
      <c r="K36" s="61"/>
      <c r="L36" s="62"/>
      <c r="M36" s="59"/>
      <c r="N36" s="60"/>
      <c r="O36" s="60"/>
    </row>
    <row r="37" spans="1:20" ht="37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23</v>
      </c>
      <c r="F37" s="61"/>
      <c r="G37" s="61"/>
      <c r="H37" s="62"/>
      <c r="I37" s="56">
        <v>39</v>
      </c>
      <c r="J37" s="61"/>
      <c r="K37" s="61"/>
      <c r="L37" s="62"/>
      <c r="M37" s="59"/>
      <c r="N37" s="60"/>
      <c r="O37" s="60"/>
    </row>
    <row r="38" spans="1:20" ht="37.5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44.1</v>
      </c>
      <c r="F38" s="61"/>
      <c r="G38" s="61"/>
      <c r="H38" s="62"/>
      <c r="I38" s="56">
        <v>40.299999999999997</v>
      </c>
      <c r="J38" s="61"/>
      <c r="K38" s="61"/>
      <c r="L38" s="62"/>
      <c r="M38" s="59"/>
      <c r="N38" s="60"/>
      <c r="O38" s="60"/>
    </row>
    <row r="39" spans="1:20" ht="37.5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61.4</v>
      </c>
      <c r="F39" s="61"/>
      <c r="G39" s="61"/>
      <c r="H39" s="62"/>
      <c r="I39" s="56">
        <v>59.2</v>
      </c>
      <c r="J39" s="61"/>
      <c r="K39" s="61"/>
      <c r="L39" s="62"/>
      <c r="M39" s="59"/>
      <c r="N39" s="60"/>
      <c r="O39" s="60"/>
    </row>
    <row r="40" spans="1:20" ht="37.5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22.4</v>
      </c>
      <c r="F40" s="61"/>
      <c r="G40" s="61"/>
      <c r="H40" s="62"/>
      <c r="I40" s="56">
        <v>0</v>
      </c>
      <c r="J40" s="61"/>
      <c r="K40" s="61"/>
      <c r="L40" s="62"/>
      <c r="M40" s="59"/>
      <c r="N40" s="60"/>
      <c r="O40" s="60"/>
    </row>
    <row r="41" spans="1:20" ht="37.5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99.6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20" ht="37.5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98.2</v>
      </c>
      <c r="F42" s="57"/>
      <c r="G42" s="57"/>
      <c r="H42" s="58"/>
      <c r="I42" s="56">
        <v>100</v>
      </c>
      <c r="J42" s="61"/>
      <c r="K42" s="61"/>
      <c r="L42" s="62"/>
      <c r="M42" s="59"/>
      <c r="N42" s="60"/>
      <c r="O42" s="60"/>
    </row>
    <row r="43" spans="1:20" ht="37.5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99.6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37.5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99.6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4.5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425907</v>
      </c>
      <c r="F48" s="74"/>
      <c r="G48" s="74"/>
      <c r="H48" s="74">
        <v>318040</v>
      </c>
      <c r="I48" s="74"/>
      <c r="J48" s="74"/>
      <c r="K48" s="74">
        <v>107867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90.538310006644636</v>
      </c>
      <c r="F50" s="47">
        <v>385609</v>
      </c>
      <c r="G50" s="49"/>
      <c r="H50" s="16">
        <f>I50/$H$48*100</f>
        <v>88.887561313042383</v>
      </c>
      <c r="I50" s="47">
        <v>282698</v>
      </c>
      <c r="J50" s="49"/>
      <c r="K50" s="16">
        <f>L50/$K$48*100</f>
        <v>95.405453011579084</v>
      </c>
      <c r="L50" s="27">
        <v>102911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5.9872225626721329E-2</v>
      </c>
      <c r="F51" s="47">
        <v>255</v>
      </c>
      <c r="G51" s="75"/>
      <c r="H51" s="16">
        <f t="shared" ref="H51:H52" si="1">I51/$H$48*100</f>
        <v>4.9364859766067158E-2</v>
      </c>
      <c r="I51" s="47">
        <v>157</v>
      </c>
      <c r="J51" s="75"/>
      <c r="K51" s="16">
        <f t="shared" ref="K51:K52" si="2">L51/$K$48*100</f>
        <v>9.0852624064820572E-2</v>
      </c>
      <c r="L51" s="27">
        <v>98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1.2115320950348316</v>
      </c>
      <c r="F52" s="47">
        <v>5160</v>
      </c>
      <c r="G52" s="75"/>
      <c r="H52" s="16">
        <f t="shared" si="1"/>
        <v>1.3583197082128033</v>
      </c>
      <c r="I52" s="47">
        <v>4320</v>
      </c>
      <c r="J52" s="75"/>
      <c r="K52" s="16">
        <f t="shared" si="2"/>
        <v>0.77873677769846195</v>
      </c>
      <c r="L52" s="27">
        <v>840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425907</v>
      </c>
      <c r="F56" s="74"/>
      <c r="G56" s="74"/>
      <c r="H56" s="74">
        <v>318040</v>
      </c>
      <c r="I56" s="74"/>
      <c r="J56" s="74"/>
      <c r="K56" s="74">
        <v>107867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77.09546919867482</v>
      </c>
      <c r="F58" s="47">
        <v>328355</v>
      </c>
      <c r="G58" s="49"/>
      <c r="H58" s="16">
        <f>I58/$H$56*100</f>
        <v>74.258898251792232</v>
      </c>
      <c r="I58" s="47">
        <v>236173</v>
      </c>
      <c r="J58" s="75"/>
      <c r="K58" s="16">
        <f>L58/$K$56*100</f>
        <v>85.458944811666214</v>
      </c>
      <c r="L58" s="27">
        <v>92182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37.082743415816125</v>
      </c>
      <c r="F59" s="47">
        <v>157938</v>
      </c>
      <c r="G59" s="49"/>
      <c r="H59" s="16">
        <f t="shared" ref="H59:H60" si="4">I59/$H$56*100</f>
        <v>29.588102125518802</v>
      </c>
      <c r="I59" s="47">
        <v>94102</v>
      </c>
      <c r="J59" s="75"/>
      <c r="K59" s="16">
        <f t="shared" ref="K59:K60" si="5">L59/$K$56*100</f>
        <v>59.180286834713115</v>
      </c>
      <c r="L59" s="27">
        <v>63836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35.618574007940701</v>
      </c>
      <c r="F60" s="47">
        <v>151702</v>
      </c>
      <c r="G60" s="49"/>
      <c r="H60" s="16">
        <f t="shared" si="4"/>
        <v>40.936674632121743</v>
      </c>
      <c r="I60" s="47">
        <v>130195</v>
      </c>
      <c r="J60" s="75"/>
      <c r="K60" s="16">
        <f t="shared" si="5"/>
        <v>19.938442711858119</v>
      </c>
      <c r="L60" s="27">
        <v>21507</v>
      </c>
      <c r="M60" s="30"/>
      <c r="N60" s="30"/>
      <c r="O60" s="31"/>
      <c r="P60" s="19"/>
      <c r="Q60" s="21"/>
      <c r="R60" s="21"/>
      <c r="S60" s="21"/>
    </row>
    <row r="61" spans="1:20" s="6" customFormat="1" ht="36.75" customHeight="1">
      <c r="A61" s="37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6">
        <v>3.69</v>
      </c>
      <c r="F63" s="76"/>
      <c r="G63" s="76"/>
      <c r="H63" s="76">
        <v>3.51</v>
      </c>
      <c r="I63" s="76"/>
      <c r="J63" s="76"/>
      <c r="K63" s="76">
        <v>4.22</v>
      </c>
      <c r="L63" s="76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6">
        <v>59.94</v>
      </c>
      <c r="F64" s="76"/>
      <c r="G64" s="76"/>
      <c r="H64" s="76">
        <v>57.67</v>
      </c>
      <c r="I64" s="76"/>
      <c r="J64" s="76"/>
      <c r="K64" s="76">
        <v>66.650000000000006</v>
      </c>
      <c r="L64" s="76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6">
        <v>1.82</v>
      </c>
      <c r="F65" s="76"/>
      <c r="G65" s="76"/>
      <c r="H65" s="76">
        <v>0.77</v>
      </c>
      <c r="I65" s="76"/>
      <c r="J65" s="76"/>
      <c r="K65" s="76">
        <v>4.91</v>
      </c>
      <c r="L65" s="76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 Mehesana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2015-10-20T10:48:50Z</dcterms:modified>
</cp:coreProperties>
</file>