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3. Mewat" sheetId="26" r:id="rId1"/>
  </sheets>
  <definedNames>
    <definedName name="_xlnm.Print_Titles" localSheetId="0">'13. Mewat'!$1:$2</definedName>
  </definedNames>
  <calcPr calcId="145621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<sst xmlns="http://schemas.openxmlformats.org/spreadsheetml/2006/main" count="274" uniqueCount="141">
  <si>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</si>
  <si>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</si>
  <si>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</si>
  <si>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</si>
  <si>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</si>
  <si>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</si>
  <si>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</si>
  <si>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</si>
  <si>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</si>
  <si>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</si>
  <si>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</si>
  <si>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</si>
  <si>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</si>
  <si>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</si>
  <si>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</si>
  <si>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</si>
  <si>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</si>
  <si>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</si>
  <si>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</si>
  <si>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</si>
  <si>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</si>
  <si>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</si>
  <si>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</si>
  <si>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</si>
  <si>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</si>
  <si>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</si>
  <si>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</si>
  <si>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</si>
  <si>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</si>
  <si>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</si>
  <si>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</si>
  <si>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</si>
  <si>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</si>
  <si>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</si>
  <si>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</si>
  <si>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</si>
  <si>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</si>
  <si>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</si>
  <si>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</si>
  <si>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</si>
  <si>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</si>
  <si>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</si>
  <si>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</si>
  <si>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</si>
  <si>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</si>
  <si>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</si>
  <si>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</si>
  <si>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</si>
  <si>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</si>
  <si>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</si>
  <si>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</si>
  <si>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</si>
  <si>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</si>
  <si>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</si>
  <si>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</si>
  <si>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</si>
  <si>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</si>
  <si>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</si>
  <si>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</si>
  <si>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</si>
  <si>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</si>
  <si>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</si>
  <si>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</si>
  <si>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</si>
  <si>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</si>
  <si>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</si>
  <si>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</si>
  <si>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</si>
  <si>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</si>
  <si>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</si>
  <si>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</si>
  <si>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</si>
  <si>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</si>
  <si>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</si>
  <si>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</si>
  <si>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</si>
  <si>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</si>
  <si>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</si>
  <si>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</si>
  <si>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</si>
  <si>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</si>
  <si>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</si>
  <si>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</si>
  <si>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</si>
  <si>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</si>
  <si>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</si>
  <si>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</si>
  <si>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</si>
  <si>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</si>
  <si>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</si>
  <si>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</si>
  <si>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</si>
  <si>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</si>
  <si>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</si>
  <si>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</si>
  <si>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</si>
  <si>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</si>
  <si>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</si>
  <si>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</si>
  <si>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</si>
  <si>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</si>
  <si>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</si>
  <si>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</si>
  <si>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</si>
  <si>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</si>
  <si>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</si>
  <si>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</si>
  <si>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</si>
  <si>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</si>
  <si>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</si>
  <si>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</si>
  <si>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</si>
  <si>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</si>
  <si>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</si>
  <si>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</si>
  <si>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</si>
  <si>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</si>
  <si>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</si>
  <si>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</si>
  <si>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</si>
  <si>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</si>
  <si>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</si>
  <si>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</si>
  <si>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</si>
  <si>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</si>
  <si>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</si>
  <si>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</si>
  <si>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</si>
  <si>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</si>
  <si>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</si>
  <si>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</si>
  <si>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</si>
  <si>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</si>
  <si>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MEWAT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</si>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</sst>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E60" sqref="E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907</v>
      </c>
      <c r="F5" s="57"/>
      <c r="G5" s="42"/>
      <c r="H5" s="41">
        <v>907</v>
      </c>
      <c r="I5" s="57"/>
      <c r="J5" s="42"/>
      <c r="K5" s="41">
        <v>907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5</v>
      </c>
      <c r="F6" s="69"/>
      <c r="G6" s="70"/>
      <c r="H6" s="68">
        <v>7.1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4.3</v>
      </c>
      <c r="F7" s="79"/>
      <c r="G7" s="80"/>
      <c r="H7" s="78">
        <v>4.5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23.5</v>
      </c>
      <c r="F8" s="69"/>
      <c r="G8" s="70"/>
      <c r="H8" s="68">
        <v>15.7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21.7</v>
      </c>
      <c r="F9" s="69"/>
      <c r="G9" s="70"/>
      <c r="H9" s="68">
        <v>13.9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54.8</v>
      </c>
      <c r="F10" s="69"/>
      <c r="G10" s="70"/>
      <c r="H10" s="68">
        <v>61.3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51.2</v>
      </c>
      <c r="F11" s="69"/>
      <c r="G11" s="70"/>
      <c r="H11" s="68">
        <v>40.299999999999997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32.6</v>
      </c>
      <c r="F12" s="69"/>
      <c r="G12" s="70"/>
      <c r="H12" s="68">
        <v>36.4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27.3</v>
      </c>
      <c r="F13" s="69"/>
      <c r="G13" s="70"/>
      <c r="H13" s="68">
        <v>20.8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14.6</v>
      </c>
      <c r="F14" s="69"/>
      <c r="G14" s="70"/>
      <c r="H14" s="68">
        <v>15.7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10</v>
      </c>
      <c r="F15" s="69"/>
      <c r="G15" s="70"/>
      <c r="H15" s="68">
        <v>9.1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69.5</v>
      </c>
      <c r="F16" s="69"/>
      <c r="G16" s="70"/>
      <c r="H16" s="68">
        <v>71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14.5</v>
      </c>
      <c r="F17" s="69"/>
      <c r="G17" s="70"/>
      <c r="H17" s="68">
        <v>11.4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63.2</v>
      </c>
      <c r="F18" s="74"/>
      <c r="G18" s="74"/>
      <c r="H18" s="74">
        <v>67.900000000000006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17.399999999999999</v>
      </c>
      <c r="F19" s="53"/>
      <c r="G19" s="53"/>
      <c r="H19" s="53">
        <v>17.5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74">
        <v>70</v>
      </c>
      <c r="F20" s="74"/>
      <c r="G20" s="74"/>
      <c r="H20" s="74">
        <v>70.5</v>
      </c>
      <c r="I20" s="74"/>
      <c r="J20" s="74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15.5</v>
      </c>
      <c r="F21" s="53"/>
      <c r="G21" s="53"/>
      <c r="H21" s="53">
        <v>15.2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19.7</v>
      </c>
      <c r="F22" s="54"/>
      <c r="G22" s="54"/>
      <c r="H22" s="54">
        <v>18.7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21.7</v>
      </c>
      <c r="F23" s="54"/>
      <c r="G23" s="54"/>
      <c r="H23" s="54">
        <v>20.9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10.6</v>
      </c>
      <c r="F24" s="53"/>
      <c r="G24" s="53"/>
      <c r="H24" s="53">
        <v>16.899999999999999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37.200000000000003</v>
      </c>
      <c r="F25" s="53"/>
      <c r="G25" s="53"/>
      <c r="H25" s="53">
        <v>44.4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88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88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83.3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54.08</v>
      </c>
      <c r="G31" s="71"/>
      <c r="H31" s="14" t="s">
        <v>67</v>
      </c>
      <c r="I31" s="71">
        <v>69.94</v>
      </c>
      <c r="J31" s="71"/>
      <c r="K31" s="14" t="s">
        <v>68</v>
      </c>
      <c r="L31" s="26">
        <v>36.6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105.2</v>
      </c>
      <c r="F33" s="65"/>
      <c r="G33" s="65"/>
      <c r="H33" s="66"/>
      <c r="I33" s="61">
        <v>73.5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86.2</v>
      </c>
      <c r="F34" s="65"/>
      <c r="G34" s="65"/>
      <c r="H34" s="66"/>
      <c r="I34" s="61">
        <v>53.2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5</v>
      </c>
      <c r="F35" s="62"/>
      <c r="G35" s="62"/>
      <c r="H35" s="63"/>
      <c r="I35" s="61">
        <v>12.42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54</v>
      </c>
      <c r="F36" s="62"/>
      <c r="G36" s="62"/>
      <c r="H36" s="63"/>
      <c r="I36" s="61">
        <v>65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50</v>
      </c>
      <c r="F37" s="62"/>
      <c r="G37" s="62"/>
      <c r="H37" s="63"/>
      <c r="I37" s="61">
        <v>40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49.8</v>
      </c>
      <c r="F38" s="62"/>
      <c r="G38" s="62"/>
      <c r="H38" s="63"/>
      <c r="I38" s="61">
        <v>50.5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11.2</v>
      </c>
      <c r="F39" s="62"/>
      <c r="G39" s="62"/>
      <c r="H39" s="63"/>
      <c r="I39" s="61">
        <v>12.3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7.5</v>
      </c>
      <c r="F40" s="62"/>
      <c r="G40" s="62"/>
      <c r="H40" s="63"/>
      <c r="I40" s="61">
        <v>41.4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90</v>
      </c>
      <c r="F41" s="65"/>
      <c r="G41" s="65"/>
      <c r="H41" s="66"/>
      <c r="I41" s="61">
        <v>84.6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70.8</v>
      </c>
      <c r="F42" s="62"/>
      <c r="G42" s="62"/>
      <c r="H42" s="63"/>
      <c r="I42" s="61">
        <v>73.8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82.6</v>
      </c>
      <c r="F44" s="62"/>
      <c r="G44" s="62"/>
      <c r="H44" s="63"/>
      <c r="I44" s="61">
        <v>63.9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98.9</v>
      </c>
      <c r="F47" s="53"/>
      <c r="G47" s="53"/>
      <c r="H47" s="53">
        <v>98.5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157020</v>
      </c>
      <c r="F48" s="56"/>
      <c r="G48" s="56"/>
      <c r="H48" s="56">
        <v>137261</v>
      </c>
      <c r="I48" s="56"/>
      <c r="J48" s="56"/>
      <c r="K48" s="56">
        <v>19759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61.335498662590751</v>
      </c>
      <c r="F50" s="41">
        <v>96309</v>
      </c>
      <c r="G50" s="42"/>
      <c r="H50" s="17">
        <f>I50/H48*100</f>
        <v>57.633996546724852</v>
      </c>
      <c r="I50" s="41">
        <v>79109</v>
      </c>
      <c r="J50" s="42"/>
      <c r="K50" s="17">
        <f>L50/K48*100</f>
        <v>87.04893972367023</v>
      </c>
      <c r="L50" s="33">
        <v>17200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0.48019360591007521</v>
      </c>
      <c r="F51" s="41">
        <v>754</v>
      </c>
      <c r="G51" s="43"/>
      <c r="H51" s="17">
        <f>I51/H48*100</f>
        <v>0.53401913143573188</v>
      </c>
      <c r="I51" s="41">
        <v>733</v>
      </c>
      <c r="J51" s="43"/>
      <c r="K51" s="17">
        <f>L51/K48*100</f>
        <v>0.10628068222076016</v>
      </c>
      <c r="L51" s="33">
        <v>21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0.87058973379187365</v>
      </c>
      <c r="F52" s="41">
        <v>1367</v>
      </c>
      <c r="G52" s="43"/>
      <c r="H52" s="17">
        <f>I52/H48*100</f>
        <v>0.87934664617043445</v>
      </c>
      <c r="I52" s="41">
        <v>1207</v>
      </c>
      <c r="J52" s="43"/>
      <c r="K52" s="17">
        <f>L52/K48*100</f>
        <v>0.80975757882483923</v>
      </c>
      <c r="L52" s="33">
        <v>160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99.3</v>
      </c>
      <c r="F55" s="53"/>
      <c r="G55" s="53"/>
      <c r="H55" s="53">
        <v>99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157020</v>
      </c>
      <c r="F56" s="56"/>
      <c r="G56" s="56"/>
      <c r="H56" s="56">
        <v>137261</v>
      </c>
      <c r="I56" s="56"/>
      <c r="J56" s="56"/>
      <c r="K56" s="56">
        <v>19759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23.41930964208381</v>
      </c>
      <c r="F58" s="41">
        <v>36773</v>
      </c>
      <c r="G58" s="42"/>
      <c r="H58" s="17">
        <f>I58/H56*100</f>
        <v>17.256904728947042</v>
      </c>
      <c r="I58" s="41">
        <v>23687</v>
      </c>
      <c r="J58" s="43"/>
      <c r="K58" s="17">
        <f>L58/K56*100</f>
        <v>66.228047978136544</v>
      </c>
      <c r="L58" s="35">
        <v>13086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10.903069672653166</v>
      </c>
      <c r="F59" s="41">
        <v>17120</v>
      </c>
      <c r="G59" s="42"/>
      <c r="H59" s="17">
        <f>I59/H56*100</f>
        <v>6.2938489447111712</v>
      </c>
      <c r="I59" s="41">
        <v>8639</v>
      </c>
      <c r="J59" s="43"/>
      <c r="K59" s="17">
        <f>L59/K56*100</f>
        <v>42.922212662584144</v>
      </c>
      <c r="L59" s="35">
        <v>8481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3.6014520443255633</v>
      </c>
      <c r="F60" s="41">
        <v>5655</v>
      </c>
      <c r="G60" s="42"/>
      <c r="H60" s="17">
        <f>I60/H56*100</f>
        <v>2.9848245313672495</v>
      </c>
      <c r="I60" s="41">
        <v>4097</v>
      </c>
      <c r="J60" s="43"/>
      <c r="K60" s="17">
        <f>L60/K56*100</f>
        <v>7.8850144238068731</v>
      </c>
      <c r="L60" s="33">
        <v>1558</v>
      </c>
      <c r="M60" s="29"/>
      <c r="N60" s="29"/>
      <c r="O60" s="30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1.49</v>
      </c>
      <c r="F63" s="37"/>
      <c r="G63" s="37"/>
      <c r="H63" s="37">
        <v>1.32</v>
      </c>
      <c r="I63" s="37"/>
      <c r="J63" s="37"/>
      <c r="K63" s="37">
        <v>2.66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68.349999999999994</v>
      </c>
      <c r="F64" s="37"/>
      <c r="G64" s="37"/>
      <c r="H64" s="37">
        <v>68.11</v>
      </c>
      <c r="I64" s="37"/>
      <c r="J64" s="37"/>
      <c r="K64" s="37">
        <v>70.02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0.6</v>
      </c>
      <c r="F65" s="37"/>
      <c r="G65" s="37"/>
      <c r="H65" s="37">
        <v>0.37</v>
      </c>
      <c r="I65" s="37"/>
      <c r="J65" s="37"/>
      <c r="K65" s="37">
        <v>2.1800000000000002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 Mewat</vt:lpstr>
      <vt:lpstr>'13. Mewat'!Print_Titles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2015-10-20T06:48:16Z</dcterms:modified>
</cp:coreProperties>
</file>