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20. Sonipat" sheetId="33" r:id="rId1"/>
  </sheets>
  <definedNames>
    <definedName name="_xlnm.Print_Titles" localSheetId="0">'20. Sonipat'!$1:$2</definedName>
  </definedNames>
  <calcPr calcId="145621"/>
</workbook>
</file>

<file path=xl/calcChain.xml><?xml version="1.0" encoding="utf-8"?>
<calcChain xmlns="http://schemas.openxmlformats.org/spreadsheetml/2006/main">
  <c r="K60" i="3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<sst xmlns="http://schemas.openxmlformats.org/spreadsheetml/2006/main" count="274" uniqueCount="141">
  <si>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</si>
  <si>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</si>
  <si>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</si>
  <si>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</si>
  <si>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</si>
  <si>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</si>
  <si>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</si>
  <si>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</si>
  <si>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</si>
  <si>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</si>
  <si>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</si>
  <si>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</si>
  <si>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</si>
  <si>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</si>
  <si>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</si>
  <si>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</si>
  <si>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</si>
  <si>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</si>
  <si>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</si>
  <si>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</si>
  <si>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</si>
  <si>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</si>
  <si>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</si>
  <si>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</si>
  <si>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</si>
  <si>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</si>
  <si>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</si>
  <si>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</si>
  <si>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</si>
  <si>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</si>
  <si>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</si>
  <si>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</si>
  <si>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</si>
  <si>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</si>
  <si>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</si>
  <si>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</si>
  <si>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</si>
  <si>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</si>
  <si>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</si>
  <si>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</si>
  <si>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</si>
  <si>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</si>
  <si>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</si>
  <si>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</si>
  <si>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</si>
  <si>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</si>
  <si>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</si>
  <si>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</si>
  <si>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</si>
  <si>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</si>
  <si>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</si>
  <si>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</si>
  <si>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</si>
  <si>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</si>
  <si>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</si>
  <si>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</si>
  <si>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</si>
  <si>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</si>
  <si>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</si>
  <si>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</si>
  <si>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</si>
  <si>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</si>
  <si>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</si>
  <si>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</si>
  <si>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</si>
  <si>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</si>
  <si>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</si>
  <si>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</si>
  <si>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</si>
  <si>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</si>
  <si>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</si>
  <si>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</si>
  <si>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</si>
  <si>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</si>
  <si>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</si>
  <si>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</si>
  <si>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</si>
  <si>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</si>
  <si>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</si>
  <si>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</si>
  <si>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</si>
  <si>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</si>
  <si>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</si>
  <si>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</si>
  <si>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</si>
  <si>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</si>
  <si>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</si>
  <si>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</si>
  <si>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</si>
  <si>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</si>
  <si>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</si>
  <si>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</si>
  <si>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</si>
  <si>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</si>
  <si>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</si>
  <si>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</si>
  <si>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</si>
  <si>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</si>
  <si>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</si>
  <si>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</si>
  <si>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</si>
  <si>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</si>
  <si>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</si>
  <si>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</si>
  <si>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</si>
  <si>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</si>
  <si>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</si>
  <si>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</si>
  <si>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</si>
  <si>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</si>
  <si>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</si>
  <si>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</si>
  <si>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</si>
  <si>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</si>
  <si>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</si>
  <si>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</si>
  <si>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</si>
  <si>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</si>
  <si>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</si>
  <si>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</si>
  <si>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</si>
  <si>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</si>
  <si>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</si>
  <si>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</si>
  <si>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</si>
  <si>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</si>
  <si>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</si>
  <si>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</si>
  <si>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</si>
  <si>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</si>
  <si>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</si>
  <si>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</si>
  <si>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</si>
  <si>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SONIPAT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</si>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</sst>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B59" sqref="B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856</v>
      </c>
      <c r="F5" s="57"/>
      <c r="G5" s="42"/>
      <c r="H5" s="41">
        <v>850</v>
      </c>
      <c r="I5" s="57"/>
      <c r="J5" s="42"/>
      <c r="K5" s="41">
        <v>869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1.5</v>
      </c>
      <c r="F6" s="69"/>
      <c r="G6" s="70"/>
      <c r="H6" s="68">
        <v>2.2999999999999998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2.9</v>
      </c>
      <c r="F7" s="79"/>
      <c r="G7" s="80"/>
      <c r="H7" s="78">
        <v>3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53.2</v>
      </c>
      <c r="F8" s="69"/>
      <c r="G8" s="70"/>
      <c r="H8" s="68">
        <v>56.5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51.6</v>
      </c>
      <c r="F9" s="69"/>
      <c r="G9" s="70"/>
      <c r="H9" s="68">
        <v>55.3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31.9</v>
      </c>
      <c r="F10" s="69"/>
      <c r="G10" s="70"/>
      <c r="H10" s="68">
        <v>31.1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75.599999999999994</v>
      </c>
      <c r="F11" s="69"/>
      <c r="G11" s="70"/>
      <c r="H11" s="68">
        <v>70.3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14</v>
      </c>
      <c r="F12" s="69"/>
      <c r="G12" s="70"/>
      <c r="H12" s="68">
        <v>16.2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32.799999999999997</v>
      </c>
      <c r="F13" s="69"/>
      <c r="G13" s="70"/>
      <c r="H13" s="68">
        <v>32.9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10.1</v>
      </c>
      <c r="F14" s="69"/>
      <c r="G14" s="70"/>
      <c r="H14" s="68">
        <v>7.8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10.6</v>
      </c>
      <c r="F15" s="69"/>
      <c r="G15" s="70"/>
      <c r="H15" s="68">
        <v>8.9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69.3</v>
      </c>
      <c r="F16" s="69"/>
      <c r="G16" s="70"/>
      <c r="H16" s="68">
        <v>69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14</v>
      </c>
      <c r="F17" s="69"/>
      <c r="G17" s="70"/>
      <c r="H17" s="68">
        <v>14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72.599999999999994</v>
      </c>
      <c r="F18" s="74"/>
      <c r="G18" s="74"/>
      <c r="H18" s="74">
        <v>78.099999999999994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9.4</v>
      </c>
      <c r="F19" s="53"/>
      <c r="G19" s="53"/>
      <c r="H19" s="53">
        <v>10.5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66.099999999999994</v>
      </c>
      <c r="F20" s="53"/>
      <c r="G20" s="53"/>
      <c r="H20" s="53">
        <v>67.8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10.7</v>
      </c>
      <c r="F21" s="53"/>
      <c r="G21" s="53"/>
      <c r="H21" s="53">
        <v>10.1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20.8</v>
      </c>
      <c r="F22" s="54"/>
      <c r="G22" s="54"/>
      <c r="H22" s="53">
        <v>20</v>
      </c>
      <c r="I22" s="53"/>
      <c r="J22" s="53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24.2</v>
      </c>
      <c r="F23" s="54"/>
      <c r="G23" s="54"/>
      <c r="H23" s="54">
        <v>23.9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3.4</v>
      </c>
      <c r="F24" s="53"/>
      <c r="G24" s="53"/>
      <c r="H24" s="53">
        <v>5.0999999999999996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10.7</v>
      </c>
      <c r="F25" s="53"/>
      <c r="G25" s="53"/>
      <c r="H25" s="53">
        <v>13.9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75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95.5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100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79.12</v>
      </c>
      <c r="G31" s="71"/>
      <c r="H31" s="14" t="s">
        <v>67</v>
      </c>
      <c r="I31" s="71">
        <v>87.18</v>
      </c>
      <c r="J31" s="71"/>
      <c r="K31" s="14" t="s">
        <v>68</v>
      </c>
      <c r="L31" s="26">
        <v>69.8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100.1</v>
      </c>
      <c r="F33" s="65"/>
      <c r="G33" s="65"/>
      <c r="H33" s="66"/>
      <c r="I33" s="61">
        <v>94.5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77.7</v>
      </c>
      <c r="F34" s="65"/>
      <c r="G34" s="65"/>
      <c r="H34" s="66"/>
      <c r="I34" s="61">
        <v>70.2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2</v>
      </c>
      <c r="F35" s="62"/>
      <c r="G35" s="62"/>
      <c r="H35" s="63"/>
      <c r="I35" s="61">
        <v>1.73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29</v>
      </c>
      <c r="F36" s="62"/>
      <c r="G36" s="62"/>
      <c r="H36" s="63"/>
      <c r="I36" s="61">
        <v>17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22</v>
      </c>
      <c r="F37" s="62"/>
      <c r="G37" s="62"/>
      <c r="H37" s="63"/>
      <c r="I37" s="61">
        <v>22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49</v>
      </c>
      <c r="F38" s="62"/>
      <c r="G38" s="62"/>
      <c r="H38" s="63"/>
      <c r="I38" s="61">
        <v>51.3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61.5</v>
      </c>
      <c r="F39" s="62"/>
      <c r="G39" s="62"/>
      <c r="H39" s="63"/>
      <c r="I39" s="61">
        <v>47.3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0.4</v>
      </c>
      <c r="F40" s="62"/>
      <c r="G40" s="62"/>
      <c r="H40" s="63"/>
      <c r="I40" s="61">
        <v>2.5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100</v>
      </c>
      <c r="F41" s="65"/>
      <c r="G41" s="65"/>
      <c r="H41" s="66"/>
      <c r="I41" s="61">
        <v>100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95.8</v>
      </c>
      <c r="F42" s="62"/>
      <c r="G42" s="62"/>
      <c r="H42" s="63"/>
      <c r="I42" s="61">
        <v>100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100</v>
      </c>
      <c r="F44" s="62"/>
      <c r="G44" s="62"/>
      <c r="H44" s="63"/>
      <c r="I44" s="61">
        <v>100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98.1</v>
      </c>
      <c r="F47" s="53"/>
      <c r="G47" s="53"/>
      <c r="H47" s="53">
        <v>97.6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269658</v>
      </c>
      <c r="F48" s="56"/>
      <c r="G48" s="56"/>
      <c r="H48" s="56">
        <v>180286</v>
      </c>
      <c r="I48" s="56"/>
      <c r="J48" s="56"/>
      <c r="K48" s="56">
        <v>89372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36"/>
      <c r="R49" s="36"/>
      <c r="S49" s="36"/>
      <c r="T49" s="36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93.842570960253354</v>
      </c>
      <c r="F50" s="41">
        <v>253054</v>
      </c>
      <c r="G50" s="42"/>
      <c r="H50" s="17">
        <f>I50/H48*100</f>
        <v>92.304449596751823</v>
      </c>
      <c r="I50" s="41">
        <v>166412</v>
      </c>
      <c r="J50" s="42"/>
      <c r="K50" s="17">
        <f>L50/K48*100</f>
        <v>96.945352011815771</v>
      </c>
      <c r="L50" s="33">
        <v>86642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7.8988941548183256E-2</v>
      </c>
      <c r="F51" s="41">
        <v>213</v>
      </c>
      <c r="G51" s="43"/>
      <c r="H51" s="17">
        <f>I51/H48*100</f>
        <v>7.5990370855196748E-2</v>
      </c>
      <c r="I51" s="41">
        <v>137</v>
      </c>
      <c r="J51" s="43"/>
      <c r="K51" s="17">
        <f>L51/K48*100</f>
        <v>8.5037819451282276E-2</v>
      </c>
      <c r="L51" s="33">
        <v>76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0.38715706561644753</v>
      </c>
      <c r="F52" s="41">
        <v>1044</v>
      </c>
      <c r="G52" s="43"/>
      <c r="H52" s="17">
        <f>I52/H48*100</f>
        <v>0.41267763442530203</v>
      </c>
      <c r="I52" s="41">
        <v>744</v>
      </c>
      <c r="J52" s="43"/>
      <c r="K52" s="17">
        <f>L52/K48*100</f>
        <v>0.33567560309716693</v>
      </c>
      <c r="L52" s="33">
        <v>300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97.8</v>
      </c>
      <c r="F55" s="53"/>
      <c r="G55" s="53"/>
      <c r="H55" s="53">
        <v>97.7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269658</v>
      </c>
      <c r="F56" s="56"/>
      <c r="G56" s="56"/>
      <c r="H56" s="56">
        <v>180286</v>
      </c>
      <c r="I56" s="56"/>
      <c r="J56" s="56"/>
      <c r="K56" s="56">
        <v>89372</v>
      </c>
      <c r="L56" s="56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63.478925157050782</v>
      </c>
      <c r="F58" s="41">
        <v>171176</v>
      </c>
      <c r="G58" s="42"/>
      <c r="H58" s="17">
        <f>I58/H56*100</f>
        <v>51.764973431103911</v>
      </c>
      <c r="I58" s="41">
        <v>93325</v>
      </c>
      <c r="J58" s="43"/>
      <c r="K58" s="17">
        <f>L58/K56*100</f>
        <v>87.108937922391803</v>
      </c>
      <c r="L58" s="35">
        <v>77851</v>
      </c>
      <c r="M58" s="29"/>
      <c r="N58" s="29"/>
      <c r="O58" s="30"/>
      <c r="Q58" s="36"/>
      <c r="R58" s="36"/>
      <c r="S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32.889808572339781</v>
      </c>
      <c r="F59" s="41">
        <v>88690</v>
      </c>
      <c r="G59" s="42"/>
      <c r="H59" s="17">
        <f>I59/H56*100</f>
        <v>18.846721320568431</v>
      </c>
      <c r="I59" s="41">
        <v>33978</v>
      </c>
      <c r="J59" s="43"/>
      <c r="K59" s="17">
        <f>L59/K56*100</f>
        <v>61.218278655507319</v>
      </c>
      <c r="L59" s="35">
        <v>54712</v>
      </c>
      <c r="M59" s="29"/>
      <c r="N59" s="29"/>
      <c r="O59" s="30"/>
      <c r="Q59" s="36"/>
      <c r="R59" s="36"/>
      <c r="S59" s="36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9.4716270238598526</v>
      </c>
      <c r="F60" s="41">
        <v>25541</v>
      </c>
      <c r="G60" s="42"/>
      <c r="H60" s="17">
        <f>I60/H56*100</f>
        <v>11.471217953695795</v>
      </c>
      <c r="I60" s="41">
        <v>20681</v>
      </c>
      <c r="J60" s="43"/>
      <c r="K60" s="17">
        <f>L60/K56*100</f>
        <v>5.4379447701741039</v>
      </c>
      <c r="L60" s="33">
        <v>4860</v>
      </c>
      <c r="M60" s="29"/>
      <c r="N60" s="29"/>
      <c r="O60" s="30"/>
      <c r="Q60" s="36"/>
      <c r="R60" s="36"/>
      <c r="S60" s="36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4.67</v>
      </c>
      <c r="F63" s="37"/>
      <c r="G63" s="37"/>
      <c r="H63" s="37">
        <v>3.59</v>
      </c>
      <c r="I63" s="37"/>
      <c r="J63" s="37"/>
      <c r="K63" s="37">
        <v>6.86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65.91</v>
      </c>
      <c r="F64" s="37"/>
      <c r="G64" s="37"/>
      <c r="H64" s="37">
        <v>65.61</v>
      </c>
      <c r="I64" s="37"/>
      <c r="J64" s="37"/>
      <c r="K64" s="37">
        <v>66.53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3.35</v>
      </c>
      <c r="F65" s="37"/>
      <c r="G65" s="37"/>
      <c r="H65" s="37">
        <v>1.25</v>
      </c>
      <c r="I65" s="37"/>
      <c r="J65" s="37"/>
      <c r="K65" s="37">
        <v>7.59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20. Sonipat</vt:lpstr>
      <vt:lpstr>'20. Sonipat'!Print_Titles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2015-10-20T06:49:25Z</dcterms:modified>
</cp:coreProperties>
</file>