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4. Pulwama" sheetId="10" r:id="rId1"/>
  </sheets>
  <calcPr calcId="145621" refMode="R1C1"/>
</workbook>
</file>

<file path=xl/calcChain.xml><?xml version="1.0" encoding="utf-8"?>
<calcChain xmlns="http://schemas.openxmlformats.org/spreadsheetml/2006/main">
  <c r="K60" i="1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<sst xmlns="http://schemas.openxmlformats.org/spreadsheetml/2006/main" count="322" uniqueCount="141">
  <si>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</si>
  <si>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</si>
  <si>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</si>
  <si>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</si>
  <si>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</si>
  <si>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</si>
  <si>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</si>
  <si>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</si>
  <si>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</si>
  <si>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</si>
  <si>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</si>
  <si>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</si>
  <si>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</si>
  <si>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</si>
  <si>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</si>
  <si>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</si>
  <si>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</si>
  <si>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</si>
  <si>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</si>
  <si>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</si>
  <si>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</si>
  <si>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</si>
  <si>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</si>
  <si>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</si>
  <si>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</si>
  <si>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</si>
  <si>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</si>
  <si>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</si>
  <si>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</si>
  <si>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</si>
  <si>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</si>
  <si>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</si>
  <si>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</si>
  <si>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</si>
  <si>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</si>
  <si>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</si>
  <si>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</si>
  <si>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</si>
  <si>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</si>
  <si>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</si>
  <si>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</si>
  <si>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</si>
  <si>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</si>
  <si>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</si>
  <si>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</si>
  <si>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</si>
  <si>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</si>
  <si>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</si>
  <si>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</si>
  <si>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</si>
  <si>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</si>
  <si>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</si>
  <si>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</si>
  <si>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</si>
  <si>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</si>
  <si>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</si>
  <si>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</si>
  <si>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</si>
  <si>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</si>
  <si>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</si>
  <si>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</si>
  <si>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</si>
  <si>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</si>
  <si>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</si>
  <si>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</si>
  <si>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</si>
  <si>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</si>
  <si>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</si>
  <si>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</si>
  <si>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</si>
  <si>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</si>
  <si>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</si>
  <si>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</si>
  <si>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</si>
  <si>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</si>
  <si>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</si>
  <si>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</si>
  <si>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</si>
  <si>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</si>
  <si>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</si>
  <si>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</si>
  <si>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</si>
  <si>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</si>
  <si>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</si>
  <si>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</si>
  <si>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</si>
  <si>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</si>
  <si>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</si>
  <si>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</si>
  <si>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</si>
  <si>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</si>
  <si>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</si>
  <si>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</si>
  <si>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</si>
  <si>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</si>
  <si>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</si>
  <si>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</si>
  <si>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</si>
  <si>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</si>
  <si>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</si>
  <si>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</si>
  <si>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</si>
  <si>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</si>
  <si>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</si>
  <si>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</si>
  <si>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</si>
  <si>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</si>
  <si>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</si>
  <si>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</si>
  <si>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</si>
  <si>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</si>
  <si>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</si>
  <si>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</si>
  <si>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</si>
  <si>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</si>
  <si>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</si>
  <si>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</si>
  <si>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</si>
  <si>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</si>
  <si>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</si>
  <si>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</si>
  <si>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</si>
  <si>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</si>
  <si>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</si>
  <si>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</si>
  <si>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</si>
  <si>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</si>
  <si>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</si>
  <si>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</si>
  <si>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</si>
  <si>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</si>
  <si>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</si>
  <si>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</si>
  <si>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</si>
  <si>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</si>
  <si>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</si>
  <si>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</si>
  <si>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</si>
  <si>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</si>
  <si>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</si>
  <si>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PULWAMA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</si>
</sst>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4" activePane="bottomRight" state="frozen"/>
      <selection activeCell="T9" sqref="T9"/>
      <selection pane="topRight" activeCell="T9" sqref="T9"/>
      <selection pane="bottomLeft" activeCell="T9" sqref="T9"/>
      <selection pane="bottomRight" activeCell="F60" sqref="F60:G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3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912</v>
      </c>
      <c r="F5" s="54"/>
      <c r="G5" s="55"/>
      <c r="H5" s="53">
        <v>935</v>
      </c>
      <c r="I5" s="54"/>
      <c r="J5" s="55"/>
      <c r="K5" s="53">
        <v>789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63.48</v>
      </c>
      <c r="G31" s="58"/>
      <c r="H31" s="20" t="s">
        <v>66</v>
      </c>
      <c r="I31" s="58">
        <v>74.36</v>
      </c>
      <c r="J31" s="58"/>
      <c r="K31" s="20" t="s">
        <v>67</v>
      </c>
      <c r="L31" s="21">
        <v>51.8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68.7</v>
      </c>
      <c r="F33" s="60"/>
      <c r="G33" s="60"/>
      <c r="H33" s="61"/>
      <c r="I33" s="59">
        <v>68.2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53.5</v>
      </c>
      <c r="F34" s="60"/>
      <c r="G34" s="60"/>
      <c r="H34" s="61"/>
      <c r="I34" s="59">
        <v>48.4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7.5</v>
      </c>
      <c r="F35" s="64"/>
      <c r="G35" s="64"/>
      <c r="H35" s="65"/>
      <c r="I35" s="59">
        <v>3.58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10</v>
      </c>
      <c r="F36" s="64"/>
      <c r="G36" s="64"/>
      <c r="H36" s="65"/>
      <c r="I36" s="59">
        <v>7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7</v>
      </c>
      <c r="F37" s="64"/>
      <c r="G37" s="64"/>
      <c r="H37" s="65"/>
      <c r="I37" s="59">
        <v>10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51.6</v>
      </c>
      <c r="F38" s="64"/>
      <c r="G38" s="64"/>
      <c r="H38" s="65"/>
      <c r="I38" s="59">
        <v>73.900000000000006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33.6</v>
      </c>
      <c r="F39" s="64"/>
      <c r="G39" s="64"/>
      <c r="H39" s="65"/>
      <c r="I39" s="59">
        <v>65.900000000000006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54.3</v>
      </c>
      <c r="F40" s="64"/>
      <c r="G40" s="64"/>
      <c r="H40" s="65"/>
      <c r="I40" s="59">
        <v>61.5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31.3</v>
      </c>
      <c r="F41" s="60"/>
      <c r="G41" s="60"/>
      <c r="H41" s="61"/>
      <c r="I41" s="59">
        <v>75</v>
      </c>
      <c r="J41" s="60"/>
      <c r="K41" s="60"/>
      <c r="L41" s="61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69.599999999999994</v>
      </c>
      <c r="F42" s="64"/>
      <c r="G42" s="64"/>
      <c r="H42" s="65"/>
      <c r="I42" s="59">
        <v>87.5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93.5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5.9</v>
      </c>
      <c r="F44" s="64"/>
      <c r="G44" s="64"/>
      <c r="H44" s="65"/>
      <c r="I44" s="59">
        <v>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3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7">
        <v>81241</v>
      </c>
      <c r="F48" s="77"/>
      <c r="G48" s="77"/>
      <c r="H48" s="77">
        <v>71063</v>
      </c>
      <c r="I48" s="77"/>
      <c r="J48" s="77"/>
      <c r="K48" s="77">
        <v>10178</v>
      </c>
      <c r="L48" s="77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2" t="s">
        <v>109</v>
      </c>
      <c r="F49" s="70" t="s">
        <v>110</v>
      </c>
      <c r="G49" s="71"/>
      <c r="H49" s="32" t="s">
        <v>111</v>
      </c>
      <c r="I49" s="70" t="s">
        <v>110</v>
      </c>
      <c r="J49" s="71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90.630346746101111</v>
      </c>
      <c r="F50" s="53">
        <v>73629</v>
      </c>
      <c r="G50" s="55"/>
      <c r="H50" s="24">
        <f>I50/H48*100</f>
        <v>89.613441594078495</v>
      </c>
      <c r="I50" s="53">
        <v>63682</v>
      </c>
      <c r="J50" s="55"/>
      <c r="K50" s="24">
        <f>L50/K48*100</f>
        <v>97.730398899587342</v>
      </c>
      <c r="L50" s="37">
        <v>9947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0.60929826073041937</v>
      </c>
      <c r="F51" s="53">
        <v>495</v>
      </c>
      <c r="G51" s="78"/>
      <c r="H51" s="24">
        <f>I51/H48*100</f>
        <v>0.68530740329003847</v>
      </c>
      <c r="I51" s="53">
        <v>487</v>
      </c>
      <c r="J51" s="78"/>
      <c r="K51" s="24">
        <f>L51/K48*100</f>
        <v>7.8600903910394967E-2</v>
      </c>
      <c r="L51" s="37">
        <v>8</v>
      </c>
      <c r="M51" s="35"/>
      <c r="N51" s="35"/>
      <c r="O51" s="36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0.58960377149468868</v>
      </c>
      <c r="F52" s="53">
        <v>479</v>
      </c>
      <c r="G52" s="78"/>
      <c r="H52" s="24">
        <f>I52/H48*100</f>
        <v>0.66842097856831262</v>
      </c>
      <c r="I52" s="53">
        <v>475</v>
      </c>
      <c r="J52" s="78"/>
      <c r="K52" s="24">
        <f>L52/K48*100</f>
        <v>3.9300451955197484E-2</v>
      </c>
      <c r="L52" s="37">
        <v>4</v>
      </c>
      <c r="M52" s="35"/>
      <c r="N52" s="35"/>
      <c r="O52" s="36"/>
      <c r="R52" s="15"/>
    </row>
    <row r="53" spans="1:20" s="6" customFormat="1" ht="18.75">
      <c r="A53" s="33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37.5" customHeight="1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81241</v>
      </c>
      <c r="F56" s="77"/>
      <c r="G56" s="77"/>
      <c r="H56" s="77">
        <v>71063</v>
      </c>
      <c r="I56" s="77"/>
      <c r="J56" s="77"/>
      <c r="K56" s="77">
        <v>10178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2" t="s">
        <v>124</v>
      </c>
      <c r="F57" s="70" t="s">
        <v>110</v>
      </c>
      <c r="G57" s="71"/>
      <c r="H57" s="32" t="s">
        <v>125</v>
      </c>
      <c r="I57" s="70" t="s">
        <v>110</v>
      </c>
      <c r="J57" s="71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62.644477542127738</v>
      </c>
      <c r="F58" s="53">
        <v>50893</v>
      </c>
      <c r="G58" s="55"/>
      <c r="H58" s="24">
        <f>I58/H56*100</f>
        <v>59.04056963539395</v>
      </c>
      <c r="I58" s="53">
        <v>41956</v>
      </c>
      <c r="J58" s="78"/>
      <c r="K58" s="24">
        <f>L58/K56*100</f>
        <v>87.807034780899983</v>
      </c>
      <c r="L58" s="38">
        <v>8937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24.864292660110042</v>
      </c>
      <c r="F59" s="53">
        <v>20200</v>
      </c>
      <c r="G59" s="55"/>
      <c r="H59" s="24">
        <f>I59/H56*100</f>
        <v>20.04559334674866</v>
      </c>
      <c r="I59" s="53">
        <v>14245</v>
      </c>
      <c r="J59" s="78"/>
      <c r="K59" s="24">
        <f>L59/K56*100</f>
        <v>58.508547848300253</v>
      </c>
      <c r="L59" s="38">
        <v>5955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23.438904001674032</v>
      </c>
      <c r="F60" s="53">
        <v>19042</v>
      </c>
      <c r="G60" s="55"/>
      <c r="H60" s="24">
        <f>I60/H56*100</f>
        <v>24.476872634141536</v>
      </c>
      <c r="I60" s="53">
        <v>17394</v>
      </c>
      <c r="J60" s="78"/>
      <c r="K60" s="24">
        <f>L60/K56*100</f>
        <v>16.191786205541366</v>
      </c>
      <c r="L60" s="38">
        <v>1648</v>
      </c>
      <c r="M60" s="26"/>
      <c r="N60" s="26"/>
      <c r="O60" s="27"/>
    </row>
    <row r="61" spans="1:20" s="6" customFormat="1" ht="36.75" customHeight="1">
      <c r="A61" s="33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36.75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3">
        <v>2.1800000000000002</v>
      </c>
      <c r="F63" s="84"/>
      <c r="G63" s="85"/>
      <c r="H63" s="83">
        <v>2.1</v>
      </c>
      <c r="I63" s="84"/>
      <c r="J63" s="85"/>
      <c r="K63" s="83">
        <v>2.74</v>
      </c>
      <c r="L63" s="85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3">
        <v>70.81</v>
      </c>
      <c r="F64" s="84"/>
      <c r="G64" s="85"/>
      <c r="H64" s="83">
        <v>70.58</v>
      </c>
      <c r="I64" s="84"/>
      <c r="J64" s="85"/>
      <c r="K64" s="83">
        <v>72.47</v>
      </c>
      <c r="L64" s="85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3">
        <v>1.89</v>
      </c>
      <c r="F65" s="84"/>
      <c r="G65" s="85"/>
      <c r="H65" s="83">
        <v>1.52</v>
      </c>
      <c r="I65" s="84"/>
      <c r="J65" s="85"/>
      <c r="K65" s="83">
        <v>4.46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Pulwama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2015-10-19T08:29:28Z</dcterms:modified>
</cp:coreProperties>
</file>