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4. Dhanbad" sheetId="18" r:id="rId1"/>
  </sheets>
  <calcPr calcId="145621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<sst xmlns="http://schemas.openxmlformats.org/spreadsheetml/2006/main" count="262" uniqueCount="141">
  <si>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</si>
  <si>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</si>
  <si>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</si>
  <si>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</si>
  <si>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</si>
  <si>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</si>
  <si>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</si>
  <si>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</si>
  <si>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</si>
  <si>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</si>
  <si>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</si>
  <si>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</si>
  <si>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</si>
  <si>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</si>
  <si>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</si>
  <si>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</si>
  <si>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</si>
  <si>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</si>
  <si>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</si>
  <si>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</si>
  <si>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</si>
  <si>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</si>
  <si>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</si>
  <si>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</si>
  <si>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</si>
  <si>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</si>
  <si>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</si>
  <si>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</si>
  <si>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</si>
  <si>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</si>
  <si>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</si>
  <si>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</si>
  <si>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</si>
  <si>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</si>
  <si>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</si>
  <si>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</si>
  <si>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</si>
  <si>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</si>
  <si>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</si>
  <si>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</si>
  <si>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</si>
  <si>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</si>
  <si>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</si>
  <si>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</si>
  <si>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</si>
  <si>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</si>
  <si>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</si>
  <si>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</si>
  <si>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</si>
  <si>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</si>
  <si>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</si>
  <si>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</si>
  <si>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</si>
  <si>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</si>
  <si>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</si>
  <si>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</si>
  <si>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</si>
  <si>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</si>
  <si>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</si>
  <si>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</si>
  <si>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</si>
  <si>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</si>
  <si>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</si>
  <si>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</si>
  <si>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</si>
  <si>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</si>
  <si>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</si>
  <si>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</si>
  <si>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</si>
  <si>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</si>
  <si>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</si>
  <si>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</si>
  <si>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</si>
  <si>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</si>
  <si>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</si>
  <si>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</si>
  <si>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</si>
  <si>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</si>
  <si>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</si>
  <si>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</si>
  <si>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</si>
  <si>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</si>
  <si>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</si>
  <si>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</si>
  <si>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</si>
  <si>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</si>
  <si>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</si>
  <si>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</si>
  <si>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</si>
  <si>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</si>
  <si>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</si>
  <si>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</si>
  <si>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</si>
  <si>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</si>
  <si>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</si>
  <si>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</si>
  <si>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</si>
  <si>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</si>
  <si>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</si>
  <si>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</si>
  <si>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</si>
  <si>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</si>
  <si>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</si>
  <si>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</si>
  <si>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</si>
  <si>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</si>
  <si>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</si>
  <si>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</si>
  <si>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</si>
  <si>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</si>
  <si>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</si>
  <si>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</si>
  <si>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</si>
  <si>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</si>
  <si>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</si>
  <si>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</si>
  <si>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</si>
  <si>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</si>
  <si>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</si>
  <si>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</si>
  <si>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</si>
  <si>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</si>
  <si>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</si>
  <si>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</si>
  <si>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</si>
  <si>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</si>
  <si>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</si>
  <si>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</si>
  <si>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</si>
  <si>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</si>
  <si>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</si>
  <si>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</si>
  <si>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</si>
  <si>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DHANBAD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</si>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</sst>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909</v>
      </c>
      <c r="F5" s="60"/>
      <c r="G5" s="61"/>
      <c r="H5" s="59">
        <v>932</v>
      </c>
      <c r="I5" s="60"/>
      <c r="J5" s="61"/>
      <c r="K5" s="59">
        <v>894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66.599999999999994</v>
      </c>
      <c r="F8" s="55"/>
      <c r="G8" s="56"/>
      <c r="H8" s="54">
        <v>67.5</v>
      </c>
      <c r="I8" s="55"/>
      <c r="J8" s="56"/>
      <c r="K8" s="57">
        <v>65.900000000000006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46.6</v>
      </c>
      <c r="F9" s="55"/>
      <c r="G9" s="56"/>
      <c r="H9" s="54">
        <v>45.8</v>
      </c>
      <c r="I9" s="55"/>
      <c r="J9" s="56"/>
      <c r="K9" s="57">
        <v>47.2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11.3</v>
      </c>
      <c r="F10" s="55"/>
      <c r="G10" s="56"/>
      <c r="H10" s="54">
        <v>11.5</v>
      </c>
      <c r="I10" s="55"/>
      <c r="J10" s="56"/>
      <c r="K10" s="57">
        <v>11.2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52</v>
      </c>
      <c r="F11" s="55"/>
      <c r="G11" s="56"/>
      <c r="H11" s="54">
        <v>37</v>
      </c>
      <c r="I11" s="55"/>
      <c r="J11" s="56"/>
      <c r="K11" s="57">
        <v>65.3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33.4</v>
      </c>
      <c r="F12" s="55"/>
      <c r="G12" s="56"/>
      <c r="H12" s="54">
        <v>31.4</v>
      </c>
      <c r="I12" s="55"/>
      <c r="J12" s="56"/>
      <c r="K12" s="57">
        <v>36.799999999999997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20.8</v>
      </c>
      <c r="F22" s="62"/>
      <c r="G22" s="62"/>
      <c r="H22" s="62">
        <v>20.100000000000001</v>
      </c>
      <c r="I22" s="62"/>
      <c r="J22" s="62"/>
      <c r="K22" s="57">
        <v>21.4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2">
        <v>24.9</v>
      </c>
      <c r="F23" s="62"/>
      <c r="G23" s="62"/>
      <c r="H23" s="62">
        <v>23.9</v>
      </c>
      <c r="I23" s="62"/>
      <c r="J23" s="62"/>
      <c r="K23" s="57">
        <v>25.5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3">
        <v>9.5</v>
      </c>
      <c r="F24" s="63"/>
      <c r="G24" s="63"/>
      <c r="H24" s="63">
        <v>12.8</v>
      </c>
      <c r="I24" s="63"/>
      <c r="J24" s="63"/>
      <c r="K24" s="57">
        <v>7.5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12.3</v>
      </c>
      <c r="F25" s="63"/>
      <c r="G25" s="63"/>
      <c r="H25" s="63">
        <v>15.5</v>
      </c>
      <c r="I25" s="63"/>
      <c r="J25" s="63"/>
      <c r="K25" s="57">
        <v>10.4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74.52</v>
      </c>
      <c r="G31" s="64"/>
      <c r="H31" s="14" t="s">
        <v>66</v>
      </c>
      <c r="I31" s="64">
        <v>83.81</v>
      </c>
      <c r="J31" s="64"/>
      <c r="K31" s="14" t="s">
        <v>67</v>
      </c>
      <c r="L31" s="34">
        <v>64.290000000000006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110.1</v>
      </c>
      <c r="F33" s="66"/>
      <c r="G33" s="66"/>
      <c r="H33" s="67"/>
      <c r="I33" s="65">
        <v>96.5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97.7</v>
      </c>
      <c r="F34" s="66"/>
      <c r="G34" s="66"/>
      <c r="H34" s="67"/>
      <c r="I34" s="65">
        <v>81.900000000000006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5.4</v>
      </c>
      <c r="F35" s="66"/>
      <c r="G35" s="66"/>
      <c r="H35" s="67"/>
      <c r="I35" s="65" t="s">
        <v>15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35</v>
      </c>
      <c r="F36" s="68"/>
      <c r="G36" s="68"/>
      <c r="H36" s="69"/>
      <c r="I36" s="65">
        <v>54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24</v>
      </c>
      <c r="F37" s="68"/>
      <c r="G37" s="68"/>
      <c r="H37" s="69"/>
      <c r="I37" s="65">
        <v>42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51</v>
      </c>
      <c r="F38" s="68"/>
      <c r="G38" s="68"/>
      <c r="H38" s="69"/>
      <c r="I38" s="65">
        <v>35.6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19.7</v>
      </c>
      <c r="F39" s="68"/>
      <c r="G39" s="68"/>
      <c r="H39" s="69"/>
      <c r="I39" s="65">
        <v>30.8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39.5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99.3</v>
      </c>
      <c r="F41" s="66"/>
      <c r="G41" s="66"/>
      <c r="H41" s="67"/>
      <c r="I41" s="65">
        <v>100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99.5</v>
      </c>
      <c r="F42" s="68"/>
      <c r="G42" s="68"/>
      <c r="H42" s="69"/>
      <c r="I42" s="65">
        <v>100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85.6</v>
      </c>
      <c r="F43" s="68"/>
      <c r="G43" s="68"/>
      <c r="H43" s="69"/>
      <c r="I43" s="65">
        <v>66.7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10.5</v>
      </c>
      <c r="F44" s="68"/>
      <c r="G44" s="68"/>
      <c r="H44" s="69"/>
      <c r="I44" s="65">
        <v>33.299999999999997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499179</v>
      </c>
      <c r="F48" s="73"/>
      <c r="G48" s="73"/>
      <c r="H48" s="73">
        <v>207157</v>
      </c>
      <c r="I48" s="73"/>
      <c r="J48" s="73"/>
      <c r="K48" s="73">
        <v>292022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85.575114337742576</v>
      </c>
      <c r="F50" s="59">
        <v>427173</v>
      </c>
      <c r="G50" s="61"/>
      <c r="H50" s="18">
        <f>I50/$H$48*100</f>
        <v>74.261067692619605</v>
      </c>
      <c r="I50" s="59">
        <v>153837</v>
      </c>
      <c r="J50" s="61"/>
      <c r="K50" s="18">
        <f>L50/$K$48*100</f>
        <v>93.601167035360348</v>
      </c>
      <c r="L50" s="24">
        <v>273336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0.3383555798621336</v>
      </c>
      <c r="F51" s="59">
        <v>1689</v>
      </c>
      <c r="G51" s="74"/>
      <c r="H51" s="18">
        <f t="shared" ref="H51:H52" si="1">I51/$H$48*100</f>
        <v>0.30266899018618731</v>
      </c>
      <c r="I51" s="59">
        <v>627</v>
      </c>
      <c r="J51" s="74"/>
      <c r="K51" s="18">
        <f t="shared" ref="K51:K52" si="2">L51/$K$48*100</f>
        <v>0.36367123024977571</v>
      </c>
      <c r="L51" s="24">
        <v>1062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0.1047720356825908</v>
      </c>
      <c r="F52" s="59">
        <v>523</v>
      </c>
      <c r="G52" s="74"/>
      <c r="H52" s="18">
        <f t="shared" si="1"/>
        <v>8.0615185583880825E-2</v>
      </c>
      <c r="I52" s="59">
        <v>167</v>
      </c>
      <c r="J52" s="74"/>
      <c r="K52" s="18">
        <f t="shared" si="2"/>
        <v>0.12190862332290033</v>
      </c>
      <c r="L52" s="24">
        <v>356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499179</v>
      </c>
      <c r="F56" s="73"/>
      <c r="G56" s="73"/>
      <c r="H56" s="73">
        <v>207157</v>
      </c>
      <c r="I56" s="73"/>
      <c r="J56" s="73"/>
      <c r="K56" s="73">
        <v>292022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32.845532364141924</v>
      </c>
      <c r="F58" s="59">
        <v>163958</v>
      </c>
      <c r="G58" s="61"/>
      <c r="H58" s="18">
        <f>I58/$H$56*100</f>
        <v>16.829747486206116</v>
      </c>
      <c r="I58" s="59">
        <v>34864</v>
      </c>
      <c r="J58" s="74"/>
      <c r="K58" s="18">
        <f>L58/$K$56*100</f>
        <v>44.206943312490154</v>
      </c>
      <c r="L58" s="24">
        <v>129094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15.604021803801842</v>
      </c>
      <c r="F59" s="59">
        <v>77892</v>
      </c>
      <c r="G59" s="61"/>
      <c r="H59" s="18">
        <f t="shared" ref="H59:H60" si="4">I59/$H$56*100</f>
        <v>3.2878444851006723</v>
      </c>
      <c r="I59" s="59">
        <v>6811</v>
      </c>
      <c r="J59" s="74"/>
      <c r="K59" s="18">
        <f t="shared" ref="K59:K60" si="5">L59/$K$56*100</f>
        <v>24.340974310154714</v>
      </c>
      <c r="L59" s="24">
        <v>71081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2.1302979492326402</v>
      </c>
      <c r="F60" s="59">
        <v>10634</v>
      </c>
      <c r="G60" s="61"/>
      <c r="H60" s="18">
        <f t="shared" si="4"/>
        <v>0.81387546643367104</v>
      </c>
      <c r="I60" s="59">
        <v>1686</v>
      </c>
      <c r="J60" s="74"/>
      <c r="K60" s="18">
        <f t="shared" si="5"/>
        <v>3.0641527008239104</v>
      </c>
      <c r="L60" s="24">
        <v>8948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2.77</v>
      </c>
      <c r="F63" s="35"/>
      <c r="G63" s="35"/>
      <c r="H63" s="35">
        <v>1.82</v>
      </c>
      <c r="I63" s="35"/>
      <c r="J63" s="35"/>
      <c r="K63" s="35">
        <v>3.44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60.87</v>
      </c>
      <c r="F64" s="35"/>
      <c r="G64" s="35"/>
      <c r="H64" s="35">
        <v>49.48</v>
      </c>
      <c r="I64" s="35"/>
      <c r="J64" s="35"/>
      <c r="K64" s="35">
        <v>68.95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2.3199999999999998</v>
      </c>
      <c r="F65" s="35"/>
      <c r="G65" s="35"/>
      <c r="H65" s="35">
        <v>0.66</v>
      </c>
      <c r="I65" s="35"/>
      <c r="J65" s="35"/>
      <c r="K65" s="35">
        <v>3.5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Dhanbad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2015-10-20T07:11:11Z</dcterms:modified>
</cp:coreProperties>
</file>