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5. Dumka" sheetId="19" r:id="rId1"/>
  </sheets>
  <calcPr calcId="14562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<sst xmlns="http://schemas.openxmlformats.org/spreadsheetml/2006/main" count="261" uniqueCount="141">
  <si>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</si>
  <si>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</si>
  <si>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</si>
  <si>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</si>
  <si>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</si>
  <si>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</si>
  <si>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</si>
  <si>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</si>
  <si>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</si>
  <si>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</si>
  <si>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</si>
  <si>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</si>
  <si>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</si>
  <si>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</si>
  <si>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</si>
  <si>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</si>
  <si>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</si>
  <si>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</si>
  <si>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</si>
  <si>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</si>
  <si>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</si>
  <si>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</si>
  <si>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</si>
  <si>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</si>
  <si>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</si>
  <si>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</si>
  <si>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</si>
  <si>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</si>
  <si>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</si>
  <si>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</si>
  <si>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</si>
  <si>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</si>
  <si>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</si>
  <si>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</si>
  <si>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</si>
  <si>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</si>
  <si>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</si>
  <si>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</si>
  <si>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</si>
  <si>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</si>
  <si>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</si>
  <si>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</si>
  <si>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</si>
  <si>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</si>
  <si>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</si>
  <si>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</si>
  <si>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</si>
  <si>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</si>
  <si>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</si>
  <si>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</si>
  <si>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</si>
  <si>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</si>
  <si>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</si>
  <si>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</si>
  <si>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</si>
  <si>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</si>
  <si>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</si>
  <si>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</si>
  <si>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</si>
  <si>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</si>
  <si>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</si>
  <si>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</si>
  <si>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</si>
  <si>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</si>
  <si>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</si>
  <si>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</si>
  <si>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</si>
  <si>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</si>
  <si>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</si>
  <si>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</si>
  <si>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</si>
  <si>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</si>
  <si>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</si>
  <si>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</si>
  <si>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</si>
  <si>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</si>
  <si>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</si>
  <si>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</si>
  <si>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</si>
  <si>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</si>
  <si>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</si>
  <si>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</si>
  <si>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</si>
  <si>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</si>
  <si>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</si>
  <si>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</si>
  <si>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</si>
  <si>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</si>
  <si>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</si>
  <si>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</si>
  <si>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</si>
  <si>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</si>
  <si>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</si>
  <si>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</si>
  <si>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</si>
  <si>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</si>
  <si>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</si>
  <si>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</si>
  <si>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</si>
  <si>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</si>
  <si>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</si>
  <si>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</si>
  <si>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</si>
  <si>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</si>
  <si>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</si>
  <si>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</si>
  <si>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</si>
  <si>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</si>
  <si>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</si>
  <si>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</si>
  <si>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</si>
  <si>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</si>
  <si>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</si>
  <si>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</si>
  <si>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</si>
  <si>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</si>
  <si>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</si>
  <si>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</si>
  <si>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</si>
  <si>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</si>
  <si>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</si>
  <si>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</si>
  <si>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</si>
  <si>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</si>
  <si>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</si>
  <si>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</si>
  <si>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</si>
  <si>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</si>
  <si>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</si>
  <si>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</si>
  <si>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</si>
  <si>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</si>
  <si>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</si>
  <si>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DUMKA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</si>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</sst>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977</v>
      </c>
      <c r="F5" s="60"/>
      <c r="G5" s="61"/>
      <c r="H5" s="59">
        <v>983</v>
      </c>
      <c r="I5" s="60"/>
      <c r="J5" s="61"/>
      <c r="K5" s="59">
        <v>895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54</v>
      </c>
      <c r="F8" s="55"/>
      <c r="G8" s="56"/>
      <c r="H8" s="54">
        <v>53.5</v>
      </c>
      <c r="I8" s="55"/>
      <c r="J8" s="56"/>
      <c r="K8" s="57">
        <v>59.4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33.799999999999997</v>
      </c>
      <c r="F9" s="55"/>
      <c r="G9" s="56"/>
      <c r="H9" s="54">
        <v>32.5</v>
      </c>
      <c r="I9" s="55"/>
      <c r="J9" s="56"/>
      <c r="K9" s="57">
        <v>50.3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20.5</v>
      </c>
      <c r="F10" s="55"/>
      <c r="G10" s="56"/>
      <c r="H10" s="54">
        <v>20.9</v>
      </c>
      <c r="I10" s="55"/>
      <c r="J10" s="56"/>
      <c r="K10" s="57">
        <v>15.2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28.8</v>
      </c>
      <c r="F11" s="55"/>
      <c r="G11" s="56"/>
      <c r="H11" s="54">
        <v>26.3</v>
      </c>
      <c r="I11" s="55"/>
      <c r="J11" s="56"/>
      <c r="K11" s="54">
        <v>72</v>
      </c>
      <c r="L11" s="5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26</v>
      </c>
      <c r="F12" s="55"/>
      <c r="G12" s="56"/>
      <c r="H12" s="54">
        <v>26</v>
      </c>
      <c r="I12" s="55"/>
      <c r="J12" s="56"/>
      <c r="K12" s="57">
        <v>23.5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20.100000000000001</v>
      </c>
      <c r="F22" s="62"/>
      <c r="G22" s="62"/>
      <c r="H22" s="54">
        <v>20</v>
      </c>
      <c r="I22" s="55"/>
      <c r="J22" s="56"/>
      <c r="K22" s="57">
        <v>21.3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23.6</v>
      </c>
      <c r="F23" s="62"/>
      <c r="G23" s="62"/>
      <c r="H23" s="62">
        <v>23.4</v>
      </c>
      <c r="I23" s="62"/>
      <c r="J23" s="62"/>
      <c r="K23" s="54">
        <v>26</v>
      </c>
      <c r="L23" s="5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17.3</v>
      </c>
      <c r="F24" s="63"/>
      <c r="G24" s="63"/>
      <c r="H24" s="63">
        <v>18.100000000000001</v>
      </c>
      <c r="I24" s="63"/>
      <c r="J24" s="63"/>
      <c r="K24" s="57">
        <v>8.1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21.2</v>
      </c>
      <c r="F25" s="63"/>
      <c r="G25" s="63"/>
      <c r="H25" s="63">
        <v>22.5</v>
      </c>
      <c r="I25" s="63"/>
      <c r="J25" s="63"/>
      <c r="K25" s="57">
        <v>6.7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61.02</v>
      </c>
      <c r="G31" s="64"/>
      <c r="H31" s="14" t="s">
        <v>66</v>
      </c>
      <c r="I31" s="64">
        <v>72.959999999999994</v>
      </c>
      <c r="J31" s="64"/>
      <c r="K31" s="14" t="s">
        <v>67</v>
      </c>
      <c r="L31" s="34">
        <v>48.82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110.9</v>
      </c>
      <c r="F33" s="66"/>
      <c r="G33" s="66"/>
      <c r="H33" s="67"/>
      <c r="I33" s="65">
        <v>87.9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98</v>
      </c>
      <c r="F34" s="66"/>
      <c r="G34" s="66"/>
      <c r="H34" s="67"/>
      <c r="I34" s="65">
        <v>71.7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7.4</v>
      </c>
      <c r="F35" s="66"/>
      <c r="G35" s="66"/>
      <c r="H35" s="67"/>
      <c r="I35" s="65">
        <v>13.6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27</v>
      </c>
      <c r="F36" s="68"/>
      <c r="G36" s="68"/>
      <c r="H36" s="69"/>
      <c r="I36" s="65">
        <v>87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21</v>
      </c>
      <c r="F37" s="68"/>
      <c r="G37" s="68"/>
      <c r="H37" s="69"/>
      <c r="I37" s="65">
        <v>42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49.6</v>
      </c>
      <c r="F38" s="68"/>
      <c r="G38" s="68"/>
      <c r="H38" s="69"/>
      <c r="I38" s="65">
        <v>47.6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34.6</v>
      </c>
      <c r="F39" s="68"/>
      <c r="G39" s="68"/>
      <c r="H39" s="69"/>
      <c r="I39" s="65">
        <v>33.299999999999997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43.4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90.2</v>
      </c>
      <c r="F41" s="66"/>
      <c r="G41" s="66"/>
      <c r="H41" s="67"/>
      <c r="I41" s="65">
        <v>66.7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90.1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92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3.2</v>
      </c>
      <c r="F44" s="68"/>
      <c r="G44" s="68"/>
      <c r="H44" s="69"/>
      <c r="I44" s="65">
        <v>33.299999999999997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272925</v>
      </c>
      <c r="F48" s="73"/>
      <c r="G48" s="73"/>
      <c r="H48" s="73">
        <v>255926</v>
      </c>
      <c r="I48" s="73"/>
      <c r="J48" s="73"/>
      <c r="K48" s="73">
        <v>16999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22.757167720069617</v>
      </c>
      <c r="F50" s="59">
        <v>62110</v>
      </c>
      <c r="G50" s="61"/>
      <c r="H50" s="18">
        <f>I50/$H$48*100</f>
        <v>18.844119003149348</v>
      </c>
      <c r="I50" s="59">
        <v>48227</v>
      </c>
      <c r="J50" s="61"/>
      <c r="K50" s="18">
        <f>L50/$K$48*100</f>
        <v>81.669509971174776</v>
      </c>
      <c r="L50" s="24">
        <v>13883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0.38655308234863062</v>
      </c>
      <c r="F51" s="59">
        <v>1055</v>
      </c>
      <c r="G51" s="74"/>
      <c r="H51" s="18">
        <f t="shared" ref="H51:H52" si="1">I51/$H$48*100</f>
        <v>0.39933418253713965</v>
      </c>
      <c r="I51" s="59">
        <v>1022</v>
      </c>
      <c r="J51" s="74"/>
      <c r="K51" s="18">
        <f t="shared" ref="K51:K52" si="2">L51/$K$48*100</f>
        <v>0.19412906641567151</v>
      </c>
      <c r="L51" s="24">
        <v>33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5.8624164147659613E-2</v>
      </c>
      <c r="F52" s="59">
        <v>160</v>
      </c>
      <c r="G52" s="74"/>
      <c r="H52" s="18">
        <f t="shared" si="1"/>
        <v>5.8219954205512535E-2</v>
      </c>
      <c r="I52" s="59">
        <v>149</v>
      </c>
      <c r="J52" s="74"/>
      <c r="K52" s="18">
        <f t="shared" si="2"/>
        <v>6.4709688805223847E-2</v>
      </c>
      <c r="L52" s="24">
        <v>11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272925</v>
      </c>
      <c r="F56" s="73"/>
      <c r="G56" s="73"/>
      <c r="H56" s="73">
        <v>255926</v>
      </c>
      <c r="I56" s="73"/>
      <c r="J56" s="73"/>
      <c r="K56" s="73">
        <v>16999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8.5353118988733172</v>
      </c>
      <c r="F58" s="59">
        <v>23295</v>
      </c>
      <c r="G58" s="61"/>
      <c r="H58" s="18">
        <f>I58/$H$56*100</f>
        <v>5.6711705727436836</v>
      </c>
      <c r="I58" s="59">
        <v>14514</v>
      </c>
      <c r="J58" s="74"/>
      <c r="K58" s="18">
        <f>L58/$K$56*100</f>
        <v>51.655979763515504</v>
      </c>
      <c r="L58" s="24">
        <v>8781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0.50490061372171835</v>
      </c>
      <c r="F59" s="59">
        <v>1378</v>
      </c>
      <c r="G59" s="61"/>
      <c r="H59" s="18">
        <f t="shared" ref="H59:H60" si="4">I59/$H$56*100</f>
        <v>0.18677273899486568</v>
      </c>
      <c r="I59" s="59">
        <v>478</v>
      </c>
      <c r="J59" s="74"/>
      <c r="K59" s="18">
        <f t="shared" ref="K59:K60" si="5">L59/$K$56*100</f>
        <v>5.2944290840637684</v>
      </c>
      <c r="L59" s="24">
        <v>900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0.24438948429055604</v>
      </c>
      <c r="F60" s="59">
        <v>667</v>
      </c>
      <c r="G60" s="61"/>
      <c r="H60" s="18">
        <f t="shared" si="4"/>
        <v>0.1519970616506334</v>
      </c>
      <c r="I60" s="59">
        <v>389</v>
      </c>
      <c r="J60" s="74"/>
      <c r="K60" s="18">
        <f t="shared" si="5"/>
        <v>1.6353903170774751</v>
      </c>
      <c r="L60" s="24">
        <v>278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1.1299999999999999</v>
      </c>
      <c r="F63" s="35"/>
      <c r="G63" s="35"/>
      <c r="H63" s="35">
        <v>1.03</v>
      </c>
      <c r="I63" s="35"/>
      <c r="J63" s="35"/>
      <c r="K63" s="35">
        <v>2.65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25.67</v>
      </c>
      <c r="F64" s="35"/>
      <c r="G64" s="35"/>
      <c r="H64" s="35">
        <v>23.05</v>
      </c>
      <c r="I64" s="35"/>
      <c r="J64" s="35"/>
      <c r="K64" s="35">
        <v>65.09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0.44</v>
      </c>
      <c r="F65" s="35"/>
      <c r="G65" s="35"/>
      <c r="H65" s="35">
        <v>0.26</v>
      </c>
      <c r="I65" s="35"/>
      <c r="J65" s="35"/>
      <c r="K65" s="35">
        <v>3.16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 Dumka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2015-10-20T07:11:49Z</dcterms:modified>
</cp:coreProperties>
</file>