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8. Godda" sheetId="22" r:id="rId1"/>
  </sheets>
  <calcPr calcId="145621"/>
</workbook>
</file>

<file path=xl/calcChain.xml><?xml version="1.0" encoding="utf-8"?>
<calcChain xmlns="http://schemas.openxmlformats.org/spreadsheetml/2006/main">
  <c r="K60" i="2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<sst xmlns="http://schemas.openxmlformats.org/spreadsheetml/2006/main" count="270" uniqueCount="143">
  <si>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</si>
  <si>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</si>
  <si>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</si>
  <si>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</si>
  <si>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</si>
  <si>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</si>
  <si>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</si>
  <si>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</si>
  <si>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</si>
  <si>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</si>
  <si>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</si>
  <si>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</si>
  <si>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</si>
  <si>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</si>
  <si>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</si>
  <si>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</si>
  <si>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</si>
  <si>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</si>
  <si>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</si>
  <si>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</si>
  <si>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</si>
  <si>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</si>
  <si>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</si>
  <si>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</si>
  <si>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</si>
  <si>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</si>
  <si>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</si>
  <si>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</si>
  <si>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</si>
  <si>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</si>
  <si>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</si>
  <si>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</si>
  <si>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</si>
  <si>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</si>
  <si>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</si>
  <si>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</si>
  <si>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</si>
  <si>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</si>
  <si>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</si>
  <si>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</si>
  <si>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</si>
  <si>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</si>
  <si>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</si>
  <si>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</si>
  <si>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</si>
  <si>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</si>
  <si>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</si>
  <si>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</si>
  <si>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</si>
  <si>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</si>
  <si>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</si>
  <si>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</si>
  <si>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</si>
  <si>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</si>
  <si>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</si>
  <si>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</si>
  <si>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</si>
  <si>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</si>
  <si>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</si>
  <si>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</si>
  <si>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</si>
  <si>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</si>
  <si>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</si>
  <si>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</si>
  <si>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</si>
  <si>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</si>
  <si>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</si>
  <si>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</si>
  <si>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</si>
  <si>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</si>
  <si>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</si>
  <si>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</si>
  <si>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</si>
  <si>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</si>
  <si>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</si>
  <si>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</si>
  <si>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</si>
  <si>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</si>
  <si>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</si>
  <si>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</si>
  <si>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</si>
  <si>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</si>
  <si>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</si>
  <si>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</si>
  <si>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</si>
  <si>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</si>
  <si>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</si>
  <si>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</si>
  <si>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</si>
  <si>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</si>
  <si>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</si>
  <si>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</si>
  <si>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</si>
  <si>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</si>
  <si>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</si>
  <si>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</si>
  <si>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</si>
  <si>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</si>
  <si>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</si>
  <si>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</si>
  <si>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</si>
  <si>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</si>
  <si>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</si>
  <si>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</si>
  <si>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</si>
  <si>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</si>
  <si>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</si>
  <si>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</si>
  <si>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</si>
  <si>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</si>
  <si>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</si>
  <si>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</si>
  <si>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</si>
  <si>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</si>
  <si>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</si>
  <si>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</si>
  <si>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</si>
  <si>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</si>
  <si>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</si>
  <si>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</si>
  <si>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</si>
  <si>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</si>
  <si>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</si>
  <si>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</si>
  <si>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</si>
  <si>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</si>
  <si>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</si>
  <si>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</si>
  <si>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</si>
  <si>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</si>
  <si>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</si>
  <si>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</si>
  <si>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GODDA</t>
  </si>
  <si>
    <t>--</t>
  </si>
  <si>
    <t xml:space="preserve">-- </t>
  </si>
  <si>
    <t>c.4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</si>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</sst>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1" xfId="0" quotePrefix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132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938</v>
      </c>
      <c r="F5" s="60"/>
      <c r="G5" s="61"/>
      <c r="H5" s="59">
        <v>940</v>
      </c>
      <c r="I5" s="60"/>
      <c r="J5" s="61"/>
      <c r="K5" s="59">
        <v>894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130</v>
      </c>
      <c r="D8" s="11" t="s">
        <v>131</v>
      </c>
      <c r="E8" s="54">
        <v>52.5</v>
      </c>
      <c r="F8" s="55"/>
      <c r="G8" s="56"/>
      <c r="H8" s="54">
        <v>51.6</v>
      </c>
      <c r="I8" s="55"/>
      <c r="J8" s="56"/>
      <c r="K8" s="75" t="s">
        <v>133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130</v>
      </c>
      <c r="D9" s="11" t="s">
        <v>131</v>
      </c>
      <c r="E9" s="54">
        <v>34.5</v>
      </c>
      <c r="F9" s="55"/>
      <c r="G9" s="56"/>
      <c r="H9" s="54">
        <v>33.799999999999997</v>
      </c>
      <c r="I9" s="55"/>
      <c r="J9" s="56"/>
      <c r="K9" s="75" t="s">
        <v>133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130</v>
      </c>
      <c r="D10" s="11" t="s">
        <v>131</v>
      </c>
      <c r="E10" s="54">
        <v>27.9</v>
      </c>
      <c r="F10" s="55"/>
      <c r="G10" s="56"/>
      <c r="H10" s="54">
        <v>28.5</v>
      </c>
      <c r="I10" s="55"/>
      <c r="J10" s="56"/>
      <c r="K10" s="75" t="s">
        <v>133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130</v>
      </c>
      <c r="D11" s="11" t="s">
        <v>131</v>
      </c>
      <c r="E11" s="54">
        <v>31.2</v>
      </c>
      <c r="F11" s="55"/>
      <c r="G11" s="56"/>
      <c r="H11" s="54">
        <v>30.3</v>
      </c>
      <c r="I11" s="55"/>
      <c r="J11" s="56"/>
      <c r="K11" s="75" t="s">
        <v>133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130</v>
      </c>
      <c r="D12" s="11" t="s">
        <v>131</v>
      </c>
      <c r="E12" s="54">
        <v>25.8</v>
      </c>
      <c r="F12" s="55"/>
      <c r="G12" s="56"/>
      <c r="H12" s="54">
        <v>25.7</v>
      </c>
      <c r="I12" s="55"/>
      <c r="J12" s="56"/>
      <c r="K12" s="75" t="s">
        <v>133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130</v>
      </c>
      <c r="D22" s="11" t="s">
        <v>131</v>
      </c>
      <c r="E22" s="62">
        <v>20.2</v>
      </c>
      <c r="F22" s="62"/>
      <c r="G22" s="62"/>
      <c r="H22" s="63">
        <v>20</v>
      </c>
      <c r="I22" s="63"/>
      <c r="J22" s="63"/>
      <c r="K22" s="75" t="s">
        <v>133</v>
      </c>
      <c r="L22" s="5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130</v>
      </c>
      <c r="D23" s="11" t="s">
        <v>131</v>
      </c>
      <c r="E23" s="63">
        <v>24</v>
      </c>
      <c r="F23" s="63"/>
      <c r="G23" s="63"/>
      <c r="H23" s="62">
        <v>23.8</v>
      </c>
      <c r="I23" s="62"/>
      <c r="J23" s="62"/>
      <c r="K23" s="75" t="s">
        <v>134</v>
      </c>
      <c r="L23" s="58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130</v>
      </c>
      <c r="D24" s="11" t="s">
        <v>131</v>
      </c>
      <c r="E24" s="63">
        <v>17.7</v>
      </c>
      <c r="F24" s="63"/>
      <c r="G24" s="63"/>
      <c r="H24" s="63">
        <v>18.5</v>
      </c>
      <c r="I24" s="63"/>
      <c r="J24" s="63"/>
      <c r="K24" s="75" t="s">
        <v>134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130</v>
      </c>
      <c r="D25" s="11" t="s">
        <v>131</v>
      </c>
      <c r="E25" s="63">
        <v>16.899999999999999</v>
      </c>
      <c r="F25" s="63"/>
      <c r="G25" s="63"/>
      <c r="H25" s="63">
        <v>17.7</v>
      </c>
      <c r="I25" s="63"/>
      <c r="J25" s="63"/>
      <c r="K25" s="75" t="s">
        <v>134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129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129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129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129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56.4</v>
      </c>
      <c r="G31" s="64"/>
      <c r="H31" s="14" t="s">
        <v>66</v>
      </c>
      <c r="I31" s="64">
        <v>67.84</v>
      </c>
      <c r="J31" s="64"/>
      <c r="K31" s="14" t="s">
        <v>67</v>
      </c>
      <c r="L31" s="34">
        <v>44.14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112.1</v>
      </c>
      <c r="F33" s="66"/>
      <c r="G33" s="66"/>
      <c r="H33" s="67"/>
      <c r="I33" s="65">
        <v>88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100</v>
      </c>
      <c r="F34" s="66"/>
      <c r="G34" s="66"/>
      <c r="H34" s="67"/>
      <c r="I34" s="65">
        <v>75.3</v>
      </c>
      <c r="J34" s="68"/>
      <c r="K34" s="68"/>
      <c r="L34" s="69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1.6</v>
      </c>
      <c r="F35" s="66"/>
      <c r="G35" s="66"/>
      <c r="H35" s="67"/>
      <c r="I35" s="65">
        <v>6.21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39</v>
      </c>
      <c r="F36" s="68"/>
      <c r="G36" s="68"/>
      <c r="H36" s="69"/>
      <c r="I36" s="65">
        <v>68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26</v>
      </c>
      <c r="F37" s="68"/>
      <c r="G37" s="68"/>
      <c r="H37" s="69"/>
      <c r="I37" s="65">
        <v>52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49.2</v>
      </c>
      <c r="F38" s="68"/>
      <c r="G38" s="68"/>
      <c r="H38" s="69"/>
      <c r="I38" s="65">
        <v>44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18.5</v>
      </c>
      <c r="F39" s="68"/>
      <c r="G39" s="68"/>
      <c r="H39" s="69"/>
      <c r="I39" s="65">
        <v>8.6999999999999993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57.8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91.4</v>
      </c>
      <c r="F41" s="66"/>
      <c r="G41" s="66"/>
      <c r="H41" s="67"/>
      <c r="I41" s="65">
        <v>100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82.5</v>
      </c>
      <c r="F42" s="68"/>
      <c r="G42" s="68"/>
      <c r="H42" s="69"/>
      <c r="I42" s="65">
        <v>100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75.7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2.2999999999999998</v>
      </c>
      <c r="F44" s="68"/>
      <c r="G44" s="68"/>
      <c r="H44" s="69"/>
      <c r="I44" s="65">
        <v>33.299999999999997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104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106</v>
      </c>
      <c r="C48" s="9" t="s">
        <v>107</v>
      </c>
      <c r="D48" s="11" t="s">
        <v>12</v>
      </c>
      <c r="E48" s="73">
        <v>251018</v>
      </c>
      <c r="F48" s="73"/>
      <c r="G48" s="73"/>
      <c r="H48" s="73">
        <v>239500</v>
      </c>
      <c r="I48" s="73"/>
      <c r="J48" s="73"/>
      <c r="K48" s="73">
        <v>11518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108</v>
      </c>
      <c r="F49" s="71" t="s">
        <v>109</v>
      </c>
      <c r="G49" s="72"/>
      <c r="H49" s="27" t="s">
        <v>110</v>
      </c>
      <c r="I49" s="71" t="s">
        <v>109</v>
      </c>
      <c r="J49" s="72"/>
      <c r="K49" s="27" t="s">
        <v>111</v>
      </c>
      <c r="L49" s="27" t="s">
        <v>109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113</v>
      </c>
      <c r="C50" s="9" t="s">
        <v>107</v>
      </c>
      <c r="D50" s="11" t="s">
        <v>12</v>
      </c>
      <c r="E50" s="18">
        <f>F50/$E$48*100</f>
        <v>17.221872535037328</v>
      </c>
      <c r="F50" s="59">
        <v>43230</v>
      </c>
      <c r="G50" s="61"/>
      <c r="H50" s="18">
        <f>I50/$H$48*100</f>
        <v>16.387891440501043</v>
      </c>
      <c r="I50" s="59">
        <v>39249</v>
      </c>
      <c r="J50" s="61"/>
      <c r="K50" s="18">
        <f>L50/$K$48*100</f>
        <v>77.973606528911262</v>
      </c>
      <c r="L50" s="24">
        <v>8981</v>
      </c>
      <c r="M50" s="49"/>
      <c r="N50" s="50"/>
      <c r="O50" s="51"/>
    </row>
    <row r="51" spans="1:18" ht="63.75" customHeight="1">
      <c r="A51" s="9" t="s">
        <v>135</v>
      </c>
      <c r="B51" s="11" t="s">
        <v>115</v>
      </c>
      <c r="C51" s="9" t="s">
        <v>107</v>
      </c>
      <c r="D51" s="11" t="s">
        <v>12</v>
      </c>
      <c r="E51" s="18">
        <f t="shared" ref="E51:E52" si="0">F51/$E$48*100</f>
        <v>0.54219219338852198</v>
      </c>
      <c r="F51" s="59">
        <v>1361</v>
      </c>
      <c r="G51" s="74"/>
      <c r="H51" s="18">
        <f t="shared" ref="H51:H52" si="1">I51/$H$48*100</f>
        <v>0.55699373695198329</v>
      </c>
      <c r="I51" s="59">
        <v>1334</v>
      </c>
      <c r="J51" s="74"/>
      <c r="K51" s="18">
        <f t="shared" ref="K51:K52" si="2">L51/$K$48*100</f>
        <v>0.2344156971696475</v>
      </c>
      <c r="L51" s="24">
        <v>27</v>
      </c>
      <c r="M51" s="25"/>
      <c r="N51" s="25"/>
      <c r="O51" s="26"/>
    </row>
    <row r="52" spans="1:18" ht="63.75" customHeight="1">
      <c r="A52" s="9" t="s">
        <v>100</v>
      </c>
      <c r="B52" s="11" t="s">
        <v>117</v>
      </c>
      <c r="C52" s="9" t="s">
        <v>107</v>
      </c>
      <c r="D52" s="11" t="s">
        <v>12</v>
      </c>
      <c r="E52" s="18">
        <f t="shared" si="0"/>
        <v>2.1910779306663266E-2</v>
      </c>
      <c r="F52" s="59">
        <v>55</v>
      </c>
      <c r="G52" s="74"/>
      <c r="H52" s="18">
        <f t="shared" si="1"/>
        <v>2.1711899791231733E-2</v>
      </c>
      <c r="I52" s="59">
        <v>52</v>
      </c>
      <c r="J52" s="74"/>
      <c r="K52" s="18">
        <f t="shared" si="2"/>
        <v>2.6046188574405278E-2</v>
      </c>
      <c r="L52" s="24">
        <v>3</v>
      </c>
      <c r="M52" s="25"/>
      <c r="N52" s="25"/>
      <c r="O52" s="26"/>
      <c r="R52" s="19"/>
    </row>
    <row r="53" spans="1:18" s="7" customFormat="1" ht="36.75" customHeight="1">
      <c r="A53" s="6" t="s">
        <v>101</v>
      </c>
      <c r="B53" s="39" t="s">
        <v>119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103</v>
      </c>
      <c r="B55" s="9" t="s">
        <v>120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105</v>
      </c>
      <c r="B56" s="9" t="s">
        <v>121</v>
      </c>
      <c r="C56" s="9" t="s">
        <v>122</v>
      </c>
      <c r="D56" s="11" t="s">
        <v>12</v>
      </c>
      <c r="E56" s="73">
        <v>251018</v>
      </c>
      <c r="F56" s="73"/>
      <c r="G56" s="73"/>
      <c r="H56" s="73">
        <v>239500</v>
      </c>
      <c r="I56" s="73"/>
      <c r="J56" s="73"/>
      <c r="K56" s="73">
        <v>11518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123</v>
      </c>
      <c r="F57" s="71" t="s">
        <v>109</v>
      </c>
      <c r="G57" s="72"/>
      <c r="H57" s="27" t="s">
        <v>124</v>
      </c>
      <c r="I57" s="71" t="s">
        <v>109</v>
      </c>
      <c r="J57" s="72"/>
      <c r="K57" s="27" t="s">
        <v>125</v>
      </c>
      <c r="L57" s="27" t="s">
        <v>109</v>
      </c>
      <c r="M57" s="15"/>
      <c r="N57" s="15"/>
      <c r="O57" s="16"/>
    </row>
    <row r="58" spans="1:18" ht="64.5" customHeight="1">
      <c r="A58" s="9" t="s">
        <v>112</v>
      </c>
      <c r="B58" s="9" t="s">
        <v>126</v>
      </c>
      <c r="C58" s="9" t="s">
        <v>122</v>
      </c>
      <c r="D58" s="11" t="s">
        <v>12</v>
      </c>
      <c r="E58" s="18">
        <f>F58/$E$56*100</f>
        <v>14.461512720203332</v>
      </c>
      <c r="F58" s="59">
        <v>36301</v>
      </c>
      <c r="G58" s="61"/>
      <c r="H58" s="18">
        <f>I58/$H$56*100</f>
        <v>12.330688935281838</v>
      </c>
      <c r="I58" s="59">
        <v>29532</v>
      </c>
      <c r="J58" s="74"/>
      <c r="K58" s="18">
        <f>L58/$K$56*100</f>
        <v>58.76888348671644</v>
      </c>
      <c r="L58" s="24">
        <v>6769</v>
      </c>
      <c r="M58" s="29"/>
      <c r="N58" s="29"/>
      <c r="O58" s="31"/>
    </row>
    <row r="59" spans="1:18" ht="61.5" customHeight="1">
      <c r="A59" s="9" t="s">
        <v>114</v>
      </c>
      <c r="B59" s="9" t="s">
        <v>127</v>
      </c>
      <c r="C59" s="9" t="s">
        <v>122</v>
      </c>
      <c r="D59" s="11" t="s">
        <v>12</v>
      </c>
      <c r="E59" s="18">
        <f t="shared" ref="E59:E60" si="3">F59/$E$56*100</f>
        <v>0.78838967723430187</v>
      </c>
      <c r="F59" s="59">
        <v>1979</v>
      </c>
      <c r="G59" s="61"/>
      <c r="H59" s="18">
        <f t="shared" ref="H59:H60" si="4">I59/$H$56*100</f>
        <v>0.4292275574112735</v>
      </c>
      <c r="I59" s="59">
        <v>1028</v>
      </c>
      <c r="J59" s="74"/>
      <c r="K59" s="18">
        <f t="shared" ref="K59:K60" si="5">L59/$K$56*100</f>
        <v>8.2566417780864736</v>
      </c>
      <c r="L59" s="24">
        <v>951</v>
      </c>
      <c r="M59" s="29"/>
      <c r="N59" s="29"/>
      <c r="O59" s="31"/>
    </row>
    <row r="60" spans="1:18" ht="61.5" customHeight="1">
      <c r="A60" s="9" t="s">
        <v>116</v>
      </c>
      <c r="B60" s="9" t="s">
        <v>128</v>
      </c>
      <c r="C60" s="9" t="s">
        <v>122</v>
      </c>
      <c r="D60" s="11" t="s">
        <v>12</v>
      </c>
      <c r="E60" s="18">
        <f t="shared" si="3"/>
        <v>0.26093746265208073</v>
      </c>
      <c r="F60" s="59">
        <v>655</v>
      </c>
      <c r="G60" s="61"/>
      <c r="H60" s="18">
        <f t="shared" si="4"/>
        <v>0.18496868475991651</v>
      </c>
      <c r="I60" s="59">
        <v>443</v>
      </c>
      <c r="J60" s="74"/>
      <c r="K60" s="18">
        <f t="shared" si="5"/>
        <v>1.8405973259246398</v>
      </c>
      <c r="L60" s="24">
        <v>212</v>
      </c>
      <c r="M60" s="29"/>
      <c r="N60" s="29"/>
      <c r="O60" s="31"/>
    </row>
    <row r="61" spans="1:18" s="7" customFormat="1" ht="36.75" customHeight="1">
      <c r="A61" s="6" t="s">
        <v>118</v>
      </c>
      <c r="B61" s="39" t="s">
        <v>136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137</v>
      </c>
      <c r="B63" s="9" t="s">
        <v>138</v>
      </c>
      <c r="C63" s="9" t="s">
        <v>11</v>
      </c>
      <c r="D63" s="11" t="s">
        <v>12</v>
      </c>
      <c r="E63" s="35">
        <v>0.99</v>
      </c>
      <c r="F63" s="35"/>
      <c r="G63" s="35"/>
      <c r="H63" s="35">
        <v>0.92</v>
      </c>
      <c r="I63" s="35"/>
      <c r="J63" s="35"/>
      <c r="K63" s="35">
        <v>2.31</v>
      </c>
      <c r="L63" s="35"/>
    </row>
    <row r="64" spans="1:18" ht="36" customHeight="1">
      <c r="A64" s="9" t="s">
        <v>139</v>
      </c>
      <c r="B64" s="9" t="s">
        <v>140</v>
      </c>
      <c r="C64" s="9" t="s">
        <v>11</v>
      </c>
      <c r="D64" s="11" t="s">
        <v>12</v>
      </c>
      <c r="E64" s="35">
        <v>33.74</v>
      </c>
      <c r="F64" s="35"/>
      <c r="G64" s="35"/>
      <c r="H64" s="35">
        <v>32.119999999999997</v>
      </c>
      <c r="I64" s="35"/>
      <c r="J64" s="35"/>
      <c r="K64" s="35">
        <v>67.430000000000007</v>
      </c>
      <c r="L64" s="35"/>
    </row>
    <row r="65" spans="1:12" ht="34.5" customHeight="1">
      <c r="A65" s="9" t="s">
        <v>141</v>
      </c>
      <c r="B65" s="9" t="s">
        <v>142</v>
      </c>
      <c r="C65" s="9" t="s">
        <v>11</v>
      </c>
      <c r="D65" s="11" t="s">
        <v>12</v>
      </c>
      <c r="E65" s="35">
        <v>0.35</v>
      </c>
      <c r="F65" s="35"/>
      <c r="G65" s="35"/>
      <c r="H65" s="35">
        <v>0.2</v>
      </c>
      <c r="I65" s="35"/>
      <c r="J65" s="35"/>
      <c r="K65" s="35">
        <v>3.51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 Godda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2015-10-20T07:12:35Z</dcterms:modified>
</cp:coreProperties>
</file>