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9. Gumla" sheetId="23" r:id="rId1"/>
  </sheets>
  <calcPr calcId="145621"/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<sst xmlns="http://schemas.openxmlformats.org/spreadsheetml/2006/main" count="261" uniqueCount="141">
  <si>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</si>
  <si>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</si>
  <si>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</si>
  <si>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</si>
  <si>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</si>
  <si>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</si>
  <si>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</si>
  <si>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</si>
  <si>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</si>
  <si>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</si>
  <si>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</si>
  <si>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</si>
  <si>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</si>
  <si>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</si>
  <si>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</si>
  <si>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</si>
  <si>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</si>
  <si>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</si>
  <si>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</si>
  <si>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</si>
  <si>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</si>
  <si>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</si>
  <si>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</si>
  <si>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</si>
  <si>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</si>
  <si>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</si>
  <si>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</si>
  <si>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</si>
  <si>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</si>
  <si>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</si>
  <si>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</si>
  <si>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</si>
  <si>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</si>
  <si>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</si>
  <si>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</si>
  <si>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</si>
  <si>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</si>
  <si>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</si>
  <si>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</si>
  <si>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</si>
  <si>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</si>
  <si>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</si>
  <si>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</si>
  <si>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</si>
  <si>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</si>
  <si>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</si>
  <si>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</si>
  <si>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</si>
  <si>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</si>
  <si>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</si>
  <si>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</si>
  <si>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</si>
  <si>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</si>
  <si>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</si>
  <si>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</si>
  <si>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</si>
  <si>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</si>
  <si>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</si>
  <si>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</si>
  <si>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</si>
  <si>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</si>
  <si>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</si>
  <si>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</si>
  <si>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</si>
  <si>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</si>
  <si>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</si>
  <si>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</si>
  <si>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</si>
  <si>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</si>
  <si>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</si>
  <si>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</si>
  <si>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</si>
  <si>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</si>
  <si>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</si>
  <si>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</si>
  <si>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</si>
  <si>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</si>
  <si>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</si>
  <si>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</si>
  <si>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</si>
  <si>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</si>
  <si>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</si>
  <si>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</si>
  <si>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</si>
  <si>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</si>
  <si>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</si>
  <si>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</si>
  <si>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</si>
  <si>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</si>
  <si>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</si>
  <si>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</si>
  <si>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</si>
  <si>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</si>
  <si>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</si>
  <si>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</si>
  <si>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</si>
  <si>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</si>
  <si>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</si>
  <si>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</si>
  <si>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</si>
  <si>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</si>
  <si>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</si>
  <si>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</si>
  <si>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</si>
  <si>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</si>
  <si>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</si>
  <si>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</si>
  <si>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</si>
  <si>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</si>
  <si>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</si>
  <si>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</si>
  <si>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</si>
  <si>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</si>
  <si>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</si>
  <si>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</si>
  <si>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</si>
  <si>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</si>
  <si>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</si>
  <si>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</si>
  <si>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</si>
  <si>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</si>
  <si>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</si>
  <si>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</si>
  <si>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</si>
  <si>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</si>
  <si>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</si>
  <si>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</si>
  <si>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</si>
  <si>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</si>
  <si>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</si>
  <si>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</si>
  <si>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</si>
  <si>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</si>
  <si>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GUMLA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</si>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</sst>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993</v>
      </c>
      <c r="F5" s="60"/>
      <c r="G5" s="61"/>
      <c r="H5" s="59">
        <v>996</v>
      </c>
      <c r="I5" s="60"/>
      <c r="J5" s="61"/>
      <c r="K5" s="59">
        <v>957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42.1</v>
      </c>
      <c r="F8" s="55"/>
      <c r="G8" s="56"/>
      <c r="H8" s="54">
        <v>41.3</v>
      </c>
      <c r="I8" s="55"/>
      <c r="J8" s="56"/>
      <c r="K8" s="57">
        <v>53.9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24.5</v>
      </c>
      <c r="F9" s="55"/>
      <c r="G9" s="56"/>
      <c r="H9" s="54">
        <v>23.8</v>
      </c>
      <c r="I9" s="55"/>
      <c r="J9" s="56"/>
      <c r="K9" s="57">
        <v>34.5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33.6</v>
      </c>
      <c r="F10" s="55"/>
      <c r="G10" s="56"/>
      <c r="H10" s="54">
        <v>34</v>
      </c>
      <c r="I10" s="55"/>
      <c r="J10" s="56"/>
      <c r="K10" s="57">
        <v>27.2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45.7</v>
      </c>
      <c r="F11" s="55"/>
      <c r="G11" s="56"/>
      <c r="H11" s="54">
        <v>43.7</v>
      </c>
      <c r="I11" s="55"/>
      <c r="J11" s="56"/>
      <c r="K11" s="57">
        <v>80.5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21.4</v>
      </c>
      <c r="F12" s="55"/>
      <c r="G12" s="56"/>
      <c r="H12" s="54">
        <v>21.3</v>
      </c>
      <c r="I12" s="55"/>
      <c r="J12" s="56"/>
      <c r="K12" s="57">
        <v>28.6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44">
        <v>21.8</v>
      </c>
      <c r="F22" s="46"/>
      <c r="G22" s="47"/>
      <c r="H22" s="44">
        <v>21.7</v>
      </c>
      <c r="I22" s="46"/>
      <c r="J22" s="47"/>
      <c r="K22" s="44">
        <v>23.3</v>
      </c>
      <c r="L22" s="4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4">
        <v>24.9</v>
      </c>
      <c r="F23" s="46"/>
      <c r="G23" s="47"/>
      <c r="H23" s="44">
        <v>24.7</v>
      </c>
      <c r="I23" s="46"/>
      <c r="J23" s="47"/>
      <c r="K23" s="44">
        <v>27.3</v>
      </c>
      <c r="L23" s="47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2">
        <v>7.7</v>
      </c>
      <c r="F24" s="62"/>
      <c r="G24" s="62"/>
      <c r="H24" s="62">
        <v>8.1</v>
      </c>
      <c r="I24" s="62"/>
      <c r="J24" s="62"/>
      <c r="K24" s="57">
        <v>2.1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2">
        <v>14.5</v>
      </c>
      <c r="F25" s="62"/>
      <c r="G25" s="62"/>
      <c r="H25" s="62">
        <v>15.3</v>
      </c>
      <c r="I25" s="62"/>
      <c r="J25" s="62"/>
      <c r="K25" s="57">
        <v>5.5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65.73</v>
      </c>
      <c r="G31" s="64"/>
      <c r="H31" s="14" t="s">
        <v>66</v>
      </c>
      <c r="I31" s="64">
        <v>75.55</v>
      </c>
      <c r="J31" s="64"/>
      <c r="K31" s="14" t="s">
        <v>67</v>
      </c>
      <c r="L31" s="34">
        <v>55.9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117.8</v>
      </c>
      <c r="F33" s="66"/>
      <c r="G33" s="66"/>
      <c r="H33" s="67"/>
      <c r="I33" s="65">
        <v>75.7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94.3</v>
      </c>
      <c r="F34" s="66"/>
      <c r="G34" s="66"/>
      <c r="H34" s="67"/>
      <c r="I34" s="65">
        <v>57.8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11.2</v>
      </c>
      <c r="F35" s="66"/>
      <c r="G35" s="66"/>
      <c r="H35" s="67"/>
      <c r="I35" s="65">
        <v>7.18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29</v>
      </c>
      <c r="F36" s="68"/>
      <c r="G36" s="68"/>
      <c r="H36" s="69"/>
      <c r="I36" s="65">
        <v>41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21</v>
      </c>
      <c r="F37" s="68"/>
      <c r="G37" s="68"/>
      <c r="H37" s="69"/>
      <c r="I37" s="65">
        <v>16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49.7</v>
      </c>
      <c r="F38" s="68"/>
      <c r="G38" s="68"/>
      <c r="H38" s="69"/>
      <c r="I38" s="65">
        <v>53.2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41</v>
      </c>
      <c r="F39" s="68"/>
      <c r="G39" s="68"/>
      <c r="H39" s="69"/>
      <c r="I39" s="65">
        <v>33.299999999999997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61.2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92.4</v>
      </c>
      <c r="F41" s="66"/>
      <c r="G41" s="66"/>
      <c r="H41" s="67"/>
      <c r="I41" s="65">
        <v>66.7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92.2</v>
      </c>
      <c r="F42" s="68"/>
      <c r="G42" s="68"/>
      <c r="H42" s="69"/>
      <c r="I42" s="65">
        <v>33.299999999999997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86.8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3.3</v>
      </c>
      <c r="F44" s="68"/>
      <c r="G44" s="68"/>
      <c r="H44" s="69"/>
      <c r="I44" s="65">
        <v>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188849</v>
      </c>
      <c r="F48" s="73"/>
      <c r="G48" s="73"/>
      <c r="H48" s="73">
        <v>176770</v>
      </c>
      <c r="I48" s="73"/>
      <c r="J48" s="73"/>
      <c r="K48" s="73">
        <v>12079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16.779013921175117</v>
      </c>
      <c r="F50" s="59">
        <v>31687</v>
      </c>
      <c r="G50" s="61"/>
      <c r="H50" s="18">
        <f>I50/$H$48*100</f>
        <v>12.573400463879617</v>
      </c>
      <c r="I50" s="59">
        <v>22226</v>
      </c>
      <c r="J50" s="61"/>
      <c r="K50" s="18">
        <f>L50/$K$48*100</f>
        <v>78.326020365924336</v>
      </c>
      <c r="L50" s="24">
        <v>9461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0.53270072915398015</v>
      </c>
      <c r="F51" s="59">
        <v>1006</v>
      </c>
      <c r="G51" s="74"/>
      <c r="H51" s="18">
        <f t="shared" ref="H51:H52" si="1">I51/$H$48*100</f>
        <v>0.52837019856310463</v>
      </c>
      <c r="I51" s="59">
        <v>934</v>
      </c>
      <c r="J51" s="74"/>
      <c r="K51" s="18">
        <f t="shared" ref="K51:K52" si="2">L51/$K$48*100</f>
        <v>0.5960758340922262</v>
      </c>
      <c r="L51" s="24">
        <v>72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3.4419033195833712E-2</v>
      </c>
      <c r="F52" s="59">
        <v>65</v>
      </c>
      <c r="G52" s="74"/>
      <c r="H52" s="18">
        <f t="shared" si="1"/>
        <v>3.450811789330769E-2</v>
      </c>
      <c r="I52" s="59">
        <v>61</v>
      </c>
      <c r="J52" s="74"/>
      <c r="K52" s="18">
        <f t="shared" si="2"/>
        <v>3.3115324116234787E-2</v>
      </c>
      <c r="L52" s="24">
        <v>4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188849</v>
      </c>
      <c r="F56" s="73"/>
      <c r="G56" s="73"/>
      <c r="H56" s="73">
        <v>176770</v>
      </c>
      <c r="I56" s="73"/>
      <c r="J56" s="73"/>
      <c r="K56" s="73">
        <v>12079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10.658780295368258</v>
      </c>
      <c r="F58" s="59">
        <v>20129</v>
      </c>
      <c r="G58" s="61"/>
      <c r="H58" s="18">
        <f>I58/$H$56*100</f>
        <v>7.4034055552412745</v>
      </c>
      <c r="I58" s="59">
        <v>13087</v>
      </c>
      <c r="J58" s="74"/>
      <c r="K58" s="18">
        <f>L58/$K$56*100</f>
        <v>58.29952810663135</v>
      </c>
      <c r="L58" s="24">
        <v>7042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0.93990436804007438</v>
      </c>
      <c r="F59" s="59">
        <v>1775</v>
      </c>
      <c r="G59" s="61"/>
      <c r="H59" s="18">
        <f t="shared" ref="H59:H60" si="4">I59/$H$56*100</f>
        <v>0.16009503875091927</v>
      </c>
      <c r="I59" s="59">
        <v>283</v>
      </c>
      <c r="J59" s="74"/>
      <c r="K59" s="18">
        <f t="shared" ref="K59:K60" si="5">L59/$K$56*100</f>
        <v>12.352015895355576</v>
      </c>
      <c r="L59" s="24">
        <v>1492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0.12655613744314242</v>
      </c>
      <c r="F60" s="59">
        <v>239</v>
      </c>
      <c r="G60" s="61"/>
      <c r="H60" s="18">
        <f t="shared" si="4"/>
        <v>8.4856027606494314E-2</v>
      </c>
      <c r="I60" s="59">
        <v>150</v>
      </c>
      <c r="J60" s="74"/>
      <c r="K60" s="18">
        <f t="shared" si="5"/>
        <v>0.73681596158622409</v>
      </c>
      <c r="L60" s="24">
        <v>89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1.34</v>
      </c>
      <c r="F63" s="35"/>
      <c r="G63" s="35"/>
      <c r="H63" s="35">
        <v>1.23</v>
      </c>
      <c r="I63" s="35"/>
      <c r="J63" s="35"/>
      <c r="K63" s="35">
        <v>2.89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27.13</v>
      </c>
      <c r="F64" s="35"/>
      <c r="G64" s="35"/>
      <c r="H64" s="35">
        <v>24.24</v>
      </c>
      <c r="I64" s="35"/>
      <c r="J64" s="35"/>
      <c r="K64" s="35">
        <v>69.41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0.44</v>
      </c>
      <c r="F65" s="35"/>
      <c r="G65" s="35"/>
      <c r="H65" s="35">
        <v>0.28000000000000003</v>
      </c>
      <c r="I65" s="35"/>
      <c r="J65" s="35"/>
      <c r="K65" s="35">
        <v>2.81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Gumla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2015-10-20T07:12:48Z</dcterms:modified>
</cp:coreProperties>
</file>