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4.Datia" sheetId="13" r:id="rId1"/>
  </sheets>
  <calcPr calcId="125725"/>
</workbook>
</file>

<file path=xl/calcChain.xml><?xml version="1.0" encoding="utf-8"?>
<calcChain xmlns="http://schemas.openxmlformats.org/spreadsheetml/2006/main">
  <c r="H51" i="13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<sst xmlns="http://schemas.openxmlformats.org/spreadsheetml/2006/main" count="261" uniqueCount="141">
  <si>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</si>
  <si>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</si>
  <si>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</si>
  <si>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</si>
  <si>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</si>
  <si>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</si>
  <si>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</si>
  <si>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</si>
  <si>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</si>
  <si>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</si>
  <si>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</si>
  <si>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</si>
  <si>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</si>
  <si>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</si>
  <si>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</si>
  <si>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</si>
  <si>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</si>
  <si>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</si>
  <si>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</si>
  <si>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</si>
  <si>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</si>
  <si>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</si>
  <si>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</si>
  <si>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</si>
  <si>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</si>
  <si>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</si>
  <si>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</si>
  <si>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</si>
  <si>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</si>
  <si>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</si>
  <si>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</si>
  <si>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</si>
  <si>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</si>
  <si>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</si>
  <si>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</si>
  <si>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</si>
  <si>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</si>
  <si>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</si>
  <si>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</si>
  <si>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</si>
  <si>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</si>
  <si>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</si>
  <si>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</si>
  <si>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</si>
  <si>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</si>
  <si>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</si>
  <si>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</si>
  <si>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</si>
  <si>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</si>
  <si>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</si>
  <si>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</si>
  <si>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</si>
  <si>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</si>
  <si>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</si>
  <si>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</si>
  <si>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</si>
  <si>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</si>
  <si>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</si>
  <si>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</si>
  <si>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</si>
  <si>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</si>
  <si>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</si>
  <si>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</si>
  <si>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</si>
  <si>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</si>
  <si>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</si>
  <si>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</si>
  <si>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</si>
  <si>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</si>
  <si>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</si>
  <si>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</si>
  <si>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</si>
  <si>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</si>
  <si>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</si>
  <si>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</si>
  <si>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</si>
  <si>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</si>
  <si>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</si>
  <si>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</si>
  <si>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</si>
  <si>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</si>
  <si>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</si>
  <si>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</si>
  <si>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</si>
  <si>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</si>
  <si>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</si>
  <si>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</si>
  <si>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</si>
  <si>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</si>
  <si>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</si>
  <si>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</si>
  <si>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</si>
  <si>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</si>
  <si>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</si>
  <si>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</si>
  <si>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</si>
  <si>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</si>
  <si>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</si>
  <si>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</si>
  <si>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</si>
  <si>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</si>
  <si>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</si>
  <si>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</si>
  <si>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</si>
  <si>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</si>
  <si>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</si>
  <si>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</si>
  <si>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</si>
  <si>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</si>
  <si>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</si>
  <si>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</si>
  <si>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</si>
  <si>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</si>
  <si>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</si>
  <si>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</si>
  <si>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</si>
  <si>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</si>
  <si>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</si>
  <si>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</si>
  <si>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</si>
  <si>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</si>
  <si>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</si>
  <si>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</si>
  <si>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</si>
  <si>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</si>
  <si>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</si>
  <si>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</si>
  <si>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</si>
  <si>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</si>
  <si>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</si>
  <si>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</si>
  <si>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</si>
  <si>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</si>
  <si>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</si>
  <si>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</si>
  <si>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</si>
  <si>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</si>
  <si>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</si>
  <si>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</si>
  <si>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</si>
  <si>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DATIA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</si>
</sst>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1" sqref="D2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873</v>
      </c>
      <c r="F5" s="54"/>
      <c r="G5" s="45"/>
      <c r="H5" s="44">
        <v>867</v>
      </c>
      <c r="I5" s="54"/>
      <c r="J5" s="45"/>
      <c r="K5" s="44">
        <v>892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65.5</v>
      </c>
      <c r="F8" s="79"/>
      <c r="G8" s="80"/>
      <c r="H8" s="78">
        <v>67.2</v>
      </c>
      <c r="I8" s="79"/>
      <c r="J8" s="80"/>
      <c r="K8" s="78">
        <v>61.5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59.9</v>
      </c>
      <c r="F9" s="79"/>
      <c r="G9" s="80"/>
      <c r="H9" s="78">
        <v>61.9</v>
      </c>
      <c r="I9" s="79"/>
      <c r="J9" s="80"/>
      <c r="K9" s="78">
        <v>55.4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23.4</v>
      </c>
      <c r="F10" s="79"/>
      <c r="G10" s="80"/>
      <c r="H10" s="78">
        <v>20.6</v>
      </c>
      <c r="I10" s="79"/>
      <c r="J10" s="80"/>
      <c r="K10" s="78">
        <v>29.5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83.9</v>
      </c>
      <c r="F11" s="79"/>
      <c r="G11" s="80"/>
      <c r="H11" s="78">
        <v>83.7</v>
      </c>
      <c r="I11" s="79"/>
      <c r="J11" s="80"/>
      <c r="K11" s="78">
        <v>84.3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41.5</v>
      </c>
      <c r="F12" s="79"/>
      <c r="G12" s="80"/>
      <c r="H12" s="78">
        <v>33.799999999999997</v>
      </c>
      <c r="I12" s="79"/>
      <c r="J12" s="80"/>
      <c r="K12" s="78">
        <v>63.1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</v>
      </c>
      <c r="F22" s="76"/>
      <c r="G22" s="76"/>
      <c r="H22" s="76">
        <v>20.399999999999999</v>
      </c>
      <c r="I22" s="76"/>
      <c r="J22" s="76"/>
      <c r="K22" s="78">
        <v>22.3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23.5</v>
      </c>
      <c r="F23" s="76"/>
      <c r="G23" s="76"/>
      <c r="H23" s="76">
        <v>22.8</v>
      </c>
      <c r="I23" s="76"/>
      <c r="J23" s="76"/>
      <c r="K23" s="78">
        <v>25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6.6</v>
      </c>
      <c r="F24" s="76"/>
      <c r="G24" s="76"/>
      <c r="H24" s="76">
        <v>9</v>
      </c>
      <c r="I24" s="76"/>
      <c r="J24" s="76"/>
      <c r="K24" s="78">
        <v>1.5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21.1</v>
      </c>
      <c r="F25" s="76"/>
      <c r="G25" s="76"/>
      <c r="H25" s="76">
        <v>26.5</v>
      </c>
      <c r="I25" s="76"/>
      <c r="J25" s="76"/>
      <c r="K25" s="78">
        <v>9.6999999999999993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72.63</v>
      </c>
      <c r="G31" s="62"/>
      <c r="H31" s="18" t="s">
        <v>67</v>
      </c>
      <c r="I31" s="62">
        <v>84.2</v>
      </c>
      <c r="J31" s="62"/>
      <c r="K31" s="18" t="s">
        <v>68</v>
      </c>
      <c r="L31" s="19">
        <v>59.41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123.1</v>
      </c>
      <c r="F33" s="64"/>
      <c r="G33" s="64"/>
      <c r="H33" s="65"/>
      <c r="I33" s="63">
        <v>111.7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84.9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3.8</v>
      </c>
      <c r="F35" s="67"/>
      <c r="G35" s="67"/>
      <c r="H35" s="55"/>
      <c r="I35" s="63">
        <v>4.9000000000000004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29</v>
      </c>
      <c r="F36" s="67"/>
      <c r="G36" s="67"/>
      <c r="H36" s="55"/>
      <c r="I36" s="63">
        <v>43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22</v>
      </c>
      <c r="F37" s="67"/>
      <c r="G37" s="67"/>
      <c r="H37" s="55"/>
      <c r="I37" s="63">
        <v>28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48.2</v>
      </c>
      <c r="F38" s="67"/>
      <c r="G38" s="67"/>
      <c r="H38" s="55"/>
      <c r="I38" s="63">
        <v>51.9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29.7</v>
      </c>
      <c r="F39" s="67"/>
      <c r="G39" s="67"/>
      <c r="H39" s="55"/>
      <c r="I39" s="63">
        <v>30.4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2.9</v>
      </c>
      <c r="F40" s="67"/>
      <c r="G40" s="67"/>
      <c r="H40" s="55"/>
      <c r="I40" s="63">
        <v>17.399999999999999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97.4</v>
      </c>
      <c r="F41" s="64"/>
      <c r="G41" s="64"/>
      <c r="H41" s="65"/>
      <c r="I41" s="63">
        <v>87.8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98.4</v>
      </c>
      <c r="F42" s="67"/>
      <c r="G42" s="67"/>
      <c r="H42" s="55"/>
      <c r="I42" s="63">
        <v>89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98.7</v>
      </c>
      <c r="F43" s="67"/>
      <c r="G43" s="67"/>
      <c r="H43" s="55"/>
      <c r="I43" s="63">
        <v>97.1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14.3</v>
      </c>
      <c r="F44" s="67"/>
      <c r="G44" s="67"/>
      <c r="H44" s="55"/>
      <c r="I44" s="63">
        <v>22.3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159536</v>
      </c>
      <c r="F48" s="73"/>
      <c r="G48" s="73"/>
      <c r="H48" s="73">
        <v>126467</v>
      </c>
      <c r="I48" s="73"/>
      <c r="J48" s="73"/>
      <c r="K48" s="73">
        <v>33069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61.237589008123564</v>
      </c>
      <c r="F50" s="44">
        <v>97696</v>
      </c>
      <c r="G50" s="45"/>
      <c r="H50" s="28">
        <f>I50/H48*100</f>
        <v>53.810875564376481</v>
      </c>
      <c r="I50" s="44">
        <v>68053</v>
      </c>
      <c r="J50" s="45"/>
      <c r="K50" s="28">
        <f>L50/K48*100</f>
        <v>89.639843962623601</v>
      </c>
      <c r="L50" s="29">
        <v>29643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0.11784174104904221</v>
      </c>
      <c r="F51" s="44">
        <v>188</v>
      </c>
      <c r="G51" s="75"/>
      <c r="H51" s="28">
        <f>I51/H48*100</f>
        <v>0.13521313860532785</v>
      </c>
      <c r="I51" s="44">
        <v>171</v>
      </c>
      <c r="J51" s="75"/>
      <c r="K51" s="28">
        <f>L51/K48*100</f>
        <v>5.1407662765732255E-2</v>
      </c>
      <c r="L51" s="29">
        <v>17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0.25887573964497046</v>
      </c>
      <c r="F52" s="44">
        <v>413</v>
      </c>
      <c r="G52" s="75"/>
      <c r="H52" s="28">
        <f>I52/H48*100</f>
        <v>0.18344706524231619</v>
      </c>
      <c r="I52" s="44">
        <v>232</v>
      </c>
      <c r="J52" s="75"/>
      <c r="K52" s="28">
        <f>L52/K48*100</f>
        <v>0.54734040944691398</v>
      </c>
      <c r="L52" s="29">
        <v>181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159536</v>
      </c>
      <c r="F56" s="74"/>
      <c r="G56" s="74"/>
      <c r="H56" s="74">
        <v>126467</v>
      </c>
      <c r="I56" s="74"/>
      <c r="J56" s="74"/>
      <c r="K56" s="74">
        <v>33069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21.084896198977031</v>
      </c>
      <c r="F58" s="44">
        <v>33638</v>
      </c>
      <c r="G58" s="45"/>
      <c r="H58" s="28">
        <f>I58/H56*100</f>
        <v>11.328646998821828</v>
      </c>
      <c r="I58" s="44">
        <v>14327</v>
      </c>
      <c r="J58" s="75"/>
      <c r="K58" s="28">
        <f>L58/K56*100</f>
        <v>58.396080921709149</v>
      </c>
      <c r="L58" s="29">
        <v>19311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8.4294453916357437</v>
      </c>
      <c r="F59" s="44">
        <v>13448</v>
      </c>
      <c r="G59" s="45"/>
      <c r="H59" s="28">
        <f>I59/H56*100</f>
        <v>1.2082203262511169</v>
      </c>
      <c r="I59" s="44">
        <v>1528</v>
      </c>
      <c r="J59" s="75"/>
      <c r="K59" s="28">
        <f>L59/K56*100</f>
        <v>36.045843539266379</v>
      </c>
      <c r="L59" s="29">
        <v>11920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1.6297262059973925</v>
      </c>
      <c r="F60" s="44">
        <v>2600</v>
      </c>
      <c r="G60" s="45"/>
      <c r="H60" s="28">
        <f>I60/H56*100</f>
        <v>0.89193228272988223</v>
      </c>
      <c r="I60" s="44">
        <v>1128</v>
      </c>
      <c r="J60" s="75"/>
      <c r="K60" s="28">
        <f>L60/K56*100</f>
        <v>4.4512987994798756</v>
      </c>
      <c r="L60" s="29">
        <v>1472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1.79</v>
      </c>
      <c r="F63" s="76"/>
      <c r="G63" s="76"/>
      <c r="H63" s="76">
        <v>1.62</v>
      </c>
      <c r="I63" s="76"/>
      <c r="J63" s="76"/>
      <c r="K63" s="76">
        <v>2.4300000000000002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52.63</v>
      </c>
      <c r="F64" s="76"/>
      <c r="G64" s="76"/>
      <c r="H64" s="76">
        <v>48.68</v>
      </c>
      <c r="I64" s="76"/>
      <c r="J64" s="76"/>
      <c r="K64" s="76">
        <v>67.75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0.39</v>
      </c>
      <c r="F65" s="76"/>
      <c r="G65" s="76"/>
      <c r="H65" s="76">
        <v>0.15</v>
      </c>
      <c r="I65" s="76"/>
      <c r="J65" s="76"/>
      <c r="K65" s="76">
        <v>1.28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14.Datia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2015-10-19T10:44:35Z</dcterms:modified>
</cp:coreProperties>
</file>