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21.Hoshangabad" sheetId="20" r:id="rId1"/>
  </sheets>
  <calcPr calcId="125725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<sst xmlns="http://schemas.openxmlformats.org/spreadsheetml/2006/main" count="261" uniqueCount="141">
  <si>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</si>
  <si>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</si>
  <si>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</si>
  <si>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</si>
  <si>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</si>
  <si>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</si>
  <si>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</si>
  <si>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</si>
  <si>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</si>
  <si>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</si>
  <si>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</si>
  <si>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</si>
  <si>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</si>
  <si>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</si>
  <si>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</si>
  <si>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</si>
  <si>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</si>
  <si>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</si>
  <si>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</si>
  <si>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</si>
  <si>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</si>
  <si>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</si>
  <si>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</si>
  <si>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</si>
  <si>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</si>
  <si>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</si>
  <si>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</si>
  <si>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</si>
  <si>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</si>
  <si>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</si>
  <si>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</si>
  <si>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</si>
  <si>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</si>
  <si>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</si>
  <si>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</si>
  <si>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</si>
  <si>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</si>
  <si>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</si>
  <si>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</si>
  <si>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</si>
  <si>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</si>
  <si>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</si>
  <si>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</si>
  <si>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</si>
  <si>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</si>
  <si>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</si>
  <si>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</si>
  <si>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</si>
  <si>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</si>
  <si>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</si>
  <si>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</si>
  <si>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</si>
  <si>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</si>
  <si>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</si>
  <si>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</si>
  <si>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</si>
  <si>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</si>
  <si>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</si>
  <si>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</si>
  <si>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</si>
  <si>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</si>
  <si>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</si>
  <si>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</si>
  <si>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</si>
  <si>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</si>
  <si>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</si>
  <si>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</si>
  <si>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</si>
  <si>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</si>
  <si>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</si>
  <si>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</si>
  <si>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</si>
  <si>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</si>
  <si>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</si>
  <si>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</si>
  <si>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</si>
  <si>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</si>
  <si>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</si>
  <si>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</si>
  <si>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</si>
  <si>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</si>
  <si>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</si>
  <si>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</si>
  <si>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</si>
  <si>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</si>
  <si>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</si>
  <si>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</si>
  <si>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</si>
  <si>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</si>
  <si>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</si>
  <si>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</si>
  <si>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</si>
  <si>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</si>
  <si>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</si>
  <si>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</si>
  <si>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</si>
  <si>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</si>
  <si>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</si>
  <si>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</si>
  <si>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</si>
  <si>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</si>
  <si>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</si>
  <si>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</si>
  <si>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</si>
  <si>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</si>
  <si>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</si>
  <si>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</si>
  <si>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</si>
  <si>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</si>
  <si>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</si>
  <si>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</si>
  <si>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</si>
  <si>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</si>
  <si>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</si>
  <si>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</si>
  <si>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</si>
  <si>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</si>
  <si>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</si>
  <si>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</si>
  <si>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</si>
  <si>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</si>
  <si>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</si>
  <si>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</si>
  <si>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</si>
  <si>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</si>
  <si>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</si>
  <si>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</si>
  <si>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</si>
  <si>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</si>
  <si>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</si>
  <si>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</si>
  <si>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</si>
  <si>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</si>
  <si>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</si>
  <si>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</si>
  <si>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</si>
  <si>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</si>
  <si>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</si>
  <si>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</si>
  <si>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</si>
  <si>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HOSHANGABAD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</si>
</sst>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E27" sqref="E27:G2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914</v>
      </c>
      <c r="F5" s="54"/>
      <c r="G5" s="45"/>
      <c r="H5" s="44">
        <v>913</v>
      </c>
      <c r="I5" s="54"/>
      <c r="J5" s="45"/>
      <c r="K5" s="44">
        <v>915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60</v>
      </c>
      <c r="F8" s="79"/>
      <c r="G8" s="80"/>
      <c r="H8" s="78">
        <v>57.9</v>
      </c>
      <c r="I8" s="79"/>
      <c r="J8" s="80"/>
      <c r="K8" s="78">
        <v>64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59.6</v>
      </c>
      <c r="F9" s="79"/>
      <c r="G9" s="80"/>
      <c r="H9" s="78">
        <v>57.9</v>
      </c>
      <c r="I9" s="79"/>
      <c r="J9" s="80"/>
      <c r="K9" s="78">
        <v>62.7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30.3</v>
      </c>
      <c r="F10" s="79"/>
      <c r="G10" s="80"/>
      <c r="H10" s="78">
        <v>31.5</v>
      </c>
      <c r="I10" s="79"/>
      <c r="J10" s="80"/>
      <c r="K10" s="78">
        <v>28.1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92.1</v>
      </c>
      <c r="F11" s="79"/>
      <c r="G11" s="80"/>
      <c r="H11" s="78">
        <v>90</v>
      </c>
      <c r="I11" s="79"/>
      <c r="J11" s="80"/>
      <c r="K11" s="78">
        <v>96.7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48.4</v>
      </c>
      <c r="F12" s="79"/>
      <c r="G12" s="80"/>
      <c r="H12" s="78">
        <v>48.8</v>
      </c>
      <c r="I12" s="79"/>
      <c r="J12" s="80"/>
      <c r="K12" s="78">
        <v>45.7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21.5</v>
      </c>
      <c r="F22" s="76"/>
      <c r="G22" s="76"/>
      <c r="H22" s="76">
        <v>20.9</v>
      </c>
      <c r="I22" s="76"/>
      <c r="J22" s="76"/>
      <c r="K22" s="78">
        <v>22.5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25</v>
      </c>
      <c r="F23" s="76"/>
      <c r="G23" s="76"/>
      <c r="H23" s="76">
        <v>24.4</v>
      </c>
      <c r="I23" s="76"/>
      <c r="J23" s="76"/>
      <c r="K23" s="78">
        <v>26.1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2.7</v>
      </c>
      <c r="F24" s="76"/>
      <c r="G24" s="76"/>
      <c r="H24" s="76">
        <v>3.4</v>
      </c>
      <c r="I24" s="76"/>
      <c r="J24" s="76"/>
      <c r="K24" s="78">
        <v>1.5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4.2</v>
      </c>
      <c r="F25" s="76"/>
      <c r="G25" s="76"/>
      <c r="H25" s="76">
        <v>4.8</v>
      </c>
      <c r="I25" s="76"/>
      <c r="J25" s="76"/>
      <c r="K25" s="78">
        <v>2.9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75.290000000000006</v>
      </c>
      <c r="G31" s="62"/>
      <c r="H31" s="18" t="s">
        <v>67</v>
      </c>
      <c r="I31" s="62">
        <v>83.25</v>
      </c>
      <c r="J31" s="62"/>
      <c r="K31" s="18" t="s">
        <v>68</v>
      </c>
      <c r="L31" s="19">
        <v>66.45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112.2</v>
      </c>
      <c r="F33" s="64"/>
      <c r="G33" s="64"/>
      <c r="H33" s="65"/>
      <c r="I33" s="63">
        <v>109.1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87.5</v>
      </c>
      <c r="F34" s="64"/>
      <c r="G34" s="64"/>
      <c r="H34" s="65"/>
      <c r="I34" s="63">
        <v>76.8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16.100000000000001</v>
      </c>
      <c r="F35" s="67"/>
      <c r="G35" s="67"/>
      <c r="H35" s="55"/>
      <c r="I35" s="63">
        <v>9.27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23</v>
      </c>
      <c r="F36" s="67"/>
      <c r="G36" s="67"/>
      <c r="H36" s="55"/>
      <c r="I36" s="63">
        <v>28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20</v>
      </c>
      <c r="F37" s="67"/>
      <c r="G37" s="67"/>
      <c r="H37" s="55"/>
      <c r="I37" s="63">
        <v>26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50.8</v>
      </c>
      <c r="F38" s="67"/>
      <c r="G38" s="67"/>
      <c r="H38" s="55"/>
      <c r="I38" s="63">
        <v>54.3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39.700000000000003</v>
      </c>
      <c r="F39" s="67"/>
      <c r="G39" s="67"/>
      <c r="H39" s="55"/>
      <c r="I39" s="63">
        <v>37.9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6.1</v>
      </c>
      <c r="F40" s="67"/>
      <c r="G40" s="67"/>
      <c r="H40" s="55"/>
      <c r="I40" s="63">
        <v>38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98.7</v>
      </c>
      <c r="F41" s="64"/>
      <c r="G41" s="64"/>
      <c r="H41" s="65"/>
      <c r="I41" s="63">
        <v>77.7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98.9</v>
      </c>
      <c r="F42" s="67"/>
      <c r="G42" s="67"/>
      <c r="H42" s="55"/>
      <c r="I42" s="63">
        <v>79.900000000000006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99.3</v>
      </c>
      <c r="F43" s="67"/>
      <c r="G43" s="67"/>
      <c r="H43" s="55"/>
      <c r="I43" s="63">
        <v>99.3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10.199999999999999</v>
      </c>
      <c r="F44" s="67"/>
      <c r="G44" s="67"/>
      <c r="H44" s="55"/>
      <c r="I44" s="63">
        <v>19.100000000000001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252562</v>
      </c>
      <c r="F48" s="73"/>
      <c r="G48" s="73"/>
      <c r="H48" s="73">
        <v>174226</v>
      </c>
      <c r="I48" s="73"/>
      <c r="J48" s="73"/>
      <c r="K48" s="73">
        <v>78336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78.426683349039052</v>
      </c>
      <c r="F50" s="44">
        <v>198076</v>
      </c>
      <c r="G50" s="45"/>
      <c r="H50" s="28">
        <f>I50/H48*100</f>
        <v>71.193736870501539</v>
      </c>
      <c r="I50" s="44">
        <v>124038</v>
      </c>
      <c r="J50" s="45"/>
      <c r="K50" s="28">
        <f>L50/K48*100</f>
        <v>94.513378267973863</v>
      </c>
      <c r="L50" s="29">
        <v>74038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0.28309880346212019</v>
      </c>
      <c r="F51" s="44">
        <v>715</v>
      </c>
      <c r="G51" s="75"/>
      <c r="H51" s="28">
        <f>I51/H48*100</f>
        <v>0.37078277639387924</v>
      </c>
      <c r="I51" s="44">
        <v>646</v>
      </c>
      <c r="J51" s="75"/>
      <c r="K51" s="28">
        <f>L51/K48*100</f>
        <v>8.8082107843137261E-2</v>
      </c>
      <c r="L51" s="29">
        <v>69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0.1674836277824851</v>
      </c>
      <c r="F52" s="44">
        <v>423</v>
      </c>
      <c r="G52" s="75"/>
      <c r="H52" s="28">
        <f>I52/H48*100</f>
        <v>0.18481742105081905</v>
      </c>
      <c r="I52" s="44">
        <v>322</v>
      </c>
      <c r="J52" s="75"/>
      <c r="K52" s="28">
        <f>L52/K48*100</f>
        <v>0.12893178104575162</v>
      </c>
      <c r="L52" s="29">
        <v>101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252562</v>
      </c>
      <c r="F56" s="74"/>
      <c r="G56" s="74"/>
      <c r="H56" s="74">
        <v>174226</v>
      </c>
      <c r="I56" s="74"/>
      <c r="J56" s="74"/>
      <c r="K56" s="74">
        <v>78336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43.096744561731377</v>
      </c>
      <c r="F58" s="44">
        <v>108846</v>
      </c>
      <c r="G58" s="45"/>
      <c r="H58" s="28">
        <f>I58/H56*100</f>
        <v>31.856898511129224</v>
      </c>
      <c r="I58" s="44">
        <v>55503</v>
      </c>
      <c r="J58" s="75"/>
      <c r="K58" s="28">
        <f>L58/K56*100</f>
        <v>68.09512867647058</v>
      </c>
      <c r="L58" s="29">
        <v>53343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10.533651143085658</v>
      </c>
      <c r="F59" s="44">
        <v>26604</v>
      </c>
      <c r="G59" s="45"/>
      <c r="H59" s="28">
        <f>I59/H56*100</f>
        <v>4.3713337848541549</v>
      </c>
      <c r="I59" s="44">
        <v>7616</v>
      </c>
      <c r="J59" s="75"/>
      <c r="K59" s="28">
        <f>L59/K56*100</f>
        <v>24.239174836601308</v>
      </c>
      <c r="L59" s="29">
        <v>18988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5.3848164015172513</v>
      </c>
      <c r="F60" s="44">
        <v>13600</v>
      </c>
      <c r="G60" s="45"/>
      <c r="H60" s="28">
        <f>I60/H56*100</f>
        <v>1.1565437994329206</v>
      </c>
      <c r="I60" s="44">
        <v>2015</v>
      </c>
      <c r="J60" s="75"/>
      <c r="K60" s="28">
        <f>L60/K56*100</f>
        <v>14.865451388888889</v>
      </c>
      <c r="L60" s="29">
        <v>11645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2.15</v>
      </c>
      <c r="F63" s="76"/>
      <c r="G63" s="76"/>
      <c r="H63" s="76">
        <v>1.74</v>
      </c>
      <c r="I63" s="76"/>
      <c r="J63" s="76"/>
      <c r="K63" s="76">
        <v>3.07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49.68</v>
      </c>
      <c r="F64" s="76"/>
      <c r="G64" s="76"/>
      <c r="H64" s="76">
        <v>42.57</v>
      </c>
      <c r="I64" s="76"/>
      <c r="J64" s="76"/>
      <c r="K64" s="76">
        <v>65.47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1.1399999999999999</v>
      </c>
      <c r="F65" s="76"/>
      <c r="G65" s="76"/>
      <c r="H65" s="76">
        <v>0.3</v>
      </c>
      <c r="I65" s="76"/>
      <c r="J65" s="76"/>
      <c r="K65" s="76">
        <v>3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21.Hoshangabad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2015-10-19T10:49:01Z</dcterms:modified>
</cp:coreProperties>
</file>