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9.Ujjain" sheetId="47" r:id="rId1"/>
  </sheets>
  <calcPr calcId="125725"/>
</workbook>
</file>

<file path=xl/calcChain.xml><?xml version="1.0" encoding="utf-8"?>
<calcChain xmlns="http://schemas.openxmlformats.org/spreadsheetml/2006/main">
  <c r="K60" i="4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<sst xmlns="http://schemas.openxmlformats.org/spreadsheetml/2006/main" count="261" uniqueCount="141">
  <si>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</si>
  <si>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</si>
  <si>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</si>
  <si>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</si>
  <si>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</si>
  <si>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</si>
  <si>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</si>
  <si>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</si>
  <si>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</si>
  <si>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</si>
  <si>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</si>
  <si>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</si>
  <si>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</si>
  <si>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</si>
  <si>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</si>
  <si>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</si>
  <si>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</si>
  <si>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</si>
  <si>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</si>
  <si>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</si>
  <si>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</si>
  <si>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</si>
  <si>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</si>
  <si>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</si>
  <si>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</si>
  <si>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</si>
  <si>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</si>
  <si>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</si>
  <si>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</si>
  <si>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</si>
  <si>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</si>
  <si>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</si>
  <si>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</si>
  <si>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</si>
  <si>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</si>
  <si>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</si>
  <si>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</si>
  <si>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</si>
  <si>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</si>
  <si>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</si>
  <si>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</si>
  <si>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</si>
  <si>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</si>
  <si>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</si>
  <si>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</si>
  <si>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</si>
  <si>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</si>
  <si>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</si>
  <si>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</si>
  <si>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</si>
  <si>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</si>
  <si>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</si>
  <si>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</si>
  <si>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</si>
  <si>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</si>
  <si>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</si>
  <si>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</si>
  <si>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</si>
  <si>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</si>
  <si>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</si>
  <si>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</si>
  <si>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</si>
  <si>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</si>
  <si>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</si>
  <si>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</si>
  <si>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</si>
  <si>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</si>
  <si>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</si>
  <si>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</si>
  <si>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</si>
  <si>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</si>
  <si>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</si>
  <si>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</si>
  <si>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</si>
  <si>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</si>
  <si>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</si>
  <si>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</si>
  <si>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</si>
  <si>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</si>
  <si>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</si>
  <si>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</si>
  <si>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</si>
  <si>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</si>
  <si>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</si>
  <si>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</si>
  <si>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</si>
  <si>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</si>
  <si>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</si>
  <si>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</si>
  <si>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</si>
  <si>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</si>
  <si>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</si>
  <si>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</si>
  <si>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</si>
  <si>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</si>
  <si>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</si>
  <si>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</si>
  <si>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</si>
  <si>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</si>
  <si>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</si>
  <si>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</si>
  <si>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</si>
  <si>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</si>
  <si>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</si>
  <si>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</si>
  <si>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</si>
  <si>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</si>
  <si>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</si>
  <si>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</si>
  <si>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</si>
  <si>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</si>
  <si>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</si>
  <si>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</si>
  <si>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</si>
  <si>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</si>
  <si>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</si>
  <si>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</si>
  <si>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</si>
  <si>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</si>
  <si>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</si>
  <si>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</si>
  <si>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</si>
  <si>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</si>
  <si>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</si>
  <si>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</si>
  <si>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</si>
  <si>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</si>
  <si>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</si>
  <si>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</si>
  <si>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</si>
  <si>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</si>
  <si>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</si>
  <si>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</si>
  <si>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</si>
  <si>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</si>
  <si>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</si>
  <si>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</si>
  <si>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</si>
  <si>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</si>
  <si>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</si>
  <si>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DISTRICT:UJJAIN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</si>
</sst>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K25" sqref="E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955</v>
      </c>
      <c r="F5" s="54"/>
      <c r="G5" s="45"/>
      <c r="H5" s="44">
        <v>959</v>
      </c>
      <c r="I5" s="54"/>
      <c r="J5" s="45"/>
      <c r="K5" s="44">
        <v>948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66.099999999999994</v>
      </c>
      <c r="F8" s="79"/>
      <c r="G8" s="80"/>
      <c r="H8" s="78">
        <v>67.400000000000006</v>
      </c>
      <c r="I8" s="79"/>
      <c r="J8" s="80"/>
      <c r="K8" s="78">
        <v>64.3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63</v>
      </c>
      <c r="F9" s="79"/>
      <c r="G9" s="80"/>
      <c r="H9" s="78">
        <v>63.7</v>
      </c>
      <c r="I9" s="79"/>
      <c r="J9" s="80"/>
      <c r="K9" s="78">
        <v>62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18.5</v>
      </c>
      <c r="F10" s="79"/>
      <c r="G10" s="80"/>
      <c r="H10" s="78">
        <v>17.5</v>
      </c>
      <c r="I10" s="79"/>
      <c r="J10" s="80"/>
      <c r="K10" s="78">
        <v>20.100000000000001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84.7</v>
      </c>
      <c r="F11" s="79"/>
      <c r="G11" s="80"/>
      <c r="H11" s="78">
        <v>82.4</v>
      </c>
      <c r="I11" s="79"/>
      <c r="J11" s="80"/>
      <c r="K11" s="78">
        <v>88.5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36.4</v>
      </c>
      <c r="F12" s="79"/>
      <c r="G12" s="80"/>
      <c r="H12" s="78">
        <v>34.4</v>
      </c>
      <c r="I12" s="79"/>
      <c r="J12" s="80"/>
      <c r="K12" s="78">
        <v>41.4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20.5</v>
      </c>
      <c r="F22" s="76"/>
      <c r="G22" s="76"/>
      <c r="H22" s="76">
        <v>19.100000000000001</v>
      </c>
      <c r="I22" s="76"/>
      <c r="J22" s="76"/>
      <c r="K22" s="78">
        <v>22.5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22.7</v>
      </c>
      <c r="F23" s="76"/>
      <c r="G23" s="76"/>
      <c r="H23" s="76">
        <v>20.9</v>
      </c>
      <c r="I23" s="76"/>
      <c r="J23" s="76"/>
      <c r="K23" s="78">
        <v>25.2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17.7</v>
      </c>
      <c r="F24" s="76"/>
      <c r="G24" s="76"/>
      <c r="H24" s="76">
        <v>28.7</v>
      </c>
      <c r="I24" s="76"/>
      <c r="J24" s="76"/>
      <c r="K24" s="78">
        <v>3.1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27.8</v>
      </c>
      <c r="F25" s="76"/>
      <c r="G25" s="76"/>
      <c r="H25" s="76">
        <v>43.7</v>
      </c>
      <c r="I25" s="76"/>
      <c r="J25" s="76"/>
      <c r="K25" s="78">
        <v>7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72.34</v>
      </c>
      <c r="G31" s="62"/>
      <c r="H31" s="18" t="s">
        <v>67</v>
      </c>
      <c r="I31" s="62">
        <v>83.46</v>
      </c>
      <c r="J31" s="62"/>
      <c r="K31" s="18" t="s">
        <v>68</v>
      </c>
      <c r="L31" s="19">
        <v>60.74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113.7</v>
      </c>
      <c r="F33" s="64"/>
      <c r="G33" s="64"/>
      <c r="H33" s="65"/>
      <c r="I33" s="63">
        <v>93.7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92.6</v>
      </c>
      <c r="F34" s="64"/>
      <c r="G34" s="64"/>
      <c r="H34" s="65"/>
      <c r="I34" s="63">
        <v>68.5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5.7</v>
      </c>
      <c r="F35" s="67"/>
      <c r="G35" s="67"/>
      <c r="H35" s="55"/>
      <c r="I35" s="63">
        <v>5.85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30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23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52.3</v>
      </c>
      <c r="F38" s="67"/>
      <c r="G38" s="67"/>
      <c r="H38" s="55"/>
      <c r="I38" s="63">
        <v>54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40.9</v>
      </c>
      <c r="F39" s="67"/>
      <c r="G39" s="67"/>
      <c r="H39" s="55"/>
      <c r="I39" s="63">
        <v>39.200000000000003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7.1</v>
      </c>
      <c r="F40" s="67"/>
      <c r="G40" s="67"/>
      <c r="H40" s="55"/>
      <c r="I40" s="63">
        <v>39.5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98.1</v>
      </c>
      <c r="F41" s="64"/>
      <c r="G41" s="64"/>
      <c r="H41" s="65"/>
      <c r="I41" s="63">
        <v>98.1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98.1</v>
      </c>
      <c r="F42" s="67"/>
      <c r="G42" s="67"/>
      <c r="H42" s="55"/>
      <c r="I42" s="63">
        <v>98.1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95.3</v>
      </c>
      <c r="F43" s="67"/>
      <c r="G43" s="67"/>
      <c r="H43" s="55"/>
      <c r="I43" s="63">
        <v>94.9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15.3</v>
      </c>
      <c r="F44" s="67"/>
      <c r="G44" s="67"/>
      <c r="H44" s="55"/>
      <c r="I44" s="63">
        <v>25.6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384278</v>
      </c>
      <c r="F48" s="73"/>
      <c r="G48" s="73"/>
      <c r="H48" s="73">
        <v>237288</v>
      </c>
      <c r="I48" s="73"/>
      <c r="J48" s="73"/>
      <c r="K48" s="73">
        <v>146990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84.152358448831308</v>
      </c>
      <c r="F50" s="44">
        <v>323379</v>
      </c>
      <c r="G50" s="45"/>
      <c r="H50" s="28">
        <f>I50/H48*100</f>
        <v>76.348572199184119</v>
      </c>
      <c r="I50" s="44">
        <v>181166</v>
      </c>
      <c r="J50" s="45"/>
      <c r="K50" s="28">
        <f>L50/K48*100</f>
        <v>96.750119055718073</v>
      </c>
      <c r="L50" s="29">
        <v>142213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0.10096856962927879</v>
      </c>
      <c r="F51" s="44">
        <v>388</v>
      </c>
      <c r="G51" s="75"/>
      <c r="H51" s="28">
        <f>I51/H48*100</f>
        <v>0.12137149792657025</v>
      </c>
      <c r="I51" s="44">
        <v>288</v>
      </c>
      <c r="J51" s="75"/>
      <c r="K51" s="28">
        <f>L51/K48*100</f>
        <v>6.803183890060549E-2</v>
      </c>
      <c r="L51" s="29">
        <v>100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0.23576681464981081</v>
      </c>
      <c r="F52" s="44">
        <v>906</v>
      </c>
      <c r="G52" s="75"/>
      <c r="H52" s="28">
        <f>I52/H48*100</f>
        <v>0.26550015171437241</v>
      </c>
      <c r="I52" s="44">
        <v>630</v>
      </c>
      <c r="J52" s="75"/>
      <c r="K52" s="28">
        <f>L52/K48*100</f>
        <v>0.18776787536567113</v>
      </c>
      <c r="L52" s="29">
        <v>276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384278</v>
      </c>
      <c r="F56" s="74"/>
      <c r="G56" s="74"/>
      <c r="H56" s="74">
        <v>237288</v>
      </c>
      <c r="I56" s="74"/>
      <c r="J56" s="74"/>
      <c r="K56" s="74">
        <v>146990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29.106532250089778</v>
      </c>
      <c r="F58" s="44">
        <v>111850</v>
      </c>
      <c r="G58" s="45"/>
      <c r="H58" s="28">
        <f>I58/H56*100</f>
        <v>9.12983378847645</v>
      </c>
      <c r="I58" s="44">
        <v>21664</v>
      </c>
      <c r="J58" s="75"/>
      <c r="K58" s="28">
        <f>L58/K56*100</f>
        <v>61.355194230900054</v>
      </c>
      <c r="L58" s="29">
        <v>90186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21.202098480787345</v>
      </c>
      <c r="F59" s="44">
        <v>81475</v>
      </c>
      <c r="G59" s="45"/>
      <c r="H59" s="28">
        <f>I59/H56*100</f>
        <v>1.6005866289066453</v>
      </c>
      <c r="I59" s="44">
        <v>3798</v>
      </c>
      <c r="J59" s="75"/>
      <c r="K59" s="28">
        <f>L59/K56*100</f>
        <v>52.845091502823315</v>
      </c>
      <c r="L59" s="29">
        <v>77677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1.0593892962907061</v>
      </c>
      <c r="F60" s="44">
        <v>4071</v>
      </c>
      <c r="G60" s="45"/>
      <c r="H60" s="28">
        <f>I60/H56*100</f>
        <v>0.78512187721250137</v>
      </c>
      <c r="I60" s="44">
        <v>1863</v>
      </c>
      <c r="J60" s="75"/>
      <c r="K60" s="28">
        <f>L60/K56*100</f>
        <v>1.5021430029253691</v>
      </c>
      <c r="L60" s="29">
        <v>2208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3.02</v>
      </c>
      <c r="F63" s="76"/>
      <c r="G63" s="76"/>
      <c r="H63" s="76">
        <v>1.95</v>
      </c>
      <c r="I63" s="76"/>
      <c r="J63" s="76"/>
      <c r="K63" s="76">
        <v>4.74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55.92</v>
      </c>
      <c r="F64" s="76"/>
      <c r="G64" s="76"/>
      <c r="H64" s="76">
        <v>51.98</v>
      </c>
      <c r="I64" s="76"/>
      <c r="J64" s="76"/>
      <c r="K64" s="76">
        <v>62.27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1.95</v>
      </c>
      <c r="F65" s="76"/>
      <c r="G65" s="76"/>
      <c r="H65" s="76">
        <v>0.18</v>
      </c>
      <c r="I65" s="76"/>
      <c r="J65" s="76"/>
      <c r="K65" s="76">
        <v>4.8099999999999996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49.Ujjain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2015-10-19T11:01:02Z</dcterms:modified>
</cp:coreProperties>
</file>