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31. Solapur" sheetId="32" r:id="rId1"/>
  </sheets>
  <definedNames>
    <definedName name="_xlnm.Print_Titles" localSheetId="0">'31. Solapur'!$1:$2</definedName>
  </definedNames>
  <calcPr calcId="125725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<sst xmlns="http://schemas.openxmlformats.org/spreadsheetml/2006/main" count="274" uniqueCount="141">
  <si>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</si>
  <si>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</si>
  <si>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</si>
  <si>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</si>
  <si>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</si>
  <si>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</si>
  <si>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</si>
  <si>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</si>
  <si>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</si>
  <si>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</si>
  <si>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</si>
  <si>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</si>
  <si>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</si>
  <si>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</si>
  <si>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</si>
  <si>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</si>
  <si>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</si>
  <si>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</si>
  <si>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</si>
  <si>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</si>
  <si>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</si>
  <si>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</si>
  <si>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</si>
  <si>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</si>
  <si>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</si>
  <si>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</si>
  <si>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</si>
  <si>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</si>
  <si>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</si>
  <si>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</si>
  <si>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</si>
  <si>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</si>
  <si>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</si>
  <si>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</si>
  <si>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</si>
  <si>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</si>
  <si>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</si>
  <si>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</si>
  <si>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</si>
  <si>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</si>
  <si>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</si>
  <si>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</si>
  <si>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</si>
  <si>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</si>
  <si>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</si>
  <si>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</si>
  <si>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</si>
  <si>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</si>
  <si>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</si>
  <si>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</si>
  <si>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</si>
  <si>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</si>
  <si>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</si>
  <si>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</si>
  <si>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</si>
  <si>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</si>
  <si>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</si>
  <si>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</si>
  <si>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</si>
  <si>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</si>
  <si>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</si>
  <si>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</si>
  <si>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</si>
  <si>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</si>
  <si>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</si>
  <si>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</si>
  <si>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</si>
  <si>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</si>
  <si>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</si>
  <si>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</si>
  <si>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</si>
  <si>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</si>
  <si>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</si>
  <si>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</si>
  <si>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</si>
  <si>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</si>
  <si>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</si>
  <si>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</si>
  <si>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</si>
  <si>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</si>
  <si>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</si>
  <si>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</si>
  <si>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</si>
  <si>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</si>
  <si>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</si>
  <si>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</si>
  <si>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</si>
  <si>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</si>
  <si>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</si>
  <si>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</si>
  <si>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</si>
  <si>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</si>
  <si>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</si>
  <si>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</si>
  <si>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</si>
  <si>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</si>
  <si>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</si>
  <si>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</si>
  <si>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</si>
  <si>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</si>
  <si>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</si>
  <si>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</si>
  <si>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</si>
  <si>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</si>
  <si>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</si>
  <si>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</si>
  <si>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</si>
  <si>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</si>
  <si>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</si>
  <si>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</si>
  <si>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</si>
  <si>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</si>
  <si>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</si>
  <si>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</si>
  <si>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</si>
  <si>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</si>
  <si>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</si>
  <si>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</si>
  <si>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</si>
  <si>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</si>
  <si>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</si>
  <si>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</si>
  <si>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</si>
  <si>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</si>
  <si>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</si>
  <si>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</si>
  <si>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</si>
  <si>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</si>
  <si>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</si>
  <si>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</si>
  <si>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</si>
  <si>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</si>
  <si>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</si>
  <si>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</si>
  <si>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</si>
  <si>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</si>
  <si>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</si>
  <si>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</si>
  <si>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</si>
  <si>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</si>
  <si>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SOLAPUR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</si>
</sst>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H14" sqref="H14:J1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938</v>
      </c>
      <c r="F5" s="71"/>
      <c r="G5" s="39"/>
      <c r="H5" s="38">
        <v>922</v>
      </c>
      <c r="I5" s="71"/>
      <c r="J5" s="39"/>
      <c r="K5" s="38">
        <v>972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7.9</v>
      </c>
      <c r="F6" s="68"/>
      <c r="G6" s="69"/>
      <c r="H6" s="67">
        <v>7.4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2.9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69.3</v>
      </c>
      <c r="F8" s="68"/>
      <c r="G8" s="69"/>
      <c r="H8" s="67">
        <v>70.5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68.599999999999994</v>
      </c>
      <c r="F9" s="68"/>
      <c r="G9" s="69"/>
      <c r="H9" s="67">
        <v>69.7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16</v>
      </c>
      <c r="F10" s="68"/>
      <c r="G10" s="69"/>
      <c r="H10" s="67">
        <v>15.1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92.2</v>
      </c>
      <c r="F11" s="68"/>
      <c r="G11" s="69"/>
      <c r="H11" s="67">
        <v>87.3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2.8</v>
      </c>
      <c r="F12" s="68"/>
      <c r="G12" s="69"/>
      <c r="H12" s="67">
        <v>4.7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69.8</v>
      </c>
      <c r="F13" s="68"/>
      <c r="G13" s="69"/>
      <c r="H13" s="67">
        <v>70.599999999999994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9.8000000000000007</v>
      </c>
      <c r="F14" s="68"/>
      <c r="G14" s="69"/>
      <c r="H14" s="67">
        <v>9.8000000000000007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7.1</v>
      </c>
      <c r="F15" s="68"/>
      <c r="G15" s="69"/>
      <c r="H15" s="67">
        <v>7.8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72.599999999999994</v>
      </c>
      <c r="F16" s="68"/>
      <c r="G16" s="69"/>
      <c r="H16" s="67">
        <v>71.400000000000006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17.899999999999999</v>
      </c>
      <c r="F17" s="68"/>
      <c r="G17" s="69"/>
      <c r="H17" s="67">
        <v>15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60.3</v>
      </c>
      <c r="F18" s="70"/>
      <c r="G18" s="70"/>
      <c r="H18" s="70">
        <v>61.5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8.1</v>
      </c>
      <c r="F19" s="36"/>
      <c r="G19" s="36"/>
      <c r="H19" s="36">
        <v>9.9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65.2</v>
      </c>
      <c r="F20" s="36"/>
      <c r="G20" s="36"/>
      <c r="H20" s="36">
        <v>68.3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11.4</v>
      </c>
      <c r="F21" s="36"/>
      <c r="G21" s="36"/>
      <c r="H21" s="36">
        <v>11.4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19.2</v>
      </c>
      <c r="F22" s="36"/>
      <c r="G22" s="36"/>
      <c r="H22" s="36">
        <v>18.2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</v>
      </c>
      <c r="F23" s="36"/>
      <c r="G23" s="36"/>
      <c r="H23" s="36">
        <v>24.5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22.5</v>
      </c>
      <c r="F24" s="36"/>
      <c r="G24" s="36"/>
      <c r="H24" s="36">
        <v>26.6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9.9</v>
      </c>
      <c r="F25" s="36"/>
      <c r="G25" s="36"/>
      <c r="H25" s="36">
        <v>11.2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73.5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67.599999999999994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58.6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77.02</v>
      </c>
      <c r="G31" s="64"/>
      <c r="H31" s="18" t="s">
        <v>69</v>
      </c>
      <c r="I31" s="64">
        <v>85.03</v>
      </c>
      <c r="J31" s="64"/>
      <c r="K31" s="18" t="s">
        <v>70</v>
      </c>
      <c r="L31" s="19">
        <v>68.55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103.3</v>
      </c>
      <c r="F33" s="79"/>
      <c r="G33" s="79"/>
      <c r="H33" s="80"/>
      <c r="I33" s="78">
        <v>92.6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89</v>
      </c>
      <c r="F34" s="79"/>
      <c r="G34" s="79"/>
      <c r="H34" s="80"/>
      <c r="I34" s="78">
        <v>73.400000000000006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3.5</v>
      </c>
      <c r="F35" s="81"/>
      <c r="G35" s="81"/>
      <c r="H35" s="82"/>
      <c r="I35" s="78">
        <v>3.98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24</v>
      </c>
      <c r="F36" s="81"/>
      <c r="G36" s="81"/>
      <c r="H36" s="82"/>
      <c r="I36" s="78">
        <v>25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23</v>
      </c>
      <c r="F37" s="81"/>
      <c r="G37" s="81"/>
      <c r="H37" s="82"/>
      <c r="I37" s="78">
        <v>25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47.4</v>
      </c>
      <c r="F38" s="81"/>
      <c r="G38" s="81"/>
      <c r="H38" s="82"/>
      <c r="I38" s="78">
        <v>57.1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38.700000000000003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13.3</v>
      </c>
      <c r="F40" s="81"/>
      <c r="G40" s="81"/>
      <c r="H40" s="82"/>
      <c r="I40" s="78">
        <v>100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98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97.1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81.400000000000006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94.9</v>
      </c>
      <c r="F47" s="36"/>
      <c r="G47" s="36"/>
      <c r="H47" s="36">
        <v>91.6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858981</v>
      </c>
      <c r="F48" s="55"/>
      <c r="G48" s="55"/>
      <c r="H48" s="55">
        <v>583706</v>
      </c>
      <c r="I48" s="55"/>
      <c r="J48" s="55"/>
      <c r="K48" s="55">
        <v>275275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69.333314706611674</v>
      </c>
      <c r="F50" s="38">
        <v>595560</v>
      </c>
      <c r="G50" s="39"/>
      <c r="H50" s="27">
        <f>I50/H48*100</f>
        <v>58.236509475660689</v>
      </c>
      <c r="I50" s="38">
        <v>339930</v>
      </c>
      <c r="J50" s="39"/>
      <c r="K50" s="27">
        <f>L50/K48*100</f>
        <v>92.863500136227401</v>
      </c>
      <c r="L50" s="28">
        <v>255630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0.11862893358525974</v>
      </c>
      <c r="F51" s="38">
        <v>1019</v>
      </c>
      <c r="G51" s="40"/>
      <c r="H51" s="27">
        <f>I51/H48*100</f>
        <v>0.14630653102760638</v>
      </c>
      <c r="I51" s="38">
        <v>854</v>
      </c>
      <c r="J51" s="40"/>
      <c r="K51" s="27">
        <f>L51/K48*100</f>
        <v>5.9940059940059937E-2</v>
      </c>
      <c r="L51" s="28">
        <v>165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1.3185390596532403</v>
      </c>
      <c r="F52" s="38">
        <v>11326</v>
      </c>
      <c r="G52" s="40"/>
      <c r="H52" s="27">
        <f>I52/H48*100</f>
        <v>1.5809328668884677</v>
      </c>
      <c r="I52" s="38">
        <v>9228</v>
      </c>
      <c r="J52" s="40"/>
      <c r="K52" s="27">
        <f>L52/K48*100</f>
        <v>0.76214694396512572</v>
      </c>
      <c r="L52" s="28">
        <v>2098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96.1</v>
      </c>
      <c r="F55" s="36"/>
      <c r="G55" s="36"/>
      <c r="H55" s="36">
        <v>93.6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858981</v>
      </c>
      <c r="F56" s="55"/>
      <c r="G56" s="55"/>
      <c r="H56" s="55">
        <v>583706</v>
      </c>
      <c r="I56" s="55"/>
      <c r="J56" s="55"/>
      <c r="K56" s="55">
        <v>275275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49.821241680549392</v>
      </c>
      <c r="F58" s="38">
        <v>427955</v>
      </c>
      <c r="G58" s="39"/>
      <c r="H58" s="27">
        <f>I58/H56*100</f>
        <v>41.650591222293414</v>
      </c>
      <c r="I58" s="38">
        <v>243117</v>
      </c>
      <c r="J58" s="40"/>
      <c r="K58" s="27">
        <f>L58/K56*100</f>
        <v>67.146671510307883</v>
      </c>
      <c r="L58" s="28">
        <v>184838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33.291656043614474</v>
      </c>
      <c r="F59" s="38">
        <v>285969</v>
      </c>
      <c r="G59" s="39"/>
      <c r="H59" s="27">
        <f>I59/H56*100</f>
        <v>18.868574247994712</v>
      </c>
      <c r="I59" s="38">
        <v>110137</v>
      </c>
      <c r="J59" s="40"/>
      <c r="K59" s="27">
        <f>L59/K56*100</f>
        <v>63.875034056852243</v>
      </c>
      <c r="L59" s="28">
        <v>175832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4.9885853121314678</v>
      </c>
      <c r="F60" s="38">
        <v>42851</v>
      </c>
      <c r="G60" s="39"/>
      <c r="H60" s="27">
        <f>I60/H56*100</f>
        <v>6.8752077244366179</v>
      </c>
      <c r="I60" s="38">
        <v>40131</v>
      </c>
      <c r="J60" s="40"/>
      <c r="K60" s="27">
        <f>L60/K56*100</f>
        <v>0.98810280628462444</v>
      </c>
      <c r="L60" s="28">
        <v>2720</v>
      </c>
      <c r="M60" s="32"/>
      <c r="N60" s="32"/>
      <c r="O60" s="33"/>
      <c r="Q60" s="35"/>
      <c r="R60" s="35"/>
      <c r="S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4.09</v>
      </c>
      <c r="F63" s="36"/>
      <c r="G63" s="36"/>
      <c r="H63" s="36">
        <v>3.27</v>
      </c>
      <c r="I63" s="36"/>
      <c r="J63" s="36"/>
      <c r="K63" s="36">
        <v>5.82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58.34</v>
      </c>
      <c r="F64" s="36"/>
      <c r="G64" s="36"/>
      <c r="H64" s="36">
        <v>56.92</v>
      </c>
      <c r="I64" s="36"/>
      <c r="J64" s="36"/>
      <c r="K64" s="36">
        <v>61.34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1.76</v>
      </c>
      <c r="F65" s="36"/>
      <c r="G65" s="36"/>
      <c r="H65" s="36">
        <v>0.65</v>
      </c>
      <c r="I65" s="36"/>
      <c r="J65" s="36"/>
      <c r="K65" s="36">
        <v>4.1100000000000003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 Solapur</vt:lpstr>
      <vt:lpstr>'31. Solapur'!Print_Titles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2015-10-21T10:25:29Z</dcterms:modified>
</cp:coreProperties>
</file>