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5. Bhandara" sheetId="5" r:id="rId1"/>
  </sheets>
  <definedNames>
    <definedName name="_xlnm.Print_Titles" localSheetId="0">'5. Bhandara'!$1:$2</definedName>
  </definedNames>
  <calcPr calcId="125725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<sst xmlns="http://schemas.openxmlformats.org/spreadsheetml/2006/main" count="274" uniqueCount="141">
  <si>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</si>
  <si>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</si>
  <si>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</si>
  <si>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</si>
  <si>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</si>
  <si>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</si>
  <si>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</si>
  <si>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</si>
  <si>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</si>
  <si>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</si>
  <si>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</si>
  <si>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</si>
  <si>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</si>
  <si>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</si>
  <si>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</si>
  <si>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</si>
  <si>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</si>
  <si>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</si>
  <si>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</si>
  <si>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</si>
  <si>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</si>
  <si>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</si>
  <si>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</si>
  <si>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</si>
  <si>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</si>
  <si>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</si>
  <si>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</si>
  <si>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</si>
  <si>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</si>
  <si>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</si>
  <si>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</si>
  <si>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</si>
  <si>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</si>
  <si>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</si>
  <si>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</si>
  <si>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</si>
  <si>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</si>
  <si>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</si>
  <si>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</si>
  <si>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</si>
  <si>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</si>
  <si>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</si>
  <si>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</si>
  <si>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</si>
  <si>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</si>
  <si>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</si>
  <si>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</si>
  <si>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</si>
  <si>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</si>
  <si>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</si>
  <si>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</si>
  <si>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</si>
  <si>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</si>
  <si>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</si>
  <si>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</si>
  <si>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</si>
  <si>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</si>
  <si>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</si>
  <si>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</si>
  <si>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</si>
  <si>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</si>
  <si>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</si>
  <si>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</si>
  <si>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</si>
  <si>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</si>
  <si>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</si>
  <si>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</si>
  <si>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</si>
  <si>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</si>
  <si>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</si>
  <si>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</si>
  <si>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</si>
  <si>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</si>
  <si>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</si>
  <si>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</si>
  <si>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</si>
  <si>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</si>
  <si>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</si>
  <si>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</si>
  <si>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</si>
  <si>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</si>
  <si>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</si>
  <si>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</si>
  <si>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</si>
  <si>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</si>
  <si>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</si>
  <si>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</si>
  <si>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</si>
  <si>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</si>
  <si>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</si>
  <si>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</si>
  <si>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</si>
  <si>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</si>
  <si>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</si>
  <si>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</si>
  <si>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</si>
  <si>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</si>
  <si>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</si>
  <si>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</si>
  <si>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</si>
  <si>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</si>
  <si>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</si>
  <si>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</si>
  <si>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</si>
  <si>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</si>
  <si>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</si>
  <si>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</si>
  <si>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</si>
  <si>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</si>
  <si>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</si>
  <si>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</si>
  <si>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</si>
  <si>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</si>
  <si>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</si>
  <si>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</si>
  <si>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</si>
  <si>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</si>
  <si>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</si>
  <si>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</si>
  <si>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</si>
  <si>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</si>
  <si>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</si>
  <si>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</si>
  <si>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</si>
  <si>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</si>
  <si>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</si>
  <si>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</si>
  <si>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</si>
  <si>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</si>
  <si>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</si>
  <si>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</si>
  <si>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</si>
  <si>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</si>
  <si>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</si>
  <si>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</si>
  <si>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</si>
  <si>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</si>
  <si>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</si>
  <si>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</si>
  <si>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</si>
  <si>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BHANDARA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</si>
</sst>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982</v>
      </c>
      <c r="F5" s="71"/>
      <c r="G5" s="39"/>
      <c r="H5" s="38">
        <v>983</v>
      </c>
      <c r="I5" s="71"/>
      <c r="J5" s="39"/>
      <c r="K5" s="38">
        <v>981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0</v>
      </c>
      <c r="F6" s="68"/>
      <c r="G6" s="69"/>
      <c r="H6" s="67">
        <v>0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2.5</v>
      </c>
      <c r="F7" s="76"/>
      <c r="G7" s="77"/>
      <c r="H7" s="75">
        <v>2.6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69.900000000000006</v>
      </c>
      <c r="F8" s="68"/>
      <c r="G8" s="69"/>
      <c r="H8" s="67">
        <v>68.5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69.2</v>
      </c>
      <c r="F9" s="68"/>
      <c r="G9" s="69"/>
      <c r="H9" s="67">
        <v>67.900000000000006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19.2</v>
      </c>
      <c r="F10" s="68"/>
      <c r="G10" s="69"/>
      <c r="H10" s="67">
        <v>20.7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94.9</v>
      </c>
      <c r="F11" s="68"/>
      <c r="G11" s="69"/>
      <c r="H11" s="67">
        <v>91.1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2.1</v>
      </c>
      <c r="F12" s="68"/>
      <c r="G12" s="69"/>
      <c r="H12" s="67">
        <v>3.3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69.099999999999994</v>
      </c>
      <c r="F13" s="68"/>
      <c r="G13" s="69"/>
      <c r="H13" s="67">
        <v>71.900000000000006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4.5</v>
      </c>
      <c r="F14" s="68"/>
      <c r="G14" s="69"/>
      <c r="H14" s="67">
        <v>5.6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5.0999999999999996</v>
      </c>
      <c r="F15" s="68"/>
      <c r="G15" s="69"/>
      <c r="H15" s="67">
        <v>4.0999999999999996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68.5</v>
      </c>
      <c r="F16" s="68"/>
      <c r="G16" s="69"/>
      <c r="H16" s="67">
        <v>71.900000000000006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6.7</v>
      </c>
      <c r="F17" s="68"/>
      <c r="G17" s="69"/>
      <c r="H17" s="67">
        <v>9.4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48.8</v>
      </c>
      <c r="F18" s="70"/>
      <c r="G18" s="70"/>
      <c r="H18" s="70">
        <v>51.5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7.1</v>
      </c>
      <c r="F19" s="36"/>
      <c r="G19" s="36"/>
      <c r="H19" s="36">
        <v>8.8000000000000007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45.2</v>
      </c>
      <c r="F20" s="36"/>
      <c r="G20" s="36"/>
      <c r="H20" s="36">
        <v>51.7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4.8</v>
      </c>
      <c r="F21" s="36"/>
      <c r="G21" s="36"/>
      <c r="H21" s="36">
        <v>5.9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21.4</v>
      </c>
      <c r="F22" s="36"/>
      <c r="G22" s="36"/>
      <c r="H22" s="36">
        <v>20.2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26.7</v>
      </c>
      <c r="F23" s="36"/>
      <c r="G23" s="36"/>
      <c r="H23" s="36">
        <v>25.3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</v>
      </c>
      <c r="F24" s="36"/>
      <c r="G24" s="36"/>
      <c r="H24" s="36">
        <v>0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2.9</v>
      </c>
      <c r="F25" s="36"/>
      <c r="G25" s="36"/>
      <c r="H25" s="36">
        <v>6.5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64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92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81.2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83.76</v>
      </c>
      <c r="G31" s="64"/>
      <c r="H31" s="18" t="s">
        <v>69</v>
      </c>
      <c r="I31" s="64">
        <v>90.35</v>
      </c>
      <c r="J31" s="64"/>
      <c r="K31" s="18" t="s">
        <v>70</v>
      </c>
      <c r="L31" s="19">
        <v>77.08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101.1</v>
      </c>
      <c r="F33" s="79"/>
      <c r="G33" s="79"/>
      <c r="H33" s="80"/>
      <c r="I33" s="78">
        <v>94.4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88.6</v>
      </c>
      <c r="F34" s="79"/>
      <c r="G34" s="79"/>
      <c r="H34" s="80"/>
      <c r="I34" s="78">
        <v>76.599999999999994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0.9</v>
      </c>
      <c r="F35" s="81"/>
      <c r="G35" s="81"/>
      <c r="H35" s="82"/>
      <c r="I35" s="78">
        <v>0.57999999999999996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21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19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49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40.6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9.5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99.5</v>
      </c>
      <c r="F41" s="79"/>
      <c r="G41" s="79"/>
      <c r="H41" s="80"/>
      <c r="I41" s="78">
        <v>0</v>
      </c>
      <c r="J41" s="81"/>
      <c r="K41" s="81"/>
      <c r="L41" s="82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95.7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99.8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95.4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97.6</v>
      </c>
      <c r="F47" s="36"/>
      <c r="G47" s="36"/>
      <c r="H47" s="36">
        <v>95.5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275773</v>
      </c>
      <c r="F48" s="55"/>
      <c r="G48" s="55"/>
      <c r="H48" s="55">
        <v>223299</v>
      </c>
      <c r="I48" s="55"/>
      <c r="J48" s="55"/>
      <c r="K48" s="55">
        <v>52474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82.323142584662023</v>
      </c>
      <c r="F50" s="38">
        <v>227025</v>
      </c>
      <c r="G50" s="39"/>
      <c r="H50" s="27">
        <f>I50/H48*100</f>
        <v>79.383696299580393</v>
      </c>
      <c r="I50" s="38">
        <v>177263</v>
      </c>
      <c r="J50" s="39"/>
      <c r="K50" s="27">
        <f>L50/K48*100</f>
        <v>94.831726188207483</v>
      </c>
      <c r="L50" s="28">
        <v>49762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0.11422438019675603</v>
      </c>
      <c r="F51" s="38">
        <v>315</v>
      </c>
      <c r="G51" s="40"/>
      <c r="H51" s="27">
        <f>I51/H48*100</f>
        <v>0.12225760079534614</v>
      </c>
      <c r="I51" s="38">
        <v>273</v>
      </c>
      <c r="J51" s="40"/>
      <c r="K51" s="27">
        <f>L51/K48*100</f>
        <v>8.0039638678202532E-2</v>
      </c>
      <c r="L51" s="28">
        <v>42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1.0171409093711132</v>
      </c>
      <c r="F52" s="38">
        <v>2805</v>
      </c>
      <c r="G52" s="40"/>
      <c r="H52" s="27">
        <f>I52/H48*100</f>
        <v>1.1043488775140058</v>
      </c>
      <c r="I52" s="38">
        <v>2466</v>
      </c>
      <c r="J52" s="40"/>
      <c r="K52" s="27">
        <f>L52/K48*100</f>
        <v>0.64603422647406328</v>
      </c>
      <c r="L52" s="28">
        <v>339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95.8</v>
      </c>
      <c r="F55" s="36"/>
      <c r="G55" s="36"/>
      <c r="H55" s="36">
        <v>92.9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275773</v>
      </c>
      <c r="F56" s="55"/>
      <c r="G56" s="55"/>
      <c r="H56" s="55">
        <v>223299</v>
      </c>
      <c r="I56" s="55"/>
      <c r="J56" s="55"/>
      <c r="K56" s="55">
        <v>52474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40.084054639141613</v>
      </c>
      <c r="F58" s="38">
        <v>110541</v>
      </c>
      <c r="G58" s="39"/>
      <c r="H58" s="27">
        <f>I58/H56*100</f>
        <v>32.525447941997058</v>
      </c>
      <c r="I58" s="38">
        <v>72629</v>
      </c>
      <c r="J58" s="40"/>
      <c r="K58" s="27">
        <f>L58/K56*100</f>
        <v>72.249113846857497</v>
      </c>
      <c r="L58" s="28">
        <v>37912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17.626816258299399</v>
      </c>
      <c r="F59" s="38">
        <v>48610</v>
      </c>
      <c r="G59" s="39"/>
      <c r="H59" s="27">
        <f>I59/H56*100</f>
        <v>10.394135217802141</v>
      </c>
      <c r="I59" s="38">
        <v>23210</v>
      </c>
      <c r="J59" s="40"/>
      <c r="K59" s="27">
        <f>L59/K56*100</f>
        <v>48.404924343484389</v>
      </c>
      <c r="L59" s="28">
        <v>25400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7.0500012691597798</v>
      </c>
      <c r="F60" s="38">
        <v>19442</v>
      </c>
      <c r="G60" s="39"/>
      <c r="H60" s="27">
        <f>I60/H56*100</f>
        <v>8.2145464153444472</v>
      </c>
      <c r="I60" s="38">
        <v>18343</v>
      </c>
      <c r="J60" s="40"/>
      <c r="K60" s="27">
        <f>L60/K56*100</f>
        <v>2.0943705454129664</v>
      </c>
      <c r="L60" s="28">
        <v>1099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3.87</v>
      </c>
      <c r="F63" s="36"/>
      <c r="G63" s="36"/>
      <c r="H63" s="36">
        <v>3.2</v>
      </c>
      <c r="I63" s="36"/>
      <c r="J63" s="36"/>
      <c r="K63" s="36">
        <v>6.74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39.950000000000003</v>
      </c>
      <c r="F64" s="36"/>
      <c r="G64" s="36"/>
      <c r="H64" s="36">
        <v>36.29</v>
      </c>
      <c r="I64" s="36"/>
      <c r="J64" s="36"/>
      <c r="K64" s="36">
        <v>55.53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1.06</v>
      </c>
      <c r="F65" s="36"/>
      <c r="G65" s="36"/>
      <c r="H65" s="36">
        <v>0.5</v>
      </c>
      <c r="I65" s="36"/>
      <c r="J65" s="36"/>
      <c r="K65" s="36">
        <v>3.47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Bhandara</vt:lpstr>
      <vt:lpstr>'5. Bhandara'!Print_Titles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2015-10-21T10:18:33Z</dcterms:modified>
</cp:coreProperties>
</file>