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9. Dhule" sheetId="9" r:id="rId1"/>
  </sheets>
  <definedNames>
    <definedName name="_xlnm.Print_Titles" localSheetId="0">'9. Dhule'!$1:$2</definedName>
  </definedNames>
  <calcPr calcId="125725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<sst xmlns="http://schemas.openxmlformats.org/spreadsheetml/2006/main" count="274" uniqueCount="141">
  <si>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</si>
  <si>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</si>
  <si>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</si>
  <si>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</si>
  <si>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</si>
  <si>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</si>
  <si>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</si>
  <si>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</si>
  <si>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</si>
  <si>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</si>
  <si>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</si>
  <si>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</si>
  <si>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</si>
  <si>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</si>
  <si>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</si>
  <si>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</si>
  <si>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</si>
  <si>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</si>
  <si>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</si>
  <si>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</si>
  <si>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</si>
  <si>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</si>
  <si>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</si>
  <si>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</si>
  <si>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</si>
  <si>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</si>
  <si>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</si>
  <si>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</si>
  <si>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</si>
  <si>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</si>
  <si>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</si>
  <si>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</si>
  <si>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</si>
  <si>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</si>
  <si>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</si>
  <si>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</si>
  <si>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</si>
  <si>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</si>
  <si>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</si>
  <si>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</si>
  <si>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</si>
  <si>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</si>
  <si>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</si>
  <si>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</si>
  <si>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</si>
  <si>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</si>
  <si>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</si>
  <si>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</si>
  <si>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</si>
  <si>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</si>
  <si>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</si>
  <si>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</si>
  <si>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</si>
  <si>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</si>
  <si>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</si>
  <si>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</si>
  <si>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</si>
  <si>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</si>
  <si>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</si>
  <si>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</si>
  <si>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</si>
  <si>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</si>
  <si>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</si>
  <si>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</si>
  <si>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</si>
  <si>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</si>
  <si>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</si>
  <si>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</si>
  <si>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</si>
  <si>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</si>
  <si>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</si>
  <si>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</si>
  <si>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</si>
  <si>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</si>
  <si>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</si>
  <si>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</si>
  <si>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</si>
  <si>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</si>
  <si>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</si>
  <si>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</si>
  <si>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</si>
  <si>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</si>
  <si>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</si>
  <si>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</si>
  <si>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</si>
  <si>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</si>
  <si>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</si>
  <si>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</si>
  <si>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</si>
  <si>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</si>
  <si>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</si>
  <si>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</si>
  <si>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</si>
  <si>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</si>
  <si>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</si>
  <si>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</si>
  <si>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</si>
  <si>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</si>
  <si>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</si>
  <si>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</si>
  <si>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</si>
  <si>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</si>
  <si>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</si>
  <si>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</si>
  <si>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</si>
  <si>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</si>
  <si>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</si>
  <si>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</si>
  <si>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</si>
  <si>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</si>
  <si>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</si>
  <si>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</si>
  <si>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</si>
  <si>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</si>
  <si>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</si>
  <si>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</si>
  <si>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</si>
  <si>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</si>
  <si>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</si>
  <si>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</si>
  <si>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</si>
  <si>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</si>
  <si>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</si>
  <si>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</si>
  <si>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</si>
  <si>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</si>
  <si>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</si>
  <si>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</si>
  <si>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</si>
  <si>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</si>
  <si>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</si>
  <si>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</si>
  <si>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</si>
  <si>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</si>
  <si>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</si>
  <si>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</si>
  <si>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</si>
  <si>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</si>
  <si>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</si>
  <si>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</si>
  <si>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DHULE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</si>
</sst>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I60" activeCellId="1" sqref="L60 I60:J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946</v>
      </c>
      <c r="F5" s="71"/>
      <c r="G5" s="39"/>
      <c r="H5" s="38">
        <v>950</v>
      </c>
      <c r="I5" s="71"/>
      <c r="J5" s="39"/>
      <c r="K5" s="38">
        <v>935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6.5</v>
      </c>
      <c r="F6" s="68"/>
      <c r="G6" s="69"/>
      <c r="H6" s="67">
        <v>6.6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64.900000000000006</v>
      </c>
      <c r="F8" s="68"/>
      <c r="G8" s="69"/>
      <c r="H8" s="67">
        <v>67.8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64.599999999999994</v>
      </c>
      <c r="F9" s="68"/>
      <c r="G9" s="69"/>
      <c r="H9" s="67">
        <v>67.5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22.3</v>
      </c>
      <c r="F10" s="68"/>
      <c r="G10" s="69"/>
      <c r="H10" s="67">
        <v>19.899999999999999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84.3</v>
      </c>
      <c r="F11" s="68"/>
      <c r="G11" s="69"/>
      <c r="H11" s="67">
        <v>79.599999999999994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10.8</v>
      </c>
      <c r="F12" s="68"/>
      <c r="G12" s="69"/>
      <c r="H12" s="67">
        <v>15.1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67.2</v>
      </c>
      <c r="F13" s="68"/>
      <c r="G13" s="69"/>
      <c r="H13" s="67">
        <v>65.400000000000006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9.8000000000000007</v>
      </c>
      <c r="F14" s="68"/>
      <c r="G14" s="69"/>
      <c r="H14" s="67">
        <v>10.7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7.2</v>
      </c>
      <c r="F15" s="68"/>
      <c r="G15" s="69"/>
      <c r="H15" s="67">
        <v>7.7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65.599999999999994</v>
      </c>
      <c r="F16" s="68"/>
      <c r="G16" s="69"/>
      <c r="H16" s="67">
        <v>65.5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25.1</v>
      </c>
      <c r="F17" s="68"/>
      <c r="G17" s="69"/>
      <c r="H17" s="67">
        <v>27.3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74.099999999999994</v>
      </c>
      <c r="F18" s="70"/>
      <c r="G18" s="70"/>
      <c r="H18" s="70">
        <v>72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22.4</v>
      </c>
      <c r="F19" s="36"/>
      <c r="G19" s="36"/>
      <c r="H19" s="36">
        <v>26.5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75.3</v>
      </c>
      <c r="F20" s="36"/>
      <c r="G20" s="36"/>
      <c r="H20" s="36">
        <v>75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21.9</v>
      </c>
      <c r="F21" s="36"/>
      <c r="G21" s="36"/>
      <c r="H21" s="36">
        <v>24.9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19.399999999999999</v>
      </c>
      <c r="F22" s="36"/>
      <c r="G22" s="36"/>
      <c r="H22" s="36">
        <v>18.600000000000001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24.4</v>
      </c>
      <c r="F23" s="36"/>
      <c r="G23" s="36"/>
      <c r="H23" s="36">
        <v>23.7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17</v>
      </c>
      <c r="F24" s="36"/>
      <c r="G24" s="36"/>
      <c r="H24" s="36">
        <v>19.7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13.5</v>
      </c>
      <c r="F25" s="36"/>
      <c r="G25" s="36"/>
      <c r="H25" s="36">
        <v>16.5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79.5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77.3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75.8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72.8</v>
      </c>
      <c r="G31" s="64"/>
      <c r="H31" s="18" t="s">
        <v>69</v>
      </c>
      <c r="I31" s="64">
        <v>79.5</v>
      </c>
      <c r="J31" s="64"/>
      <c r="K31" s="18" t="s">
        <v>70</v>
      </c>
      <c r="L31" s="19">
        <v>65.77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101.7</v>
      </c>
      <c r="F33" s="79"/>
      <c r="G33" s="79"/>
      <c r="H33" s="80"/>
      <c r="I33" s="78">
        <v>82.7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87.8</v>
      </c>
      <c r="F34" s="79"/>
      <c r="G34" s="79"/>
      <c r="H34" s="80"/>
      <c r="I34" s="78">
        <v>64.599999999999994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2.2000000000000002</v>
      </c>
      <c r="F35" s="81"/>
      <c r="G35" s="81"/>
      <c r="H35" s="82"/>
      <c r="I35" s="78">
        <v>2.56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29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28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48.1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43.2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8.9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98.9</v>
      </c>
      <c r="F41" s="79"/>
      <c r="G41" s="79"/>
      <c r="H41" s="80"/>
      <c r="I41" s="78">
        <v>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95.9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99.8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81.5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95.6</v>
      </c>
      <c r="F47" s="36"/>
      <c r="G47" s="36"/>
      <c r="H47" s="36">
        <v>94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408700</v>
      </c>
      <c r="F48" s="55"/>
      <c r="G48" s="55"/>
      <c r="H48" s="55">
        <v>298915</v>
      </c>
      <c r="I48" s="55"/>
      <c r="J48" s="55"/>
      <c r="K48" s="55">
        <v>109785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77.15488133104968</v>
      </c>
      <c r="F50" s="38">
        <v>315332</v>
      </c>
      <c r="G50" s="39"/>
      <c r="H50" s="27">
        <f>I50/H48*100</f>
        <v>70.714082598732091</v>
      </c>
      <c r="I50" s="38">
        <v>211375</v>
      </c>
      <c r="J50" s="39"/>
      <c r="K50" s="27">
        <f>L50/K48*100</f>
        <v>94.691442364621764</v>
      </c>
      <c r="L50" s="28">
        <v>103957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0.23660386591632004</v>
      </c>
      <c r="F51" s="38">
        <v>967</v>
      </c>
      <c r="G51" s="40"/>
      <c r="H51" s="27">
        <f>I51/H48*100</f>
        <v>0.31112523627118077</v>
      </c>
      <c r="I51" s="38">
        <v>930</v>
      </c>
      <c r="J51" s="40"/>
      <c r="K51" s="27">
        <f>L51/K48*100</f>
        <v>3.37022361889147E-2</v>
      </c>
      <c r="L51" s="28">
        <v>37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1.5091754343038903</v>
      </c>
      <c r="F52" s="38">
        <v>6168</v>
      </c>
      <c r="G52" s="40"/>
      <c r="H52" s="27">
        <f>I52/H48*100</f>
        <v>1.7305923088503421</v>
      </c>
      <c r="I52" s="38">
        <v>5173</v>
      </c>
      <c r="J52" s="40"/>
      <c r="K52" s="27">
        <f>L52/K48*100</f>
        <v>0.9063168921073006</v>
      </c>
      <c r="L52" s="28">
        <v>995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97.7</v>
      </c>
      <c r="F55" s="36"/>
      <c r="G55" s="36"/>
      <c r="H55" s="36">
        <v>96.5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408700</v>
      </c>
      <c r="F56" s="55"/>
      <c r="G56" s="55"/>
      <c r="H56" s="55">
        <v>298915</v>
      </c>
      <c r="I56" s="55"/>
      <c r="J56" s="55"/>
      <c r="K56" s="55">
        <v>109785</v>
      </c>
      <c r="L56" s="55"/>
      <c r="M56" s="56"/>
      <c r="N56" s="57"/>
      <c r="O56" s="58"/>
      <c r="Q56" s="35"/>
      <c r="R56" s="35"/>
      <c r="S56" s="35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60.197455346219719</v>
      </c>
      <c r="F58" s="38">
        <v>246027</v>
      </c>
      <c r="G58" s="39"/>
      <c r="H58" s="27">
        <f>I58/H56*100</f>
        <v>53.081645283776325</v>
      </c>
      <c r="I58" s="38">
        <v>158669</v>
      </c>
      <c r="J58" s="40"/>
      <c r="K58" s="27">
        <f>L58/K56*100</f>
        <v>79.571890513275946</v>
      </c>
      <c r="L58" s="28">
        <v>87358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46.11573281135307</v>
      </c>
      <c r="F59" s="38">
        <v>188475</v>
      </c>
      <c r="G59" s="39"/>
      <c r="H59" s="27">
        <f>I59/H56*100</f>
        <v>36.210628439522942</v>
      </c>
      <c r="I59" s="38">
        <v>108239</v>
      </c>
      <c r="J59" s="40"/>
      <c r="K59" s="27">
        <f>L59/K56*100</f>
        <v>73.084665482534035</v>
      </c>
      <c r="L59" s="28">
        <v>80236</v>
      </c>
      <c r="M59" s="32"/>
      <c r="N59" s="32"/>
      <c r="O59" s="33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10.399559579153413</v>
      </c>
      <c r="F60" s="38">
        <v>42503</v>
      </c>
      <c r="G60" s="39"/>
      <c r="H60" s="27">
        <f>I60/H56*100</f>
        <v>13.476740879514242</v>
      </c>
      <c r="I60" s="38">
        <v>40284</v>
      </c>
      <c r="J60" s="40"/>
      <c r="K60" s="27">
        <f>L60/K56*100</f>
        <v>2.0212233000865329</v>
      </c>
      <c r="L60" s="28">
        <v>2219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4.17</v>
      </c>
      <c r="F63" s="36"/>
      <c r="G63" s="36"/>
      <c r="H63" s="36">
        <v>3.45</v>
      </c>
      <c r="I63" s="36"/>
      <c r="J63" s="36"/>
      <c r="K63" s="36">
        <v>6.13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42.86</v>
      </c>
      <c r="F64" s="36"/>
      <c r="G64" s="36"/>
      <c r="H64" s="36">
        <v>35.36</v>
      </c>
      <c r="I64" s="36"/>
      <c r="J64" s="36"/>
      <c r="K64" s="36">
        <v>63.27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1.48</v>
      </c>
      <c r="F65" s="36"/>
      <c r="G65" s="36"/>
      <c r="H65" s="36">
        <v>0.52</v>
      </c>
      <c r="I65" s="36"/>
      <c r="J65" s="36"/>
      <c r="K65" s="36">
        <v>4.0999999999999996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 Dhule</vt:lpstr>
      <vt:lpstr>'9. Dhule'!Print_Titles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2015-10-21T10:19:36Z</dcterms:modified>
</cp:coreProperties>
</file>