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10. Chittaurgarh" sheetId="56" r:id="rId1"/>
  </sheets>
  <calcPr calcId="145621"/>
</workbook>
</file>

<file path=xl/calcChain.xml><?xml version="1.0" encoding="utf-8"?>
<calcChain xmlns="http://schemas.openxmlformats.org/spreadsheetml/2006/main">
  <c r="K60" i="5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<sst xmlns="http://schemas.openxmlformats.org/spreadsheetml/2006/main" count="261" uniqueCount="141">
  <si>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</si>
  <si>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</si>
  <si>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</si>
  <si>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</si>
  <si>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</si>
  <si>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</si>
  <si>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</si>
  <si>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</si>
  <si>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</si>
  <si>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</si>
  <si>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</si>
  <si>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</si>
  <si>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</si>
  <si>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</si>
  <si>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</si>
  <si>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</si>
  <si>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</si>
  <si>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</si>
  <si>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</si>
  <si>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</si>
  <si>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</si>
  <si>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</si>
  <si>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</si>
  <si>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</si>
  <si>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</si>
  <si>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</si>
  <si>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</si>
  <si>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</si>
  <si>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</si>
  <si>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</si>
  <si>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</si>
  <si>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</si>
  <si>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</si>
  <si>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</si>
  <si>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</si>
  <si>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</si>
  <si>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</si>
  <si>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</si>
  <si>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</si>
  <si>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</si>
  <si>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</si>
  <si>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</si>
  <si>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</si>
  <si>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</si>
  <si>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</si>
  <si>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</si>
  <si>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</si>
  <si>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</si>
  <si>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</si>
  <si>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</si>
  <si>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</si>
  <si>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</si>
  <si>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</si>
  <si>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</si>
  <si>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</si>
  <si>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</si>
  <si>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</si>
  <si>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</si>
  <si>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</si>
  <si>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</si>
  <si>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</si>
  <si>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</si>
  <si>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</si>
  <si>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</si>
  <si>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</si>
  <si>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</si>
  <si>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</si>
  <si>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</si>
  <si>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</si>
  <si>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</si>
  <si>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</si>
  <si>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</si>
  <si>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</si>
  <si>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</si>
  <si>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</si>
  <si>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</si>
  <si>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</si>
  <si>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</si>
  <si>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</si>
  <si>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</si>
  <si>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</si>
  <si>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</si>
  <si>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</si>
  <si>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</si>
  <si>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</si>
  <si>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</si>
  <si>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</si>
  <si>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</si>
  <si>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</si>
  <si>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</si>
  <si>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</si>
  <si>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</si>
  <si>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</si>
  <si>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</si>
  <si>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</si>
  <si>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</si>
  <si>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</si>
  <si>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</si>
  <si>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</si>
  <si>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</si>
  <si>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</si>
  <si>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</si>
  <si>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</si>
  <si>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</si>
  <si>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</si>
  <si>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</si>
  <si>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</si>
  <si>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</si>
  <si>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</si>
  <si>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</si>
  <si>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</si>
  <si>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</si>
  <si>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</si>
  <si>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</si>
  <si>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</si>
  <si>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</si>
  <si>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</si>
  <si>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</si>
  <si>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</si>
  <si>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</si>
  <si>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</si>
  <si>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</si>
  <si>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</si>
  <si>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</si>
  <si>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</si>
  <si>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</si>
  <si>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</si>
  <si>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</si>
  <si>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</si>
  <si>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</si>
  <si>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</si>
  <si>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</si>
  <si>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</si>
  <si>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CHITTAURGARH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</si>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</sst>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972</v>
      </c>
      <c r="F5" s="69"/>
      <c r="G5" s="70"/>
      <c r="H5" s="68">
        <v>978</v>
      </c>
      <c r="I5" s="69"/>
      <c r="J5" s="70"/>
      <c r="K5" s="68">
        <v>944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72.900000000000006</v>
      </c>
      <c r="F8" s="72"/>
      <c r="G8" s="73"/>
      <c r="H8" s="71">
        <v>72.7</v>
      </c>
      <c r="I8" s="72"/>
      <c r="J8" s="73"/>
      <c r="K8" s="75">
        <v>73.7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67.8</v>
      </c>
      <c r="F9" s="72"/>
      <c r="G9" s="73"/>
      <c r="H9" s="71">
        <v>68.8</v>
      </c>
      <c r="I9" s="72"/>
      <c r="J9" s="73"/>
      <c r="K9" s="75">
        <v>63.7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8.3000000000000007</v>
      </c>
      <c r="F10" s="72"/>
      <c r="G10" s="73"/>
      <c r="H10" s="71">
        <v>8.3000000000000007</v>
      </c>
      <c r="I10" s="72"/>
      <c r="J10" s="73"/>
      <c r="K10" s="75">
        <v>8.5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84</v>
      </c>
      <c r="F11" s="72"/>
      <c r="G11" s="73"/>
      <c r="H11" s="71">
        <v>82.7</v>
      </c>
      <c r="I11" s="72"/>
      <c r="J11" s="73"/>
      <c r="K11" s="75">
        <v>90.8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36.799999999999997</v>
      </c>
      <c r="F12" s="72"/>
      <c r="G12" s="73"/>
      <c r="H12" s="71">
        <v>33.6</v>
      </c>
      <c r="I12" s="72"/>
      <c r="J12" s="73"/>
      <c r="K12" s="71">
        <v>70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19.399999999999999</v>
      </c>
      <c r="F22" s="69"/>
      <c r="G22" s="70"/>
      <c r="H22" s="68">
        <v>18.8</v>
      </c>
      <c r="I22" s="69"/>
      <c r="J22" s="70"/>
      <c r="K22" s="68">
        <v>22.6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21.1</v>
      </c>
      <c r="F23" s="57"/>
      <c r="G23" s="57"/>
      <c r="H23" s="57">
        <v>20.399999999999999</v>
      </c>
      <c r="I23" s="57"/>
      <c r="J23" s="57"/>
      <c r="K23" s="75">
        <v>24.9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25.6</v>
      </c>
      <c r="F24" s="56"/>
      <c r="G24" s="56"/>
      <c r="H24" s="56">
        <v>29.8</v>
      </c>
      <c r="I24" s="56"/>
      <c r="J24" s="56"/>
      <c r="K24" s="75">
        <v>2.4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40.4</v>
      </c>
      <c r="F25" s="56"/>
      <c r="G25" s="56"/>
      <c r="H25" s="56">
        <v>48.3</v>
      </c>
      <c r="I25" s="56"/>
      <c r="J25" s="56"/>
      <c r="K25" s="75">
        <v>7.7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61.71</v>
      </c>
      <c r="G31" s="74"/>
      <c r="H31" s="21" t="s">
        <v>66</v>
      </c>
      <c r="I31" s="74">
        <v>76.61</v>
      </c>
      <c r="J31" s="74"/>
      <c r="K31" s="21" t="s">
        <v>67</v>
      </c>
      <c r="L31" s="33">
        <v>46.53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98.1</v>
      </c>
      <c r="F33" s="65"/>
      <c r="G33" s="65"/>
      <c r="H33" s="66"/>
      <c r="I33" s="64">
        <v>77.8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80.5</v>
      </c>
      <c r="F34" s="65"/>
      <c r="G34" s="65"/>
      <c r="H34" s="66"/>
      <c r="I34" s="64">
        <v>57.9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5.7</v>
      </c>
      <c r="F35" s="65"/>
      <c r="G35" s="65"/>
      <c r="H35" s="66"/>
      <c r="I35" s="64">
        <v>7.75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19</v>
      </c>
      <c r="F36" s="65"/>
      <c r="G36" s="65"/>
      <c r="H36" s="66"/>
      <c r="I36" s="64">
        <v>31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17</v>
      </c>
      <c r="F37" s="65"/>
      <c r="G37" s="65"/>
      <c r="H37" s="66"/>
      <c r="I37" s="64">
        <v>32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47.8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40.9</v>
      </c>
      <c r="F39" s="65"/>
      <c r="G39" s="65"/>
      <c r="H39" s="66"/>
      <c r="I39" s="64">
        <v>100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27.3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99.7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100.1</v>
      </c>
      <c r="F42" s="65"/>
      <c r="G42" s="65"/>
      <c r="H42" s="66"/>
      <c r="I42" s="64">
        <v>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95.5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22.6</v>
      </c>
      <c r="F44" s="65"/>
      <c r="G44" s="65"/>
      <c r="H44" s="66"/>
      <c r="I44" s="64">
        <v>87.5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326449</v>
      </c>
      <c r="F48" s="59"/>
      <c r="G48" s="59"/>
      <c r="H48" s="59">
        <v>268363</v>
      </c>
      <c r="I48" s="59"/>
      <c r="J48" s="59"/>
      <c r="K48" s="59">
        <v>58086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82.148206917466439</v>
      </c>
      <c r="F50" s="41">
        <v>268172</v>
      </c>
      <c r="G50" s="42"/>
      <c r="H50" s="18">
        <f>I50/$H$48*100</f>
        <v>79.239686543972155</v>
      </c>
      <c r="I50" s="41">
        <v>212650</v>
      </c>
      <c r="J50" s="42"/>
      <c r="K50" s="18">
        <f>L50/$K$48*100</f>
        <v>95.585855455703623</v>
      </c>
      <c r="L50" s="25">
        <v>55522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8.7303070311135891E-2</v>
      </c>
      <c r="F51" s="41">
        <v>285</v>
      </c>
      <c r="G51" s="43"/>
      <c r="H51" s="18">
        <f t="shared" ref="H51:H52" si="1">I51/$H$48*100</f>
        <v>9.4275291303197534E-2</v>
      </c>
      <c r="I51" s="41">
        <v>253</v>
      </c>
      <c r="J51" s="43"/>
      <c r="K51" s="18">
        <f t="shared" ref="K51:K52" si="2">L51/$K$48*100</f>
        <v>5.5090727541920598E-2</v>
      </c>
      <c r="L51" s="25">
        <v>32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0.3997561640562538</v>
      </c>
      <c r="F52" s="41">
        <v>1305</v>
      </c>
      <c r="G52" s="43"/>
      <c r="H52" s="18">
        <f t="shared" si="1"/>
        <v>0.44715553187287366</v>
      </c>
      <c r="I52" s="41">
        <v>1200</v>
      </c>
      <c r="J52" s="43"/>
      <c r="K52" s="18">
        <f t="shared" si="2"/>
        <v>0.18076644974692696</v>
      </c>
      <c r="L52" s="25">
        <v>105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326449</v>
      </c>
      <c r="F56" s="59"/>
      <c r="G56" s="59"/>
      <c r="H56" s="59">
        <v>268363</v>
      </c>
      <c r="I56" s="59"/>
      <c r="J56" s="59"/>
      <c r="K56" s="59">
        <v>58086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29.613507776099791</v>
      </c>
      <c r="F58" s="41">
        <v>96673</v>
      </c>
      <c r="G58" s="42"/>
      <c r="H58" s="18">
        <f>I58/$H$56*100</f>
        <v>20.919798929062502</v>
      </c>
      <c r="I58" s="41">
        <v>56141</v>
      </c>
      <c r="J58" s="43"/>
      <c r="K58" s="18">
        <f>L58/$K$56*100</f>
        <v>69.779292772785183</v>
      </c>
      <c r="L58" s="25">
        <v>40532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21.700173687160934</v>
      </c>
      <c r="F59" s="41">
        <v>70840</v>
      </c>
      <c r="G59" s="42"/>
      <c r="H59" s="18">
        <f t="shared" ref="H59:H60" si="4">I59/$H$56*100</f>
        <v>13.072964603913356</v>
      </c>
      <c r="I59" s="41">
        <v>35083</v>
      </c>
      <c r="J59" s="43"/>
      <c r="K59" s="18">
        <f t="shared" ref="K59:K60" si="5">L59/$K$56*100</f>
        <v>61.558723272389216</v>
      </c>
      <c r="L59" s="25">
        <v>35757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6.0683292030301823</v>
      </c>
      <c r="F60" s="41">
        <v>19810</v>
      </c>
      <c r="G60" s="42"/>
      <c r="H60" s="18">
        <f t="shared" si="4"/>
        <v>6.3477454045453365</v>
      </c>
      <c r="I60" s="41">
        <v>17035</v>
      </c>
      <c r="J60" s="43"/>
      <c r="K60" s="18">
        <f t="shared" si="5"/>
        <v>4.7773990290259274</v>
      </c>
      <c r="L60" s="25">
        <v>2775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2.09</v>
      </c>
      <c r="F63" s="38"/>
      <c r="G63" s="39"/>
      <c r="H63" s="37">
        <v>1.71</v>
      </c>
      <c r="I63" s="38"/>
      <c r="J63" s="39"/>
      <c r="K63" s="40">
        <v>3.88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60.96</v>
      </c>
      <c r="F64" s="38"/>
      <c r="G64" s="39"/>
      <c r="H64" s="37">
        <v>60.28</v>
      </c>
      <c r="I64" s="38"/>
      <c r="J64" s="39"/>
      <c r="K64" s="40">
        <v>64.09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1.51</v>
      </c>
      <c r="F65" s="38"/>
      <c r="G65" s="39"/>
      <c r="H65" s="37">
        <v>0.39</v>
      </c>
      <c r="I65" s="38"/>
      <c r="J65" s="39"/>
      <c r="K65" s="40">
        <v>6.73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Chittaurgarh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2015-10-21T09:53:00Z</dcterms:modified>
</cp:coreProperties>
</file>