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3. Dhaulpur" sheetId="59" r:id="rId1"/>
  </sheets>
  <calcPr calcId="145621"/>
</workbook>
</file>

<file path=xl/calcChain.xml><?xml version="1.0" encoding="utf-8"?>
<calcChain xmlns="http://schemas.openxmlformats.org/spreadsheetml/2006/main">
  <c r="K60" i="5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<sst xmlns="http://schemas.openxmlformats.org/spreadsheetml/2006/main" count="261" uniqueCount="141">
  <si>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</si>
  <si>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</si>
  <si>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</si>
  <si>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</si>
  <si>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</si>
  <si>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</si>
  <si>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</si>
  <si>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</si>
  <si>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</si>
  <si>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</si>
  <si>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</si>
  <si>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</si>
  <si>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</si>
  <si>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</si>
  <si>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</si>
  <si>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</si>
  <si>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</si>
  <si>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</si>
  <si>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</si>
  <si>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</si>
  <si>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</si>
  <si>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</si>
  <si>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</si>
  <si>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</si>
  <si>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</si>
  <si>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</si>
  <si>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</si>
  <si>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</si>
  <si>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</si>
  <si>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</si>
  <si>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</si>
  <si>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</si>
  <si>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</si>
  <si>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</si>
  <si>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</si>
  <si>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</si>
  <si>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</si>
  <si>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</si>
  <si>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</si>
  <si>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</si>
  <si>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</si>
  <si>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</si>
  <si>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</si>
  <si>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</si>
  <si>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</si>
  <si>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</si>
  <si>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</si>
  <si>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</si>
  <si>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</si>
  <si>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</si>
  <si>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</si>
  <si>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</si>
  <si>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</si>
  <si>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</si>
  <si>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</si>
  <si>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</si>
  <si>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</si>
  <si>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</si>
  <si>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</si>
  <si>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</si>
  <si>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</si>
  <si>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</si>
  <si>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</si>
  <si>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</si>
  <si>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</si>
  <si>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</si>
  <si>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</si>
  <si>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</si>
  <si>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</si>
  <si>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</si>
  <si>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</si>
  <si>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</si>
  <si>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</si>
  <si>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</si>
  <si>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</si>
  <si>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</si>
  <si>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</si>
  <si>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</si>
  <si>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</si>
  <si>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</si>
  <si>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</si>
  <si>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</si>
  <si>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</si>
  <si>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</si>
  <si>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</si>
  <si>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</si>
  <si>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</si>
  <si>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</si>
  <si>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</si>
  <si>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</si>
  <si>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</si>
  <si>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</si>
  <si>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</si>
  <si>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</si>
  <si>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</si>
  <si>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</si>
  <si>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</si>
  <si>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</si>
  <si>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</si>
  <si>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</si>
  <si>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</si>
  <si>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</si>
  <si>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</si>
  <si>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</si>
  <si>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</si>
  <si>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</si>
  <si>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</si>
  <si>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</si>
  <si>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</si>
  <si>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</si>
  <si>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</si>
  <si>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</si>
  <si>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</si>
  <si>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</si>
  <si>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</si>
  <si>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</si>
  <si>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</si>
  <si>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</si>
  <si>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</si>
  <si>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</si>
  <si>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</si>
  <si>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</si>
  <si>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</si>
  <si>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</si>
  <si>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</si>
  <si>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</si>
  <si>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</si>
  <si>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</si>
  <si>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</si>
  <si>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</si>
  <si>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</si>
  <si>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</si>
  <si>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</si>
  <si>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DHAULPUR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</si>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</sst>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E63" sqref="E63:G63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846</v>
      </c>
      <c r="F5" s="69"/>
      <c r="G5" s="70"/>
      <c r="H5" s="68">
        <v>841</v>
      </c>
      <c r="I5" s="69"/>
      <c r="J5" s="70"/>
      <c r="K5" s="68">
        <v>864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56.5</v>
      </c>
      <c r="F8" s="72"/>
      <c r="G8" s="73"/>
      <c r="H8" s="71">
        <v>54</v>
      </c>
      <c r="I8" s="72"/>
      <c r="J8" s="73"/>
      <c r="K8" s="75">
        <v>63.5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48.9</v>
      </c>
      <c r="F9" s="72"/>
      <c r="G9" s="73"/>
      <c r="H9" s="71">
        <v>47.3</v>
      </c>
      <c r="I9" s="72"/>
      <c r="J9" s="73"/>
      <c r="K9" s="75">
        <v>53.4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25.5</v>
      </c>
      <c r="F10" s="72"/>
      <c r="G10" s="73"/>
      <c r="H10" s="71">
        <v>27.1</v>
      </c>
      <c r="I10" s="72"/>
      <c r="J10" s="73"/>
      <c r="K10" s="75">
        <v>20.9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82</v>
      </c>
      <c r="F11" s="72"/>
      <c r="G11" s="73"/>
      <c r="H11" s="71">
        <v>79.2</v>
      </c>
      <c r="I11" s="72"/>
      <c r="J11" s="73"/>
      <c r="K11" s="75">
        <v>93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30.5</v>
      </c>
      <c r="F12" s="72"/>
      <c r="G12" s="73"/>
      <c r="H12" s="71">
        <v>27.7</v>
      </c>
      <c r="I12" s="72"/>
      <c r="J12" s="73"/>
      <c r="K12" s="75">
        <v>62.5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20.100000000000001</v>
      </c>
      <c r="F22" s="69"/>
      <c r="G22" s="70"/>
      <c r="H22" s="68">
        <v>19.899999999999999</v>
      </c>
      <c r="I22" s="69"/>
      <c r="J22" s="70"/>
      <c r="K22" s="68">
        <v>20.5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22.2</v>
      </c>
      <c r="F23" s="57"/>
      <c r="G23" s="57"/>
      <c r="H23" s="56">
        <v>22</v>
      </c>
      <c r="I23" s="56"/>
      <c r="J23" s="56"/>
      <c r="K23" s="75">
        <v>22.8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11.8</v>
      </c>
      <c r="F24" s="56"/>
      <c r="G24" s="56"/>
      <c r="H24" s="56">
        <v>13.9</v>
      </c>
      <c r="I24" s="56"/>
      <c r="J24" s="56"/>
      <c r="K24" s="75">
        <v>5.6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32.6</v>
      </c>
      <c r="F25" s="56"/>
      <c r="G25" s="56"/>
      <c r="H25" s="56">
        <v>35.299999999999997</v>
      </c>
      <c r="I25" s="56"/>
      <c r="J25" s="56"/>
      <c r="K25" s="75">
        <v>23.9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69.08</v>
      </c>
      <c r="G31" s="74"/>
      <c r="H31" s="21" t="s">
        <v>66</v>
      </c>
      <c r="I31" s="74">
        <v>81.22</v>
      </c>
      <c r="J31" s="74"/>
      <c r="K31" s="21" t="s">
        <v>67</v>
      </c>
      <c r="L31" s="33">
        <v>54.67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111.4</v>
      </c>
      <c r="F33" s="65"/>
      <c r="G33" s="65"/>
      <c r="H33" s="66"/>
      <c r="I33" s="64">
        <v>87.9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96.2</v>
      </c>
      <c r="F34" s="65"/>
      <c r="G34" s="65"/>
      <c r="H34" s="66"/>
      <c r="I34" s="64">
        <v>69.3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11</v>
      </c>
      <c r="F35" s="65"/>
      <c r="G35" s="65"/>
      <c r="H35" s="66"/>
      <c r="I35" s="64">
        <v>7.74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29</v>
      </c>
      <c r="F36" s="65"/>
      <c r="G36" s="65"/>
      <c r="H36" s="66"/>
      <c r="I36" s="64">
        <v>15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23</v>
      </c>
      <c r="F37" s="65"/>
      <c r="G37" s="65"/>
      <c r="H37" s="66"/>
      <c r="I37" s="64">
        <v>20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49</v>
      </c>
      <c r="F38" s="65"/>
      <c r="G38" s="65"/>
      <c r="H38" s="66"/>
      <c r="I38" s="64">
        <v>92.3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22.8</v>
      </c>
      <c r="F39" s="65"/>
      <c r="G39" s="65"/>
      <c r="H39" s="66"/>
      <c r="I39" s="64">
        <v>80.8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19.600000000000001</v>
      </c>
      <c r="F40" s="65"/>
      <c r="G40" s="65"/>
      <c r="H40" s="66"/>
      <c r="I40" s="64">
        <v>75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100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100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99.9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9.1999999999999993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202184</v>
      </c>
      <c r="F48" s="59"/>
      <c r="G48" s="59"/>
      <c r="H48" s="59">
        <v>161598</v>
      </c>
      <c r="I48" s="59"/>
      <c r="J48" s="59"/>
      <c r="K48" s="59">
        <v>40586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47.524037510386577</v>
      </c>
      <c r="F50" s="41">
        <v>96086</v>
      </c>
      <c r="G50" s="42"/>
      <c r="H50" s="18">
        <f>I50/$H$48*100</f>
        <v>39.080929219421037</v>
      </c>
      <c r="I50" s="41">
        <v>63154</v>
      </c>
      <c r="J50" s="42"/>
      <c r="K50" s="18">
        <f>L50/$K$48*100</f>
        <v>81.141280244419249</v>
      </c>
      <c r="L50" s="25">
        <v>32932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0.4772880148775373</v>
      </c>
      <c r="F51" s="41">
        <v>965</v>
      </c>
      <c r="G51" s="43"/>
      <c r="H51" s="18">
        <f t="shared" ref="H51:H52" si="1">I51/$H$48*100</f>
        <v>0.56745751803858957</v>
      </c>
      <c r="I51" s="41">
        <v>917</v>
      </c>
      <c r="J51" s="43"/>
      <c r="K51" s="18">
        <f t="shared" ref="K51:K52" si="2">L51/$K$48*100</f>
        <v>0.11826738284137386</v>
      </c>
      <c r="L51" s="25">
        <v>48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0.20525857634629843</v>
      </c>
      <c r="F52" s="41">
        <v>415</v>
      </c>
      <c r="G52" s="43"/>
      <c r="H52" s="18">
        <f t="shared" si="1"/>
        <v>0.18750232057327443</v>
      </c>
      <c r="I52" s="41">
        <v>303</v>
      </c>
      <c r="J52" s="43"/>
      <c r="K52" s="18">
        <f t="shared" si="2"/>
        <v>0.27595722662987238</v>
      </c>
      <c r="L52" s="25">
        <v>112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202184</v>
      </c>
      <c r="F56" s="59"/>
      <c r="G56" s="59"/>
      <c r="H56" s="59">
        <v>161598</v>
      </c>
      <c r="I56" s="59"/>
      <c r="J56" s="59"/>
      <c r="K56" s="59">
        <v>40586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21.069421912713171</v>
      </c>
      <c r="F58" s="41">
        <v>42599</v>
      </c>
      <c r="G58" s="42"/>
      <c r="H58" s="18">
        <f>I58/$H$56*100</f>
        <v>11.227861730962017</v>
      </c>
      <c r="I58" s="41">
        <v>18144</v>
      </c>
      <c r="J58" s="43"/>
      <c r="K58" s="18">
        <f>L58/$K$56*100</f>
        <v>60.254767653870786</v>
      </c>
      <c r="L58" s="25">
        <v>24455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10.824298658647569</v>
      </c>
      <c r="F59" s="41">
        <v>21885</v>
      </c>
      <c r="G59" s="42"/>
      <c r="H59" s="18">
        <f t="shared" ref="H59:H60" si="4">I59/$H$56*100</f>
        <v>1.6485352541491849</v>
      </c>
      <c r="I59" s="41">
        <v>2664</v>
      </c>
      <c r="J59" s="43"/>
      <c r="K59" s="18">
        <f t="shared" ref="K59:K60" si="5">L59/$K$56*100</f>
        <v>47.358695116542648</v>
      </c>
      <c r="L59" s="25">
        <v>19221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0.57719700866537416</v>
      </c>
      <c r="F60" s="41">
        <v>1167</v>
      </c>
      <c r="G60" s="42"/>
      <c r="H60" s="18">
        <f t="shared" si="4"/>
        <v>0.32240498025965669</v>
      </c>
      <c r="I60" s="41">
        <v>521</v>
      </c>
      <c r="J60" s="43"/>
      <c r="K60" s="18">
        <f t="shared" si="5"/>
        <v>1.5916818607401566</v>
      </c>
      <c r="L60" s="25">
        <v>646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/>
      <c r="F63" s="38"/>
      <c r="G63" s="39"/>
      <c r="H63" s="37"/>
      <c r="I63" s="38"/>
      <c r="J63" s="39"/>
      <c r="K63" s="40"/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/>
      <c r="F64" s="38"/>
      <c r="G64" s="39"/>
      <c r="H64" s="37"/>
      <c r="I64" s="38"/>
      <c r="J64" s="39"/>
      <c r="K64" s="40"/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/>
      <c r="F65" s="38"/>
      <c r="G65" s="39"/>
      <c r="H65" s="37"/>
      <c r="I65" s="38"/>
      <c r="J65" s="39"/>
      <c r="K65" s="40"/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Dhaulpur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2015-10-21T09:53:36Z</dcterms:modified>
</cp:coreProperties>
</file>