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0. Jhalawar" sheetId="66" r:id="rId1"/>
  </sheets>
  <calcPr calcId="145621"/>
</workbook>
</file>

<file path=xl/calcChain.xml><?xml version="1.0" encoding="utf-8"?>
<calcChain xmlns="http://schemas.openxmlformats.org/spreadsheetml/2006/main">
  <c r="K60" i="6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<sst xmlns="http://schemas.openxmlformats.org/spreadsheetml/2006/main" count="261" uniqueCount="141">
  <si>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</si>
  <si>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</si>
  <si>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</si>
  <si>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</si>
  <si>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</si>
  <si>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</si>
  <si>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</si>
  <si>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</si>
  <si>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</si>
  <si>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</si>
  <si>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</si>
  <si>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</si>
  <si>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</si>
  <si>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</si>
  <si>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</si>
  <si>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</si>
  <si>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</si>
  <si>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</si>
  <si>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</si>
  <si>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</si>
  <si>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</si>
  <si>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</si>
  <si>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</si>
  <si>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</si>
  <si>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</si>
  <si>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</si>
  <si>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</si>
  <si>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</si>
  <si>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</si>
  <si>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</si>
  <si>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</si>
  <si>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</si>
  <si>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</si>
  <si>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</si>
  <si>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</si>
  <si>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</si>
  <si>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</si>
  <si>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</si>
  <si>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</si>
  <si>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</si>
  <si>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</si>
  <si>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</si>
  <si>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</si>
  <si>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</si>
  <si>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</si>
  <si>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</si>
  <si>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</si>
  <si>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</si>
  <si>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</si>
  <si>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</si>
  <si>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</si>
  <si>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</si>
  <si>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</si>
  <si>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</si>
  <si>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</si>
  <si>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</si>
  <si>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</si>
  <si>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</si>
  <si>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</si>
  <si>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</si>
  <si>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</si>
  <si>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</si>
  <si>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</si>
  <si>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</si>
  <si>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</si>
  <si>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</si>
  <si>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</si>
  <si>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</si>
  <si>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</si>
  <si>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</si>
  <si>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</si>
  <si>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</si>
  <si>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</si>
  <si>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</si>
  <si>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</si>
  <si>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</si>
  <si>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</si>
  <si>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</si>
  <si>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</si>
  <si>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</si>
  <si>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</si>
  <si>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</si>
  <si>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</si>
  <si>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</si>
  <si>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</si>
  <si>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</si>
  <si>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</si>
  <si>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</si>
  <si>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</si>
  <si>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</si>
  <si>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</si>
  <si>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</si>
  <si>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</si>
  <si>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</si>
  <si>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</si>
  <si>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</si>
  <si>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</si>
  <si>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</si>
  <si>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</si>
  <si>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</si>
  <si>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</si>
  <si>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</si>
  <si>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</si>
  <si>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</si>
  <si>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</si>
  <si>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</si>
  <si>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</si>
  <si>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</si>
  <si>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</si>
  <si>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</si>
  <si>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</si>
  <si>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</si>
  <si>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</si>
  <si>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</si>
  <si>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</si>
  <si>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</si>
  <si>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</si>
  <si>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</si>
  <si>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</si>
  <si>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</si>
  <si>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</si>
  <si>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</si>
  <si>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</si>
  <si>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</si>
  <si>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</si>
  <si>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</si>
  <si>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</si>
  <si>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</si>
  <si>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</si>
  <si>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</si>
  <si>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</si>
  <si>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</si>
  <si>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</si>
  <si>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JHALAWAR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</si>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</sst>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946</v>
      </c>
      <c r="F5" s="69"/>
      <c r="G5" s="70"/>
      <c r="H5" s="68">
        <v>949</v>
      </c>
      <c r="I5" s="69"/>
      <c r="J5" s="70"/>
      <c r="K5" s="68">
        <v>933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64.8</v>
      </c>
      <c r="F8" s="72"/>
      <c r="G8" s="73"/>
      <c r="H8" s="71">
        <v>64.099999999999994</v>
      </c>
      <c r="I8" s="72"/>
      <c r="J8" s="73"/>
      <c r="K8" s="75">
        <v>68.900000000000006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57.2</v>
      </c>
      <c r="F9" s="72"/>
      <c r="G9" s="73"/>
      <c r="H9" s="71">
        <v>56.5</v>
      </c>
      <c r="I9" s="72"/>
      <c r="J9" s="73"/>
      <c r="K9" s="75">
        <v>61.3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13.2</v>
      </c>
      <c r="F10" s="72"/>
      <c r="G10" s="73"/>
      <c r="H10" s="71">
        <v>13.8</v>
      </c>
      <c r="I10" s="72"/>
      <c r="J10" s="73"/>
      <c r="K10" s="75">
        <v>9.9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84.1</v>
      </c>
      <c r="F11" s="72"/>
      <c r="G11" s="73"/>
      <c r="H11" s="71">
        <v>83</v>
      </c>
      <c r="I11" s="72"/>
      <c r="J11" s="73"/>
      <c r="K11" s="75">
        <v>90.5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38.6</v>
      </c>
      <c r="F12" s="72"/>
      <c r="G12" s="73"/>
      <c r="H12" s="71">
        <v>36.700000000000003</v>
      </c>
      <c r="I12" s="72"/>
      <c r="J12" s="73"/>
      <c r="K12" s="71">
        <v>60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19.7</v>
      </c>
      <c r="F22" s="69"/>
      <c r="G22" s="70"/>
      <c r="H22" s="68">
        <v>18.899999999999999</v>
      </c>
      <c r="I22" s="69"/>
      <c r="J22" s="70"/>
      <c r="K22" s="68">
        <v>23.4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6">
        <v>22</v>
      </c>
      <c r="F23" s="56"/>
      <c r="G23" s="56"/>
      <c r="H23" s="57">
        <v>21.1</v>
      </c>
      <c r="I23" s="57"/>
      <c r="J23" s="57"/>
      <c r="K23" s="75">
        <v>25.8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21.6</v>
      </c>
      <c r="F24" s="56"/>
      <c r="G24" s="56"/>
      <c r="H24" s="56">
        <v>26.7</v>
      </c>
      <c r="I24" s="56"/>
      <c r="J24" s="56"/>
      <c r="K24" s="75">
        <v>1.4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33.799999999999997</v>
      </c>
      <c r="F25" s="56"/>
      <c r="G25" s="56"/>
      <c r="H25" s="56">
        <v>41.8</v>
      </c>
      <c r="I25" s="56"/>
      <c r="J25" s="56"/>
      <c r="K25" s="75">
        <v>6.7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61.5</v>
      </c>
      <c r="G31" s="74"/>
      <c r="H31" s="21" t="s">
        <v>66</v>
      </c>
      <c r="I31" s="74">
        <v>75.75</v>
      </c>
      <c r="J31" s="74"/>
      <c r="K31" s="21" t="s">
        <v>67</v>
      </c>
      <c r="L31" s="33">
        <v>46.53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105.3</v>
      </c>
      <c r="F33" s="65"/>
      <c r="G33" s="65"/>
      <c r="H33" s="66"/>
      <c r="I33" s="64">
        <v>85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88.6</v>
      </c>
      <c r="F34" s="65"/>
      <c r="G34" s="65"/>
      <c r="H34" s="66"/>
      <c r="I34" s="64">
        <v>64.5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8.5</v>
      </c>
      <c r="F35" s="65"/>
      <c r="G35" s="65"/>
      <c r="H35" s="66"/>
      <c r="I35" s="64">
        <v>5.96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23</v>
      </c>
      <c r="F36" s="65"/>
      <c r="G36" s="65"/>
      <c r="H36" s="66"/>
      <c r="I36" s="64">
        <v>21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21</v>
      </c>
      <c r="F37" s="65"/>
      <c r="G37" s="65"/>
      <c r="H37" s="66"/>
      <c r="I37" s="64">
        <v>20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50.3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23.4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25.5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99.7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99.7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88.4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17.2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282208</v>
      </c>
      <c r="F48" s="59"/>
      <c r="G48" s="59"/>
      <c r="H48" s="59">
        <v>237475</v>
      </c>
      <c r="I48" s="59"/>
      <c r="J48" s="59"/>
      <c r="K48" s="59">
        <v>44733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78.108345617416944</v>
      </c>
      <c r="F50" s="41">
        <v>220428</v>
      </c>
      <c r="G50" s="42"/>
      <c r="H50" s="18">
        <f>I50/$H$48*100</f>
        <v>75.321191704389932</v>
      </c>
      <c r="I50" s="41">
        <v>178869</v>
      </c>
      <c r="J50" s="42"/>
      <c r="K50" s="18">
        <f>L50/$K$48*100</f>
        <v>92.904567098115493</v>
      </c>
      <c r="L50" s="25">
        <v>41559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7.3704501644177342E-2</v>
      </c>
      <c r="F51" s="41">
        <v>208</v>
      </c>
      <c r="G51" s="43"/>
      <c r="H51" s="18">
        <f t="shared" ref="H51:H52" si="1">I51/$H$48*100</f>
        <v>7.4113064533108744E-2</v>
      </c>
      <c r="I51" s="41">
        <v>176</v>
      </c>
      <c r="J51" s="43"/>
      <c r="K51" s="18">
        <f t="shared" ref="K51:K52" si="2">L51/$K$48*100</f>
        <v>7.1535555406523149E-2</v>
      </c>
      <c r="L51" s="25">
        <v>32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0.35895509694976757</v>
      </c>
      <c r="F52" s="41">
        <v>1013</v>
      </c>
      <c r="G52" s="43"/>
      <c r="H52" s="18">
        <f t="shared" si="1"/>
        <v>0.38909358879882094</v>
      </c>
      <c r="I52" s="41">
        <v>924</v>
      </c>
      <c r="J52" s="43"/>
      <c r="K52" s="18">
        <f t="shared" si="2"/>
        <v>0.19895826347439252</v>
      </c>
      <c r="L52" s="25">
        <v>89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282208</v>
      </c>
      <c r="F56" s="59"/>
      <c r="G56" s="59"/>
      <c r="H56" s="59">
        <v>237475</v>
      </c>
      <c r="I56" s="59"/>
      <c r="J56" s="59"/>
      <c r="K56" s="59">
        <v>44733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17.612186755868013</v>
      </c>
      <c r="F58" s="41">
        <v>49703</v>
      </c>
      <c r="G58" s="42"/>
      <c r="H58" s="18">
        <f>I58/$H$56*100</f>
        <v>8.2593957258658808</v>
      </c>
      <c r="I58" s="41">
        <v>19614</v>
      </c>
      <c r="J58" s="43"/>
      <c r="K58" s="18">
        <f>L58/$K$56*100</f>
        <v>67.263541457089843</v>
      </c>
      <c r="L58" s="25">
        <v>30089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12.826355028914843</v>
      </c>
      <c r="F59" s="41">
        <v>36197</v>
      </c>
      <c r="G59" s="42"/>
      <c r="H59" s="18">
        <f t="shared" ref="H59:H60" si="4">I59/$H$56*100</f>
        <v>4.653542478155595</v>
      </c>
      <c r="I59" s="41">
        <v>11051</v>
      </c>
      <c r="J59" s="43"/>
      <c r="K59" s="18">
        <f t="shared" ref="K59:K60" si="5">L59/$K$56*100</f>
        <v>56.21353363288847</v>
      </c>
      <c r="L59" s="25">
        <v>25146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1.0091847148202744</v>
      </c>
      <c r="F60" s="41">
        <v>2848</v>
      </c>
      <c r="G60" s="42"/>
      <c r="H60" s="18">
        <f t="shared" si="4"/>
        <v>1.0253710916938625</v>
      </c>
      <c r="I60" s="41">
        <v>2435</v>
      </c>
      <c r="J60" s="43"/>
      <c r="K60" s="18">
        <f t="shared" si="5"/>
        <v>0.92325576196543946</v>
      </c>
      <c r="L60" s="25">
        <v>413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1.78</v>
      </c>
      <c r="F63" s="38"/>
      <c r="G63" s="39"/>
      <c r="H63" s="37">
        <v>1.54</v>
      </c>
      <c r="I63" s="38"/>
      <c r="J63" s="39"/>
      <c r="K63" s="40">
        <v>3.06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54.14</v>
      </c>
      <c r="F64" s="38"/>
      <c r="G64" s="39"/>
      <c r="H64" s="37">
        <v>52.37</v>
      </c>
      <c r="I64" s="38"/>
      <c r="J64" s="39"/>
      <c r="K64" s="40">
        <v>63.56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0.62</v>
      </c>
      <c r="F65" s="38"/>
      <c r="G65" s="39"/>
      <c r="H65" s="37">
        <v>0.3</v>
      </c>
      <c r="I65" s="38"/>
      <c r="J65" s="39"/>
      <c r="K65" s="40">
        <v>2.3199999999999998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Jhalawar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2015-10-21T09:55:28Z</dcterms:modified>
</cp:coreProperties>
</file>