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3. Banswara" sheetId="49" r:id="rId1"/>
  </sheets>
  <calcPr calcId="145621"/>
</workbook>
</file>

<file path=xl/calcChain.xml><?xml version="1.0" encoding="utf-8"?>
<calcChain xmlns="http://schemas.openxmlformats.org/spreadsheetml/2006/main">
  <c r="K60" i="4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<sst xmlns="http://schemas.openxmlformats.org/spreadsheetml/2006/main" count="261" uniqueCount="141">
  <si>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</si>
  <si>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</si>
  <si>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</si>
  <si>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</si>
  <si>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</si>
  <si>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</si>
  <si>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</si>
  <si>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</si>
  <si>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</si>
  <si>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</si>
  <si>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</si>
  <si>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</si>
  <si>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</si>
  <si>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</si>
  <si>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</si>
  <si>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</si>
  <si>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</si>
  <si>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</si>
  <si>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</si>
  <si>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</si>
  <si>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</si>
  <si>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</si>
  <si>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</si>
  <si>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</si>
  <si>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</si>
  <si>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</si>
  <si>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</si>
  <si>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</si>
  <si>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</si>
  <si>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</si>
  <si>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</si>
  <si>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</si>
  <si>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</si>
  <si>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</si>
  <si>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</si>
  <si>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</si>
  <si>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</si>
  <si>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</si>
  <si>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</si>
  <si>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</si>
  <si>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</si>
  <si>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</si>
  <si>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</si>
  <si>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</si>
  <si>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</si>
  <si>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</si>
  <si>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</si>
  <si>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</si>
  <si>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</si>
  <si>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</si>
  <si>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</si>
  <si>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</si>
  <si>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</si>
  <si>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</si>
  <si>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</si>
  <si>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</si>
  <si>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</si>
  <si>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</si>
  <si>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</si>
  <si>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</si>
  <si>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</si>
  <si>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</si>
  <si>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</si>
  <si>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</si>
  <si>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</si>
  <si>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</si>
  <si>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</si>
  <si>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</si>
  <si>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</si>
  <si>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</si>
  <si>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</si>
  <si>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</si>
  <si>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</si>
  <si>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</si>
  <si>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</si>
  <si>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</si>
  <si>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</si>
  <si>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</si>
  <si>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</si>
  <si>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</si>
  <si>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</si>
  <si>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</si>
  <si>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</si>
  <si>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</si>
  <si>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</si>
  <si>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</si>
  <si>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</si>
  <si>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</si>
  <si>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</si>
  <si>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</si>
  <si>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</si>
  <si>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</si>
  <si>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</si>
  <si>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</si>
  <si>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</si>
  <si>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</si>
  <si>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</si>
  <si>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</si>
  <si>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</si>
  <si>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</si>
  <si>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</si>
  <si>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</si>
  <si>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</si>
  <si>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</si>
  <si>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</si>
  <si>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</si>
  <si>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</si>
  <si>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</si>
  <si>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</si>
  <si>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</si>
  <si>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</si>
  <si>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</si>
  <si>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</si>
  <si>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</si>
  <si>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</si>
  <si>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</si>
  <si>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</si>
  <si>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</si>
  <si>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</si>
  <si>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</si>
  <si>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</si>
  <si>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</si>
  <si>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</si>
  <si>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</si>
  <si>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</si>
  <si>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</si>
  <si>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</si>
  <si>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</si>
  <si>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</si>
  <si>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</si>
  <si>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</si>
  <si>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</si>
  <si>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</si>
  <si>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BANSWARA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</si>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</sst>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980</v>
      </c>
      <c r="F5" s="69"/>
      <c r="G5" s="70"/>
      <c r="H5" s="68">
        <v>981</v>
      </c>
      <c r="I5" s="69"/>
      <c r="J5" s="70"/>
      <c r="K5" s="68">
        <v>964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76.3</v>
      </c>
      <c r="F8" s="72"/>
      <c r="G8" s="73"/>
      <c r="H8" s="71">
        <v>76.900000000000006</v>
      </c>
      <c r="I8" s="72"/>
      <c r="J8" s="73"/>
      <c r="K8" s="75"/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69.400000000000006</v>
      </c>
      <c r="F9" s="72"/>
      <c r="G9" s="73"/>
      <c r="H9" s="71">
        <v>69.900000000000006</v>
      </c>
      <c r="I9" s="72"/>
      <c r="J9" s="73"/>
      <c r="K9" s="75"/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6.8</v>
      </c>
      <c r="F10" s="72"/>
      <c r="G10" s="73"/>
      <c r="H10" s="71">
        <v>6.7</v>
      </c>
      <c r="I10" s="72"/>
      <c r="J10" s="73"/>
      <c r="K10" s="75"/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83.5</v>
      </c>
      <c r="F11" s="72"/>
      <c r="G11" s="73"/>
      <c r="H11" s="71">
        <v>83</v>
      </c>
      <c r="I11" s="72"/>
      <c r="J11" s="73"/>
      <c r="K11" s="75"/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29.4</v>
      </c>
      <c r="F12" s="72"/>
      <c r="G12" s="73"/>
      <c r="H12" s="71">
        <v>29.3</v>
      </c>
      <c r="I12" s="72"/>
      <c r="J12" s="73"/>
      <c r="K12" s="75"/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20.399999999999999</v>
      </c>
      <c r="F22" s="69"/>
      <c r="G22" s="70"/>
      <c r="H22" s="68">
        <v>20.3</v>
      </c>
      <c r="I22" s="69"/>
      <c r="J22" s="70"/>
      <c r="K22" s="68"/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21.8</v>
      </c>
      <c r="F23" s="57"/>
      <c r="G23" s="57"/>
      <c r="H23" s="57">
        <v>21.6</v>
      </c>
      <c r="I23" s="57"/>
      <c r="J23" s="57"/>
      <c r="K23" s="75"/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10.199999999999999</v>
      </c>
      <c r="F24" s="56"/>
      <c r="G24" s="56"/>
      <c r="H24" s="56">
        <v>10.6</v>
      </c>
      <c r="I24" s="56"/>
      <c r="J24" s="56"/>
      <c r="K24" s="75"/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33.799999999999997</v>
      </c>
      <c r="F25" s="56"/>
      <c r="G25" s="56"/>
      <c r="H25" s="56">
        <v>35.5</v>
      </c>
      <c r="I25" s="56"/>
      <c r="J25" s="56"/>
      <c r="K25" s="75"/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56.33</v>
      </c>
      <c r="G31" s="74"/>
      <c r="H31" s="21" t="s">
        <v>66</v>
      </c>
      <c r="I31" s="74">
        <v>69.48</v>
      </c>
      <c r="J31" s="74"/>
      <c r="K31" s="21" t="s">
        <v>67</v>
      </c>
      <c r="L31" s="33">
        <v>43.06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106.9</v>
      </c>
      <c r="F33" s="65"/>
      <c r="G33" s="65"/>
      <c r="H33" s="66"/>
      <c r="I33" s="64">
        <v>75.099999999999994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93.6</v>
      </c>
      <c r="F34" s="65"/>
      <c r="G34" s="65"/>
      <c r="H34" s="66"/>
      <c r="I34" s="64">
        <v>58.4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9.8000000000000007</v>
      </c>
      <c r="F35" s="65"/>
      <c r="G35" s="65"/>
      <c r="H35" s="66"/>
      <c r="I35" s="64">
        <v>5.5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26</v>
      </c>
      <c r="F36" s="65"/>
      <c r="G36" s="65"/>
      <c r="H36" s="66"/>
      <c r="I36" s="64">
        <v>19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22</v>
      </c>
      <c r="F37" s="65"/>
      <c r="G37" s="65"/>
      <c r="H37" s="66"/>
      <c r="I37" s="64">
        <v>25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49</v>
      </c>
      <c r="F38" s="65"/>
      <c r="G38" s="65"/>
      <c r="H38" s="66"/>
      <c r="I38" s="64">
        <v>70.599999999999994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30.9</v>
      </c>
      <c r="F39" s="65"/>
      <c r="G39" s="65"/>
      <c r="H39" s="66"/>
      <c r="I39" s="64">
        <v>46.9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14.9</v>
      </c>
      <c r="F40" s="65"/>
      <c r="G40" s="65"/>
      <c r="H40" s="66"/>
      <c r="I40" s="64">
        <v>75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92.9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83.5</v>
      </c>
      <c r="F42" s="65"/>
      <c r="G42" s="65"/>
      <c r="H42" s="66"/>
      <c r="I42" s="64">
        <v>75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92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10.4</v>
      </c>
      <c r="F44" s="65"/>
      <c r="G44" s="65"/>
      <c r="H44" s="66"/>
      <c r="I44" s="64">
        <v>33.299999999999997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366059</v>
      </c>
      <c r="F48" s="59"/>
      <c r="G48" s="59"/>
      <c r="H48" s="59">
        <v>339174</v>
      </c>
      <c r="I48" s="59"/>
      <c r="J48" s="59"/>
      <c r="K48" s="59">
        <v>26885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32.946328324122618</v>
      </c>
      <c r="F50" s="41">
        <v>120603</v>
      </c>
      <c r="G50" s="42"/>
      <c r="H50" s="18">
        <f>I50/$H$48*100</f>
        <v>28.115362616238272</v>
      </c>
      <c r="I50" s="41">
        <v>95360</v>
      </c>
      <c r="J50" s="42"/>
      <c r="K50" s="18">
        <f>L50/$K$48*100</f>
        <v>93.89250511437605</v>
      </c>
      <c r="L50" s="25">
        <v>25243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0.82609633966109297</v>
      </c>
      <c r="F51" s="41">
        <v>3024</v>
      </c>
      <c r="G51" s="43"/>
      <c r="H51" s="18">
        <f t="shared" ref="H51:H52" si="1">I51/$H$48*100</f>
        <v>0.88951393679940083</v>
      </c>
      <c r="I51" s="41">
        <v>3017</v>
      </c>
      <c r="J51" s="43"/>
      <c r="K51" s="18">
        <f t="shared" ref="K51:K52" si="2">L51/$K$48*100</f>
        <v>2.6036823507532083E-2</v>
      </c>
      <c r="L51" s="25">
        <v>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0.64825615542849646</v>
      </c>
      <c r="F52" s="41">
        <v>2373</v>
      </c>
      <c r="G52" s="43"/>
      <c r="H52" s="18">
        <f t="shared" si="1"/>
        <v>0.65246746507692222</v>
      </c>
      <c r="I52" s="41">
        <v>2213</v>
      </c>
      <c r="J52" s="43"/>
      <c r="K52" s="18">
        <f t="shared" si="2"/>
        <v>0.5951273944578761</v>
      </c>
      <c r="L52" s="25">
        <v>160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366059</v>
      </c>
      <c r="F56" s="59"/>
      <c r="G56" s="59"/>
      <c r="H56" s="59">
        <v>339174</v>
      </c>
      <c r="I56" s="59"/>
      <c r="J56" s="59"/>
      <c r="K56" s="59">
        <v>26885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15.504604449009584</v>
      </c>
      <c r="F58" s="41">
        <v>56756</v>
      </c>
      <c r="G58" s="42"/>
      <c r="H58" s="18">
        <f>I58/$H$56*100</f>
        <v>10.475744013397254</v>
      </c>
      <c r="I58" s="41">
        <v>35531</v>
      </c>
      <c r="J58" s="43"/>
      <c r="K58" s="18">
        <f>L58/$K$56*100</f>
        <v>78.94736842105263</v>
      </c>
      <c r="L58" s="25">
        <v>21225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7.1660579305521788</v>
      </c>
      <c r="F59" s="41">
        <v>26232</v>
      </c>
      <c r="G59" s="42"/>
      <c r="H59" s="18">
        <f t="shared" ref="H59:H60" si="4">I59/$H$56*100</f>
        <v>3.1942306898524064</v>
      </c>
      <c r="I59" s="41">
        <v>10834</v>
      </c>
      <c r="J59" s="43"/>
      <c r="K59" s="18">
        <f t="shared" ref="K59:K60" si="5">L59/$K$56*100</f>
        <v>57.273572624139859</v>
      </c>
      <c r="L59" s="25">
        <v>15398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0.98344802340606297</v>
      </c>
      <c r="F60" s="41">
        <v>3600</v>
      </c>
      <c r="G60" s="42"/>
      <c r="H60" s="18">
        <f t="shared" si="4"/>
        <v>0.89953829008119734</v>
      </c>
      <c r="I60" s="41">
        <v>3051</v>
      </c>
      <c r="J60" s="43"/>
      <c r="K60" s="18">
        <f t="shared" si="5"/>
        <v>2.0420308722335876</v>
      </c>
      <c r="L60" s="25">
        <v>549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0.81</v>
      </c>
      <c r="F63" s="38"/>
      <c r="G63" s="39"/>
      <c r="H63" s="37">
        <v>0.56000000000000005</v>
      </c>
      <c r="I63" s="38"/>
      <c r="J63" s="39"/>
      <c r="K63" s="40">
        <v>4.01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26.47</v>
      </c>
      <c r="F64" s="38"/>
      <c r="G64" s="39"/>
      <c r="H64" s="37">
        <v>23.77</v>
      </c>
      <c r="I64" s="38"/>
      <c r="J64" s="39"/>
      <c r="K64" s="40">
        <v>60.46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0.63</v>
      </c>
      <c r="F65" s="38"/>
      <c r="G65" s="39"/>
      <c r="H65" s="37">
        <v>0.25</v>
      </c>
      <c r="I65" s="38"/>
      <c r="J65" s="39"/>
      <c r="K65" s="40">
        <v>5.45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Banswara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2015-10-21T09:51:48Z</dcterms:modified>
</cp:coreProperties>
</file>