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30. Sikar" sheetId="76" r:id="rId1"/>
  </sheets>
  <calcPr calcId="145621"/>
</workbook>
</file>

<file path=xl/calcChain.xml><?xml version="1.0" encoding="utf-8"?>
<calcChain xmlns="http://schemas.openxmlformats.org/spreadsheetml/2006/main">
  <c r="K60" i="7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<sst xmlns="http://schemas.openxmlformats.org/spreadsheetml/2006/main" count="264" uniqueCount="144">
  <si>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</si>
  <si>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</si>
  <si>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</si>
  <si>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</si>
  <si>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</si>
  <si>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</si>
  <si>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</si>
  <si>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</si>
  <si>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</si>
  <si>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</si>
  <si>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</si>
  <si>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</si>
  <si>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</si>
  <si>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</si>
  <si>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</si>
  <si>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</si>
  <si>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</si>
  <si>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</si>
  <si>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</si>
  <si>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</si>
  <si>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</si>
  <si>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</si>
  <si>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</si>
  <si>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</si>
  <si>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</si>
  <si>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</si>
  <si>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</si>
  <si>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</si>
  <si>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</si>
  <si>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</si>
  <si>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</si>
  <si>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</si>
  <si>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</si>
  <si>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</si>
  <si>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</si>
  <si>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</si>
  <si>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</si>
  <si>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</si>
  <si>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</si>
  <si>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</si>
  <si>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</si>
  <si>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</si>
  <si>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</si>
  <si>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</si>
  <si>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</si>
  <si>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</si>
  <si>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</si>
  <si>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</si>
  <si>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</si>
  <si>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</si>
  <si>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</si>
  <si>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</si>
  <si>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</si>
  <si>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</si>
  <si>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</si>
  <si>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</si>
  <si>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</si>
  <si>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</si>
  <si>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</si>
  <si>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</si>
  <si>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</si>
  <si>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</si>
  <si>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</si>
  <si>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</si>
  <si>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</si>
  <si>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</si>
  <si>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</si>
  <si>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</si>
  <si>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</si>
  <si>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</si>
  <si>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</si>
  <si>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</si>
  <si>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</si>
  <si>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</si>
  <si>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</si>
  <si>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</si>
  <si>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</si>
  <si>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</si>
  <si>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</si>
  <si>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</si>
  <si>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</si>
  <si>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</si>
  <si>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</si>
  <si>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</si>
  <si>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</si>
  <si>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</si>
  <si>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</si>
  <si>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</si>
  <si>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</si>
  <si>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</si>
  <si>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</si>
  <si>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</si>
  <si>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</si>
  <si>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</si>
  <si>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</si>
  <si>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</si>
  <si>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</si>
  <si>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</si>
  <si>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</si>
  <si>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</si>
  <si>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</si>
  <si>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</si>
  <si>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</si>
  <si>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</si>
  <si>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</si>
  <si>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</si>
  <si>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</si>
  <si>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</si>
  <si>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</si>
  <si>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</si>
  <si>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</si>
  <si>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</si>
  <si>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</si>
  <si>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</si>
  <si>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</si>
  <si>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</si>
  <si>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</si>
  <si>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</si>
  <si>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</si>
  <si>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</si>
  <si>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</si>
  <si>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</si>
  <si>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</si>
  <si>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</si>
  <si>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</si>
  <si>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</si>
  <si>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</si>
  <si>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</si>
  <si>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</si>
  <si>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</si>
  <si>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</si>
  <si>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</si>
  <si>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</si>
  <si>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SIKAR</t>
  </si>
  <si>
    <t>71,91</t>
  </si>
  <si>
    <t>85,11</t>
  </si>
  <si>
    <t>58,23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</si>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</sst>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58" activePane="bottomRight" state="frozen"/>
      <selection activeCell="T9" sqref="T9"/>
      <selection pane="topRight" activeCell="T9" sqref="T9"/>
      <selection pane="bottomLeft" activeCell="T9" sqref="T9"/>
      <selection pane="bottomRight" activeCell="K66" sqref="K66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947</v>
      </c>
      <c r="F5" s="69"/>
      <c r="G5" s="70"/>
      <c r="H5" s="68">
        <v>951</v>
      </c>
      <c r="I5" s="69"/>
      <c r="J5" s="70"/>
      <c r="K5" s="68">
        <v>935</v>
      </c>
      <c r="L5" s="70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72.3</v>
      </c>
      <c r="F8" s="72"/>
      <c r="G8" s="73"/>
      <c r="H8" s="71">
        <v>73.400000000000006</v>
      </c>
      <c r="I8" s="72"/>
      <c r="J8" s="73"/>
      <c r="K8" s="75">
        <v>69.2</v>
      </c>
      <c r="L8" s="76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64.7</v>
      </c>
      <c r="F9" s="72"/>
      <c r="G9" s="73"/>
      <c r="H9" s="71">
        <v>65.599999999999994</v>
      </c>
      <c r="I9" s="72"/>
      <c r="J9" s="73"/>
      <c r="K9" s="75">
        <v>61.8</v>
      </c>
      <c r="L9" s="76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14.1</v>
      </c>
      <c r="F10" s="72"/>
      <c r="G10" s="73"/>
      <c r="H10" s="71">
        <v>13.7</v>
      </c>
      <c r="I10" s="72"/>
      <c r="J10" s="73"/>
      <c r="K10" s="75">
        <v>15.4</v>
      </c>
      <c r="L10" s="76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87.1</v>
      </c>
      <c r="F11" s="72"/>
      <c r="G11" s="73"/>
      <c r="H11" s="71">
        <v>84.7</v>
      </c>
      <c r="I11" s="72"/>
      <c r="J11" s="73"/>
      <c r="K11" s="75">
        <v>94.4</v>
      </c>
      <c r="L11" s="76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52.2</v>
      </c>
      <c r="F12" s="72"/>
      <c r="G12" s="73"/>
      <c r="H12" s="71">
        <v>50.6</v>
      </c>
      <c r="I12" s="72"/>
      <c r="J12" s="73"/>
      <c r="K12" s="75">
        <v>65</v>
      </c>
      <c r="L12" s="76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20.7</v>
      </c>
      <c r="F22" s="69"/>
      <c r="G22" s="70"/>
      <c r="H22" s="68">
        <v>20.5</v>
      </c>
      <c r="I22" s="69"/>
      <c r="J22" s="70"/>
      <c r="K22" s="68">
        <v>21.3</v>
      </c>
      <c r="L22" s="70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7">
        <v>22.8</v>
      </c>
      <c r="F23" s="57"/>
      <c r="G23" s="57"/>
      <c r="H23" s="57">
        <v>22.5</v>
      </c>
      <c r="I23" s="57"/>
      <c r="J23" s="57"/>
      <c r="K23" s="75">
        <v>23.4</v>
      </c>
      <c r="L23" s="76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9.1</v>
      </c>
      <c r="F24" s="56"/>
      <c r="G24" s="56"/>
      <c r="H24" s="56">
        <v>11.3</v>
      </c>
      <c r="I24" s="56"/>
      <c r="J24" s="56"/>
      <c r="K24" s="75">
        <v>4.0999999999999996</v>
      </c>
      <c r="L24" s="76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21.9</v>
      </c>
      <c r="F25" s="56"/>
      <c r="G25" s="56"/>
      <c r="H25" s="56">
        <v>23.2</v>
      </c>
      <c r="I25" s="56"/>
      <c r="J25" s="56"/>
      <c r="K25" s="75">
        <v>19</v>
      </c>
      <c r="L25" s="76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21"/>
      <c r="N29" s="21"/>
      <c r="O29" s="21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4" t="s">
        <v>134</v>
      </c>
      <c r="G31" s="74"/>
      <c r="H31" s="35" t="s">
        <v>66</v>
      </c>
      <c r="I31" s="74" t="s">
        <v>135</v>
      </c>
      <c r="J31" s="74"/>
      <c r="K31" s="35" t="s">
        <v>67</v>
      </c>
      <c r="L31" s="27" t="s">
        <v>136</v>
      </c>
      <c r="M31" s="21"/>
      <c r="N31" s="21"/>
      <c r="O31" s="21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102</v>
      </c>
      <c r="F33" s="65"/>
      <c r="G33" s="65"/>
      <c r="H33" s="66"/>
      <c r="I33" s="64">
        <v>84.8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66.7</v>
      </c>
      <c r="F34" s="65"/>
      <c r="G34" s="65"/>
      <c r="H34" s="66"/>
      <c r="I34" s="64">
        <v>62.7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10.4</v>
      </c>
      <c r="F35" s="65"/>
      <c r="G35" s="65"/>
      <c r="H35" s="66"/>
      <c r="I35" s="64"/>
      <c r="J35" s="65"/>
      <c r="K35" s="65"/>
      <c r="L35" s="66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17</v>
      </c>
      <c r="F36" s="65"/>
      <c r="G36" s="65"/>
      <c r="H36" s="66"/>
      <c r="I36" s="64">
        <v>19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13</v>
      </c>
      <c r="F37" s="65"/>
      <c r="G37" s="65"/>
      <c r="H37" s="66"/>
      <c r="I37" s="64">
        <v>12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50.2</v>
      </c>
      <c r="F38" s="65"/>
      <c r="G38" s="65"/>
      <c r="H38" s="66"/>
      <c r="I38" s="64">
        <v>93.3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31.1</v>
      </c>
      <c r="F39" s="65"/>
      <c r="G39" s="65"/>
      <c r="H39" s="66"/>
      <c r="I39" s="64">
        <v>69.2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28.1</v>
      </c>
      <c r="F40" s="65"/>
      <c r="G40" s="65"/>
      <c r="H40" s="66"/>
      <c r="I40" s="64">
        <v>100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98.3</v>
      </c>
      <c r="F41" s="65"/>
      <c r="G41" s="65"/>
      <c r="H41" s="66"/>
      <c r="I41" s="64">
        <v>100</v>
      </c>
      <c r="J41" s="65"/>
      <c r="K41" s="65"/>
      <c r="L41" s="66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98.8</v>
      </c>
      <c r="F42" s="65"/>
      <c r="G42" s="65"/>
      <c r="H42" s="66"/>
      <c r="I42" s="64">
        <v>100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93.1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18.2</v>
      </c>
      <c r="F44" s="65"/>
      <c r="G44" s="65"/>
      <c r="H44" s="66"/>
      <c r="I44" s="64">
        <v>100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445713</v>
      </c>
      <c r="F48" s="59"/>
      <c r="G48" s="59"/>
      <c r="H48" s="59">
        <v>347063</v>
      </c>
      <c r="I48" s="59"/>
      <c r="J48" s="59"/>
      <c r="K48" s="59">
        <v>98650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6" t="s">
        <v>109</v>
      </c>
      <c r="F49" s="50" t="s">
        <v>110</v>
      </c>
      <c r="G49" s="51"/>
      <c r="H49" s="26" t="s">
        <v>111</v>
      </c>
      <c r="I49" s="50" t="s">
        <v>110</v>
      </c>
      <c r="J49" s="51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76.160444052562966</v>
      </c>
      <c r="F50" s="41">
        <v>339457</v>
      </c>
      <c r="G50" s="42"/>
      <c r="H50" s="18">
        <f>I50/$H$48*100</f>
        <v>71.238939328018262</v>
      </c>
      <c r="I50" s="41">
        <v>247244</v>
      </c>
      <c r="J50" s="42"/>
      <c r="K50" s="18">
        <f>L50/$K$48*100</f>
        <v>93.4749113025849</v>
      </c>
      <c r="L50" s="34">
        <v>92213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0.11913495904315109</v>
      </c>
      <c r="F51" s="41">
        <v>531</v>
      </c>
      <c r="G51" s="43"/>
      <c r="H51" s="18">
        <f t="shared" ref="H51:H52" si="1">I51/$H$48*100</f>
        <v>0.14060847742340729</v>
      </c>
      <c r="I51" s="41">
        <v>488</v>
      </c>
      <c r="J51" s="43"/>
      <c r="K51" s="18">
        <f t="shared" ref="K51:K52" si="2">L51/$K$48*100</f>
        <v>4.3588443993917897E-2</v>
      </c>
      <c r="L51" s="34">
        <v>43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0.42202044813590811</v>
      </c>
      <c r="F52" s="41">
        <v>1881</v>
      </c>
      <c r="G52" s="43"/>
      <c r="H52" s="18">
        <f t="shared" si="1"/>
        <v>0.39935112645254606</v>
      </c>
      <c r="I52" s="41">
        <v>1386</v>
      </c>
      <c r="J52" s="43"/>
      <c r="K52" s="18">
        <f t="shared" si="2"/>
        <v>0.50177394830207811</v>
      </c>
      <c r="L52" s="34">
        <v>495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445713</v>
      </c>
      <c r="F56" s="59"/>
      <c r="G56" s="59"/>
      <c r="H56" s="59">
        <v>347063</v>
      </c>
      <c r="I56" s="59"/>
      <c r="J56" s="59"/>
      <c r="K56" s="59">
        <v>98650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6" t="s">
        <v>124</v>
      </c>
      <c r="F57" s="50" t="s">
        <v>110</v>
      </c>
      <c r="G57" s="51"/>
      <c r="H57" s="26" t="s">
        <v>125</v>
      </c>
      <c r="I57" s="50" t="s">
        <v>110</v>
      </c>
      <c r="J57" s="51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47.710297882269529</v>
      </c>
      <c r="F58" s="41">
        <v>212651</v>
      </c>
      <c r="G58" s="42"/>
      <c r="H58" s="18">
        <f>I58/$H$56*100</f>
        <v>38.509723018587408</v>
      </c>
      <c r="I58" s="41">
        <v>133653</v>
      </c>
      <c r="J58" s="43"/>
      <c r="K58" s="18">
        <f>L58/$K$56*100</f>
        <v>80.079067410035478</v>
      </c>
      <c r="L58" s="34">
        <v>78998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24.311832950800177</v>
      </c>
      <c r="F59" s="41">
        <v>108361</v>
      </c>
      <c r="G59" s="42"/>
      <c r="H59" s="18">
        <f t="shared" ref="H59:H60" si="4">I59/$H$56*100</f>
        <v>13.967492933559614</v>
      </c>
      <c r="I59" s="41">
        <v>48476</v>
      </c>
      <c r="J59" s="43"/>
      <c r="K59" s="18">
        <f t="shared" ref="K59:K60" si="5">L59/$K$56*100</f>
        <v>60.704510897111</v>
      </c>
      <c r="L59" s="34">
        <v>59885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16.671714758151545</v>
      </c>
      <c r="F60" s="41">
        <v>74308</v>
      </c>
      <c r="G60" s="42"/>
      <c r="H60" s="18">
        <f t="shared" si="4"/>
        <v>16.552902498969928</v>
      </c>
      <c r="I60" s="41">
        <v>57449</v>
      </c>
      <c r="J60" s="43"/>
      <c r="K60" s="18">
        <f t="shared" si="5"/>
        <v>17.08971109984795</v>
      </c>
      <c r="L60" s="34">
        <v>16859</v>
      </c>
      <c r="M60" s="30"/>
      <c r="N60" s="30"/>
      <c r="O60" s="31"/>
    </row>
    <row r="61" spans="1:18" s="7" customFormat="1" ht="36.75" customHeight="1">
      <c r="A61" s="6" t="s">
        <v>119</v>
      </c>
      <c r="B61" s="44" t="s">
        <v>137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138</v>
      </c>
      <c r="B63" s="9" t="s">
        <v>139</v>
      </c>
      <c r="C63" s="9" t="s">
        <v>11</v>
      </c>
      <c r="D63" s="11" t="s">
        <v>12</v>
      </c>
      <c r="E63" s="37">
        <v>2.94</v>
      </c>
      <c r="F63" s="38"/>
      <c r="G63" s="39"/>
      <c r="H63" s="37">
        <v>2.74</v>
      </c>
      <c r="I63" s="38"/>
      <c r="J63" s="39"/>
      <c r="K63" s="40">
        <v>3.62</v>
      </c>
      <c r="L63" s="40"/>
    </row>
    <row r="64" spans="1:18" ht="36" customHeight="1">
      <c r="A64" s="9" t="s">
        <v>140</v>
      </c>
      <c r="B64" s="9" t="s">
        <v>141</v>
      </c>
      <c r="C64" s="9" t="s">
        <v>11</v>
      </c>
      <c r="D64" s="11" t="s">
        <v>12</v>
      </c>
      <c r="E64" s="37">
        <v>75.77</v>
      </c>
      <c r="F64" s="38"/>
      <c r="G64" s="39"/>
      <c r="H64" s="37">
        <v>76.290000000000006</v>
      </c>
      <c r="I64" s="38"/>
      <c r="J64" s="39"/>
      <c r="K64" s="40">
        <v>73.94</v>
      </c>
      <c r="L64" s="40"/>
    </row>
    <row r="65" spans="1:12" ht="34.5" customHeight="1">
      <c r="A65" s="9" t="s">
        <v>142</v>
      </c>
      <c r="B65" s="9" t="s">
        <v>143</v>
      </c>
      <c r="C65" s="9" t="s">
        <v>11</v>
      </c>
      <c r="D65" s="11" t="s">
        <v>12</v>
      </c>
      <c r="E65" s="37">
        <v>1.27</v>
      </c>
      <c r="F65" s="38"/>
      <c r="G65" s="39"/>
      <c r="H65" s="37">
        <v>0.77</v>
      </c>
      <c r="I65" s="38"/>
      <c r="J65" s="39"/>
      <c r="K65" s="40">
        <v>3</v>
      </c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30. Sikar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2015-10-21T09:57:47Z</dcterms:modified>
</cp:coreProperties>
</file>