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31. Sirohi" sheetId="77" r:id="rId1"/>
  </sheets>
  <calcPr calcId="145621"/>
</workbook>
</file>

<file path=xl/calcChain.xml><?xml version="1.0" encoding="utf-8"?>
<calcChain xmlns="http://schemas.openxmlformats.org/spreadsheetml/2006/main">
  <c r="K60" i="7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<sst xmlns="http://schemas.openxmlformats.org/spreadsheetml/2006/main" count="261" uniqueCount="141">
  <si>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</si>
  <si>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</si>
  <si>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</si>
  <si>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</si>
  <si>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</si>
  <si>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</si>
  <si>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</si>
  <si>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</si>
  <si>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</si>
  <si>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</si>
  <si>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</si>
  <si>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</si>
  <si>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</si>
  <si>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</si>
  <si>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</si>
  <si>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</si>
  <si>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</si>
  <si>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</si>
  <si>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</si>
  <si>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</si>
  <si>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</si>
  <si>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</si>
  <si>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</si>
  <si>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</si>
  <si>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</si>
  <si>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</si>
  <si>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</si>
  <si>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</si>
  <si>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</si>
  <si>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</si>
  <si>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</si>
  <si>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</si>
  <si>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</si>
  <si>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</si>
  <si>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</si>
  <si>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</si>
  <si>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</si>
  <si>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</si>
  <si>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</si>
  <si>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</si>
  <si>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</si>
  <si>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</si>
  <si>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</si>
  <si>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</si>
  <si>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</si>
  <si>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</si>
  <si>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</si>
  <si>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</si>
  <si>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</si>
  <si>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</si>
  <si>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</si>
  <si>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</si>
  <si>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</si>
  <si>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</si>
  <si>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</si>
  <si>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</si>
  <si>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</si>
  <si>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</si>
  <si>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</si>
  <si>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</si>
  <si>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</si>
  <si>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</si>
  <si>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</si>
  <si>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</si>
  <si>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</si>
  <si>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</si>
  <si>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</si>
  <si>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</si>
  <si>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</si>
  <si>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</si>
  <si>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</si>
  <si>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</si>
  <si>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</si>
  <si>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</si>
  <si>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</si>
  <si>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</si>
  <si>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</si>
  <si>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</si>
  <si>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</si>
  <si>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</si>
  <si>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</si>
  <si>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</si>
  <si>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</si>
  <si>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</si>
  <si>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</si>
  <si>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</si>
  <si>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</si>
  <si>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</si>
  <si>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</si>
  <si>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</si>
  <si>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</si>
  <si>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</si>
  <si>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</si>
  <si>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</si>
  <si>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</si>
  <si>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</si>
  <si>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</si>
  <si>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</si>
  <si>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</si>
  <si>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</si>
  <si>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</si>
  <si>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</si>
  <si>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</si>
  <si>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</si>
  <si>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</si>
  <si>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</si>
  <si>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</si>
  <si>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</si>
  <si>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</si>
  <si>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</si>
  <si>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</si>
  <si>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</si>
  <si>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</si>
  <si>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</si>
  <si>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</si>
  <si>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</si>
  <si>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</si>
  <si>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</si>
  <si>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</si>
  <si>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</si>
  <si>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</si>
  <si>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</si>
  <si>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</si>
  <si>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</si>
  <si>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</si>
  <si>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</si>
  <si>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</si>
  <si>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</si>
  <si>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</si>
  <si>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</si>
  <si>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</si>
  <si>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</si>
  <si>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</si>
  <si>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SIROHI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</si>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</sst>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K66" sqref="K66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940</v>
      </c>
      <c r="F5" s="69"/>
      <c r="G5" s="70"/>
      <c r="H5" s="68">
        <v>951</v>
      </c>
      <c r="I5" s="69"/>
      <c r="J5" s="70"/>
      <c r="K5" s="68">
        <v>897</v>
      </c>
      <c r="L5" s="70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60.3</v>
      </c>
      <c r="F8" s="72"/>
      <c r="G8" s="73"/>
      <c r="H8" s="71">
        <v>58.9</v>
      </c>
      <c r="I8" s="72"/>
      <c r="J8" s="73"/>
      <c r="K8" s="75">
        <v>67.5</v>
      </c>
      <c r="L8" s="76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54.7</v>
      </c>
      <c r="F9" s="72"/>
      <c r="G9" s="73"/>
      <c r="H9" s="71">
        <v>53.9</v>
      </c>
      <c r="I9" s="72"/>
      <c r="J9" s="73"/>
      <c r="K9" s="75">
        <v>58.8</v>
      </c>
      <c r="L9" s="76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15.7</v>
      </c>
      <c r="F10" s="72"/>
      <c r="G10" s="73"/>
      <c r="H10" s="71">
        <v>16.899999999999999</v>
      </c>
      <c r="I10" s="72"/>
      <c r="J10" s="73"/>
      <c r="K10" s="75">
        <v>9.1999999999999993</v>
      </c>
      <c r="L10" s="76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83.2</v>
      </c>
      <c r="F11" s="72"/>
      <c r="G11" s="73"/>
      <c r="H11" s="71">
        <v>81.900000000000006</v>
      </c>
      <c r="I11" s="72"/>
      <c r="J11" s="73"/>
      <c r="K11" s="75">
        <v>93.6</v>
      </c>
      <c r="L11" s="76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31.3</v>
      </c>
      <c r="F12" s="72"/>
      <c r="G12" s="73"/>
      <c r="H12" s="71">
        <v>30.1</v>
      </c>
      <c r="I12" s="72"/>
      <c r="J12" s="73"/>
      <c r="K12" s="75">
        <v>58.3</v>
      </c>
      <c r="L12" s="76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20.8</v>
      </c>
      <c r="F22" s="69"/>
      <c r="G22" s="70"/>
      <c r="H22" s="68">
        <v>20.399999999999999</v>
      </c>
      <c r="I22" s="69"/>
      <c r="J22" s="70"/>
      <c r="K22" s="68">
        <v>22.7</v>
      </c>
      <c r="L22" s="70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7">
        <v>22.9</v>
      </c>
      <c r="F23" s="57"/>
      <c r="G23" s="57"/>
      <c r="H23" s="57">
        <v>22.4</v>
      </c>
      <c r="I23" s="57"/>
      <c r="J23" s="57"/>
      <c r="K23" s="75">
        <v>24.7</v>
      </c>
      <c r="L23" s="76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7.4</v>
      </c>
      <c r="F24" s="56"/>
      <c r="G24" s="56"/>
      <c r="H24" s="56">
        <v>8.8000000000000007</v>
      </c>
      <c r="I24" s="56"/>
      <c r="J24" s="56"/>
      <c r="K24" s="75">
        <v>1.8</v>
      </c>
      <c r="L24" s="76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20.3</v>
      </c>
      <c r="F25" s="56"/>
      <c r="G25" s="56"/>
      <c r="H25" s="56">
        <v>23.6</v>
      </c>
      <c r="I25" s="56"/>
      <c r="J25" s="56"/>
      <c r="K25" s="75">
        <v>8.6</v>
      </c>
      <c r="L25" s="76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21"/>
      <c r="N29" s="21"/>
      <c r="O29" s="21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4">
        <v>55.25</v>
      </c>
      <c r="G31" s="74"/>
      <c r="H31" s="35" t="s">
        <v>66</v>
      </c>
      <c r="I31" s="74">
        <v>69.98</v>
      </c>
      <c r="J31" s="74"/>
      <c r="K31" s="35" t="s">
        <v>67</v>
      </c>
      <c r="L31" s="27">
        <v>39.729999999999997</v>
      </c>
      <c r="M31" s="21"/>
      <c r="N31" s="21"/>
      <c r="O31" s="21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95.2</v>
      </c>
      <c r="F33" s="65"/>
      <c r="G33" s="65"/>
      <c r="H33" s="66"/>
      <c r="I33" s="64">
        <v>71.8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74.7</v>
      </c>
      <c r="F34" s="65"/>
      <c r="G34" s="65"/>
      <c r="H34" s="66"/>
      <c r="I34" s="64">
        <v>50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9.6</v>
      </c>
      <c r="F35" s="65"/>
      <c r="G35" s="65"/>
      <c r="H35" s="66"/>
      <c r="I35" s="64">
        <v>9.49</v>
      </c>
      <c r="J35" s="65"/>
      <c r="K35" s="65"/>
      <c r="L35" s="66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26</v>
      </c>
      <c r="F36" s="65"/>
      <c r="G36" s="65"/>
      <c r="H36" s="66"/>
      <c r="I36" s="64">
        <v>21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22</v>
      </c>
      <c r="F37" s="65"/>
      <c r="G37" s="65"/>
      <c r="H37" s="66"/>
      <c r="I37" s="64">
        <v>18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44.2</v>
      </c>
      <c r="F38" s="65"/>
      <c r="G38" s="65"/>
      <c r="H38" s="66"/>
      <c r="I38" s="64">
        <v>66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24.4</v>
      </c>
      <c r="F39" s="65"/>
      <c r="G39" s="65"/>
      <c r="H39" s="66"/>
      <c r="I39" s="64">
        <v>90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22.9</v>
      </c>
      <c r="F40" s="65"/>
      <c r="G40" s="65"/>
      <c r="H40" s="66"/>
      <c r="I40" s="64">
        <v>50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97.2</v>
      </c>
      <c r="F41" s="65"/>
      <c r="G41" s="65"/>
      <c r="H41" s="66"/>
      <c r="I41" s="64">
        <v>100</v>
      </c>
      <c r="J41" s="65"/>
      <c r="K41" s="65"/>
      <c r="L41" s="66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87.7</v>
      </c>
      <c r="F42" s="65"/>
      <c r="G42" s="65"/>
      <c r="H42" s="66"/>
      <c r="I42" s="64">
        <v>66.7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92.3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39.9</v>
      </c>
      <c r="F44" s="65"/>
      <c r="G44" s="65"/>
      <c r="H44" s="66"/>
      <c r="I44" s="64">
        <v>100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202260</v>
      </c>
      <c r="F48" s="59"/>
      <c r="G48" s="59"/>
      <c r="H48" s="59">
        <v>161080</v>
      </c>
      <c r="I48" s="59"/>
      <c r="J48" s="59"/>
      <c r="K48" s="59">
        <v>41180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6" t="s">
        <v>109</v>
      </c>
      <c r="F49" s="50" t="s">
        <v>110</v>
      </c>
      <c r="G49" s="51"/>
      <c r="H49" s="26" t="s">
        <v>111</v>
      </c>
      <c r="I49" s="50" t="s">
        <v>110</v>
      </c>
      <c r="J49" s="51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66.292890339167414</v>
      </c>
      <c r="F50" s="41">
        <v>134084</v>
      </c>
      <c r="G50" s="42"/>
      <c r="H50" s="18">
        <f>I50/$H$48*100</f>
        <v>59.698907375217281</v>
      </c>
      <c r="I50" s="41">
        <v>96163</v>
      </c>
      <c r="J50" s="42"/>
      <c r="K50" s="18">
        <f>L50/$K$48*100</f>
        <v>92.098105876639153</v>
      </c>
      <c r="L50" s="34">
        <v>37926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0.18589933748640364</v>
      </c>
      <c r="F51" s="41">
        <v>376</v>
      </c>
      <c r="G51" s="43"/>
      <c r="H51" s="18">
        <f t="shared" ref="H51:H52" si="1">I51/$H$48*100</f>
        <v>0.21666252793642909</v>
      </c>
      <c r="I51" s="41">
        <v>349</v>
      </c>
      <c r="J51" s="43"/>
      <c r="K51" s="18">
        <f t="shared" ref="K51:K52" si="2">L51/$K$48*100</f>
        <v>6.5565808644973286E-2</v>
      </c>
      <c r="L51" s="34">
        <v>27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0.50825669929793338</v>
      </c>
      <c r="F52" s="41">
        <v>1028</v>
      </c>
      <c r="G52" s="43"/>
      <c r="H52" s="18">
        <f t="shared" si="1"/>
        <v>0.54941643903650361</v>
      </c>
      <c r="I52" s="41">
        <v>885</v>
      </c>
      <c r="J52" s="43"/>
      <c r="K52" s="18">
        <f t="shared" si="2"/>
        <v>0.34725594949004374</v>
      </c>
      <c r="L52" s="34">
        <v>143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202260</v>
      </c>
      <c r="F56" s="59"/>
      <c r="G56" s="59"/>
      <c r="H56" s="59">
        <v>161080</v>
      </c>
      <c r="I56" s="59"/>
      <c r="J56" s="59"/>
      <c r="K56" s="59">
        <v>41180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6" t="s">
        <v>124</v>
      </c>
      <c r="F57" s="50" t="s">
        <v>110</v>
      </c>
      <c r="G57" s="51"/>
      <c r="H57" s="26" t="s">
        <v>125</v>
      </c>
      <c r="I57" s="50" t="s">
        <v>110</v>
      </c>
      <c r="J57" s="51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37.333135568080692</v>
      </c>
      <c r="F58" s="41">
        <v>75510</v>
      </c>
      <c r="G58" s="42"/>
      <c r="H58" s="18">
        <f>I58/$H$56*100</f>
        <v>28.845915073255522</v>
      </c>
      <c r="I58" s="41">
        <v>46465</v>
      </c>
      <c r="J58" s="43"/>
      <c r="K58" s="18">
        <f>L58/$K$56*100</f>
        <v>70.531811559009228</v>
      </c>
      <c r="L58" s="34">
        <v>29045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24.195095421734401</v>
      </c>
      <c r="F59" s="41">
        <v>48937</v>
      </c>
      <c r="G59" s="42"/>
      <c r="H59" s="18">
        <f t="shared" ref="H59:H60" si="4">I59/$H$56*100</f>
        <v>15.979016637695556</v>
      </c>
      <c r="I59" s="41">
        <v>25739</v>
      </c>
      <c r="J59" s="43"/>
      <c r="K59" s="18">
        <f t="shared" ref="K59:K60" si="5">L59/$K$56*100</f>
        <v>56.333171442447792</v>
      </c>
      <c r="L59" s="34">
        <v>23198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5.7075051913378818</v>
      </c>
      <c r="F60" s="41">
        <v>11544</v>
      </c>
      <c r="G60" s="42"/>
      <c r="H60" s="18">
        <f t="shared" si="4"/>
        <v>4.571020610876583</v>
      </c>
      <c r="I60" s="41">
        <v>7363</v>
      </c>
      <c r="J60" s="43"/>
      <c r="K60" s="18">
        <f t="shared" si="5"/>
        <v>10.152986886838271</v>
      </c>
      <c r="L60" s="34">
        <v>4181</v>
      </c>
      <c r="M60" s="30"/>
      <c r="N60" s="30"/>
      <c r="O60" s="31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7">
        <v>2.14</v>
      </c>
      <c r="F63" s="38"/>
      <c r="G63" s="39"/>
      <c r="H63" s="37">
        <v>1.76</v>
      </c>
      <c r="I63" s="38"/>
      <c r="J63" s="39"/>
      <c r="K63" s="40">
        <v>3.65</v>
      </c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7">
        <v>55.16</v>
      </c>
      <c r="F64" s="38"/>
      <c r="G64" s="39"/>
      <c r="H64" s="37">
        <v>52.47</v>
      </c>
      <c r="I64" s="38"/>
      <c r="J64" s="39"/>
      <c r="K64" s="40">
        <v>65.680000000000007</v>
      </c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7">
        <v>1.06</v>
      </c>
      <c r="F65" s="38"/>
      <c r="G65" s="39"/>
      <c r="H65" s="37">
        <v>0.4</v>
      </c>
      <c r="I65" s="38"/>
      <c r="J65" s="39"/>
      <c r="K65" s="40">
        <v>3.64</v>
      </c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31. Sirohi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2015-10-21T09:57:59Z</dcterms:modified>
</cp:coreProperties>
</file>